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9060" windowHeight="10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<sst xmlns="http://schemas.openxmlformats.org/spreadsheetml/2006/main" count="16" uniqueCount="16">
  <si>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NBI power [MW]</t>
  </si>
  <si>
    <t>Pulse length [s]</t>
  </si>
  <si>
    <t>Current [MA]</t>
  </si>
  <si>
    <t>Toroidal field [T]</t>
  </si>
  <si>
    <t>2nd NBI only</t>
  </si>
  <si>
    <t>NSTX capability</t>
  </si>
  <si>
    <t>MAX neutrons per shot</t>
  </si>
  <si>
    <t>MAX neutron rate [1/s]</t>
  </si>
  <si>
    <t>Increase in neutrons per shot relative to present NSTX</t>
  </si>
  <si>
    <t>Shots per day</t>
  </si>
  <si>
    <t>MAX neutrons per day</t>
  </si>
  <si>
    <t>Estimated total neutrons per year</t>
  </si>
  <si>
    <t>Present NSTX</t>
  </si>
  <si>
    <t>New CS only</t>
  </si>
  <si>
    <t>New CS + 2nd NBI</t>
  </si>
  <si>
    <t>Table 2  Projected Neutron Production Rates for NSTX Upgrades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</si>
</sst>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E+00"/>
    <numFmt numFmtId="166" formatCode="0.0E+00"/>
  </numFmts>
  <fonts count="8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4"/>
      <name val="Arial"/>
      <family val="0"/>
    </font>
    <font>
      <sz val="16"/>
      <color indexed="10"/>
      <name val="Arial"/>
      <family val="0"/>
    </font>
    <font>
      <sz val="16"/>
      <color indexed="12"/>
      <name val="Arial"/>
      <family val="0"/>
    </font>
    <font>
      <b/>
      <sz val="14"/>
      <name val="Arial"/>
      <family val="0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6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6" fontId="4" fillId="0" borderId="8" xfId="0" applyNumberFormat="1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/>
    </xf>
    <xf numFmtId="166" fontId="5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9</xdr:row>
      <xdr:rowOff>0</xdr:rowOff>
    </xdr:from>
    <xdr:to>
      <xdr:col>4</xdr:col>
      <xdr:colOff>142875</xdr:colOff>
      <xdr:row>21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286125"/>
          <a:ext cx="445770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F9" sqref="F9"/>
    </sheetView>
  </sheetViews>
  <sheetFormatPr defaultColWidth="11.421875" defaultRowHeight="12.75"/>
  <cols>
    <col min="1" max="1" width="4.421875" style="1" customWidth="1"/>
    <col min="2" max="2" width="26.8515625" style="1" customWidth="1"/>
    <col min="3" max="3" width="22.7109375" style="1" customWidth="1"/>
    <col min="4" max="4" width="15.00390625" style="4" customWidth="1"/>
    <col min="5" max="5" width="14.421875" style="4" customWidth="1"/>
    <col min="6" max="6" width="15.140625" style="1" customWidth="1"/>
    <col min="7" max="7" width="15.421875" style="4" customWidth="1"/>
    <col min="8" max="8" width="15.8515625" style="3" customWidth="1"/>
    <col min="9" max="9" width="13.28125" style="3" customWidth="1"/>
    <col min="10" max="10" width="14.28125" style="1" customWidth="1"/>
    <col min="11" max="11" width="13.28125" style="1" customWidth="1"/>
    <col min="12" max="12" width="13.421875" style="1" customWidth="1"/>
    <col min="13" max="13" width="16.8515625" style="1" customWidth="1"/>
    <col min="14" max="16384" width="24.8515625" style="1" customWidth="1"/>
  </cols>
  <sheetData>
    <row r="1" spans="1:2" ht="24.75" customHeight="1">
      <c r="A1" s="35"/>
      <c r="B1" s="36" t="s">
        <v>15</v>
      </c>
    </row>
    <row r="3" ht="17.25" customHeight="1" thickBot="1"/>
    <row r="4" spans="2:12" s="2" customFormat="1" ht="83.25" customHeight="1" thickBot="1">
      <c r="B4" s="7" t="s">
        <v>5</v>
      </c>
      <c r="C4" s="8" t="s">
        <v>8</v>
      </c>
      <c r="D4" s="9" t="s">
        <v>6</v>
      </c>
      <c r="E4" s="9" t="s">
        <v>10</v>
      </c>
      <c r="F4" s="8" t="s">
        <v>11</v>
      </c>
      <c r="G4" s="10" t="s">
        <v>7</v>
      </c>
      <c r="H4" s="11" t="s">
        <v>9</v>
      </c>
      <c r="I4" s="12" t="s">
        <v>2</v>
      </c>
      <c r="J4" s="12" t="s">
        <v>3</v>
      </c>
      <c r="K4" s="12" t="s">
        <v>0</v>
      </c>
      <c r="L4" s="12" t="s">
        <v>1</v>
      </c>
    </row>
    <row r="5" spans="2:12" ht="27" customHeight="1">
      <c r="B5" s="30" t="s">
        <v>12</v>
      </c>
      <c r="C5" s="31">
        <f>D5/$D$5</f>
        <v>1</v>
      </c>
      <c r="D5" s="32">
        <f>L5*G5</f>
        <v>400000000000000</v>
      </c>
      <c r="E5" s="32">
        <f>D5*H5</f>
        <v>12800000000000000</v>
      </c>
      <c r="F5" s="32">
        <v>80000000000000000</v>
      </c>
      <c r="G5" s="33">
        <v>400000000000000</v>
      </c>
      <c r="H5" s="13">
        <v>32</v>
      </c>
      <c r="I5" s="14">
        <v>1.2</v>
      </c>
      <c r="J5" s="14">
        <v>0.5</v>
      </c>
      <c r="K5" s="14">
        <v>6</v>
      </c>
      <c r="L5" s="14">
        <v>1</v>
      </c>
    </row>
    <row r="6" spans="2:12" ht="27" customHeight="1">
      <c r="B6" s="22" t="s">
        <v>4</v>
      </c>
      <c r="C6" s="23">
        <f>D6/$D$5</f>
        <v>2.5</v>
      </c>
      <c r="D6" s="24">
        <f>L6*G6</f>
        <v>1000000000000000</v>
      </c>
      <c r="E6" s="24">
        <f>D6*H6</f>
        <v>32000000000000000</v>
      </c>
      <c r="F6" s="24">
        <v>2E+17</v>
      </c>
      <c r="G6" s="25">
        <v>1000000000000000</v>
      </c>
      <c r="H6" s="13">
        <v>32</v>
      </c>
      <c r="I6" s="14">
        <v>1.2</v>
      </c>
      <c r="J6" s="14">
        <v>0.5</v>
      </c>
      <c r="K6" s="14">
        <v>8</v>
      </c>
      <c r="L6" s="14">
        <v>1</v>
      </c>
    </row>
    <row r="7" spans="2:12" ht="27" customHeight="1">
      <c r="B7" s="22" t="s">
        <v>13</v>
      </c>
      <c r="C7" s="23">
        <f>D7/$D$5</f>
        <v>25</v>
      </c>
      <c r="D7" s="24">
        <f>L7*G7</f>
        <v>10000000000000000</v>
      </c>
      <c r="E7" s="24">
        <f>D7*H7</f>
        <v>2.4E+17</v>
      </c>
      <c r="F7" s="24">
        <v>2E+18</v>
      </c>
      <c r="G7" s="25">
        <v>2000000000000000</v>
      </c>
      <c r="H7" s="13">
        <v>24</v>
      </c>
      <c r="I7" s="14">
        <v>2</v>
      </c>
      <c r="J7" s="14">
        <v>1</v>
      </c>
      <c r="K7" s="14">
        <v>5</v>
      </c>
      <c r="L7" s="14">
        <v>5</v>
      </c>
    </row>
    <row r="8" spans="2:12" ht="27" customHeight="1" thickBot="1">
      <c r="B8" s="26" t="s">
        <v>14</v>
      </c>
      <c r="C8" s="27">
        <f>D8/$D$5</f>
        <v>50</v>
      </c>
      <c r="D8" s="28">
        <f>L8*G8</f>
        <v>20000000000000000</v>
      </c>
      <c r="E8" s="28">
        <f>D8*H8</f>
        <v>4.8E+17</v>
      </c>
      <c r="F8" s="28">
        <v>4E+18</v>
      </c>
      <c r="G8" s="29">
        <v>4000000000000000</v>
      </c>
      <c r="H8" s="13">
        <v>24</v>
      </c>
      <c r="I8" s="14">
        <v>2</v>
      </c>
      <c r="J8" s="14">
        <v>1</v>
      </c>
      <c r="K8" s="14">
        <v>10</v>
      </c>
      <c r="L8" s="14">
        <v>5</v>
      </c>
    </row>
    <row r="10" ht="26.25" customHeight="1"/>
    <row r="11" spans="6:11" ht="72.75" customHeight="1">
      <c r="F11" s="15"/>
      <c r="G11" s="15"/>
      <c r="H11" s="16"/>
      <c r="I11" s="16"/>
      <c r="J11" s="16"/>
      <c r="K11" s="16"/>
    </row>
    <row r="12" spans="6:11" ht="21" customHeight="1">
      <c r="F12" s="15"/>
      <c r="G12" s="16"/>
      <c r="H12" s="16"/>
      <c r="I12" s="17"/>
      <c r="J12" s="15"/>
      <c r="K12" s="18"/>
    </row>
    <row r="13" spans="6:11" ht="21" customHeight="1">
      <c r="F13" s="15"/>
      <c r="G13" s="16"/>
      <c r="H13" s="16"/>
      <c r="I13" s="17"/>
      <c r="J13" s="15"/>
      <c r="K13" s="18"/>
    </row>
    <row r="14" spans="6:11" ht="21" customHeight="1">
      <c r="F14" s="15"/>
      <c r="G14" s="16"/>
      <c r="H14" s="16"/>
      <c r="I14" s="17"/>
      <c r="J14" s="15"/>
      <c r="K14" s="18"/>
    </row>
    <row r="15" spans="6:11" ht="21" customHeight="1">
      <c r="F15" s="15"/>
      <c r="G15" s="16"/>
      <c r="H15" s="19"/>
      <c r="I15" s="17"/>
      <c r="J15" s="15"/>
      <c r="K15" s="18"/>
    </row>
    <row r="16" spans="6:11" ht="18">
      <c r="F16" s="15"/>
      <c r="G16" s="16"/>
      <c r="H16" s="19"/>
      <c r="I16" s="17"/>
      <c r="J16" s="15"/>
      <c r="K16" s="18"/>
    </row>
    <row r="17" spans="6:11" ht="18">
      <c r="F17" s="15"/>
      <c r="G17" s="20"/>
      <c r="H17" s="16"/>
      <c r="I17" s="21"/>
      <c r="J17" s="15"/>
      <c r="K17" s="18"/>
    </row>
    <row r="18" spans="6:9" ht="12.75">
      <c r="F18" s="3"/>
      <c r="G18" s="3"/>
      <c r="H18" s="1"/>
      <c r="I18" s="5"/>
    </row>
    <row r="19" spans="6:9" ht="12.75">
      <c r="F19" s="3"/>
      <c r="G19" s="3"/>
      <c r="H19" s="1"/>
      <c r="I19" s="1"/>
    </row>
    <row r="20" spans="6:9" ht="12.75">
      <c r="F20" s="3"/>
      <c r="G20" s="3"/>
      <c r="H20" s="1"/>
      <c r="I20" s="5"/>
    </row>
    <row r="21" spans="5:11" ht="26.25" customHeight="1">
      <c r="E21" s="6"/>
      <c r="F21" s="34"/>
      <c r="G21" s="37"/>
      <c r="H21" s="34"/>
      <c r="I21" s="34"/>
      <c r="J21" s="38"/>
      <c r="K21" s="39"/>
    </row>
  </sheetData>
  <printOptions/>
  <pageMargins left="0.75" right="0.75" top="1" bottom="1" header="0.5" footer="0.5"/>
  <pageSetup horizontalDpi="1200" verticalDpi="1200" orientation="landscape" scale="6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jmenard</dc:creator>
  <cp:keywords/>
  <dc:description/>
  <cp:lastModifiedBy>Jerry Levine</cp:lastModifiedBy>
  <cp:lastPrinted>2009-06-22T14:59:14Z</cp:lastPrinted>
  <dcterms:created xsi:type="dcterms:W3CDTF">2009-06-10T18:39:32Z</dcterms:created>
  <dcterms:modified xsi:type="dcterms:W3CDTF">2009-06-13T04:58:38Z</dcterms:modified>
  <cp:category/>
  <cp:version/>
  <cp:contentType/>
  <cp:contentStatus/>
</cp:coreProperties>
</file>