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hidePivotFieldList="1"/>
  <bookViews>
    <workbookView xWindow="60886" yWindow="450" windowWidth="21720" windowHeight="10965" activeTab="1"/>
  </bookViews>
  <sheets>
    <sheet name="Instructions" sheetId="1" r:id="rId1"/>
    <sheet name="Pivot by Resp" sheetId="2" r:id="rId2"/>
    <sheet name="Pivot by Item" sheetId="3" r:id="rId3"/>
    <sheet name="Pivot with Verf" sheetId="4" r:id="rId4"/>
    <sheet name="Data-Reviews" sheetId="5" r:id="rId5"/>
  </sheets>
  <definedNames>
    <definedName name="_xlnm._FilterDatabase" localSheetId="4" hidden="1">'Data-Reviews'!$A$1:$M$233</definedName>
    <definedName name="_xlnm.Print_Area" localSheetId="4">'Data-Reviews'!$A$2:$H$51</definedName>
    <definedName name="_xlnm.Print_Titles" localSheetId="4">'Data-Reviews'!$1:$1</definedName>
    <definedName name="_xlnm.Print_Titles" localSheetId="2">'Pivot by Item'!$7:$7</definedName>
    <definedName name="_xlnm.Print_Titles" localSheetId="3">'Pivot with Verf'!$7:$7</definedName>
  </definedNames>
  <calcPr fullCalcOnLoad="1"/>
</workbook>
</file>

<file path=xl/comments5.xml><?xml version="1.0" encoding="utf-8"?>
<comments xmlns="http://schemas.openxmlformats.org/spreadsheetml/2006/main">
  <authors>
    <author>b l jedic</author>
  </authors>
  <commentList>
    <comment ref="L1" authorId="0">
      <text>
        <r>
          <rPr>
            <b/>
            <sz val="12"/>
            <rFont val="Tahoma"/>
            <family val="2"/>
          </rPr>
          <t>Duplicate column created for pivot table</t>
        </r>
        <r>
          <rPr>
            <sz val="12"/>
            <rFont val="Tahoma"/>
            <family val="2"/>
          </rPr>
          <t xml:space="preserve">
</t>
        </r>
      </text>
    </comment>
    <comment ref="M1" authorId="0">
      <text>
        <r>
          <rPr>
            <b/>
            <sz val="12"/>
            <rFont val="Tahoma"/>
            <family val="2"/>
          </rPr>
          <t>Duplicate column created for pivot table</t>
        </r>
        <r>
          <rPr>
            <sz val="12"/>
            <rFont val="Tahoma"/>
            <family val="2"/>
          </rPr>
          <t xml:space="preserve">
</t>
        </r>
      </text>
    </comment>
  </commentList>
</comments>
</file>

<file path=xl/sharedStrings.xml><?xml version="1.0" encoding="utf-8"?>
<sst xmlns="http://schemas.openxmlformats.org/spreadsheetml/2006/main" count="3015" uniqueCount="1166">
  <si>
    <t>The offset should be 5° on top and bottom.</t>
  </si>
  <si>
    <t>Is it not desirable to design the TF coil insulation system assuming 2k applied voltage?</t>
  </si>
  <si>
    <t>VV Plates - 1. The 5% “Theta”~10 is too high a damping factor for SST.  SST&lt;0.1%  ~ 0.05% (.0005),   2. Stability criteria (buckling) due to sum of all stress  vacuum + support (TF) + dynamic is buckling of vessel</t>
  </si>
  <si>
    <t>200911-27</t>
  </si>
  <si>
    <t xml:space="preserve">Write a design specification to collect and identify all design critical components which exceeded allowables that would guide MPS design.  </t>
  </si>
  <si>
    <t>Detailed stress analysis of all the components that might have to be incorporated into the DCPS will occur during the Final Design. The intention is to require a section in each calculation that we file, that will outline the algorithm that will be incorporated into the DCPS. These will be listed by reference to the calculation in a design load specification which simply will be a list of algorithms and their calculation number sources. The calculations will be "living documents".  It is likely the algorithms will have to be adjusted as needed as they cause un-necessary trips or the calculations need updating. The scope of the input to the DCPS can be inferred from the number of calculations being filed. Plan to have some of these calculation algorithm descriptions in calculations that we file before the Lehman PDR review.
 </t>
  </si>
  <si>
    <t>200912-01</t>
  </si>
  <si>
    <t>Magnets and Core - 1. Update FMEA to ensure any new failure modes/loading conditions associated with the upgrade are mitigated.</t>
  </si>
  <si>
    <t>FMEA to be updated for PDR</t>
  </si>
  <si>
    <t>200912-14</t>
  </si>
  <si>
    <t>This will be done as part of the preliminary design once the requirements for the DCPS are developed.</t>
  </si>
  <si>
    <t>200912-15</t>
  </si>
  <si>
    <t>TF Outer legs should be characterized for present mechanical strength since they will be subject to higher point loads at support points.  Consider using the TF leg removed because of the water leak to get samples for static and fatigue testing.</t>
  </si>
  <si>
    <t>Dudek</t>
  </si>
  <si>
    <t>Consider tests on the unused outer TF leg to evaluate delamination, coil movement, etc.</t>
  </si>
  <si>
    <t>200911-13</t>
  </si>
  <si>
    <t>Impact of as-built on analysis.  Buckling failure mode sensitive to geometry.  Fatigue failure mode sensitive to current cyclic life.</t>
  </si>
  <si>
    <t>200911-14</t>
  </si>
  <si>
    <t>Concern about the differential thermal expansion at the interface between Cu and CuCrZr due to different electrical resistivity and other properties.  Will there be high local stress on the friction stir welded joint?</t>
  </si>
  <si>
    <t>Consider/analyze/test as we approach a preliminary design.</t>
  </si>
  <si>
    <t>200911-39</t>
  </si>
  <si>
    <t xml:space="preserve">Continue to implement PU Advisory Board recommendations to refine and improve the rigor of the risk/contingency development in advance of CD-2. </t>
  </si>
  <si>
    <t>Strykowsky</t>
  </si>
  <si>
    <t xml:space="preserve">Corner stress on the TF leg shown by Willard looks like stress discontinuity, would tweak geometry, move hole and add more material before mesh refinement to see if it can be eliminated.  Also, look at stress linearization and apply NSTX criteria for evaluation. </t>
  </si>
  <si>
    <t>Willard</t>
  </si>
  <si>
    <t>I see both Von Mises and Tresca stress results shown, Typically Tresca is what is requested in codes, not sure what NSTX design criteria states.  </t>
  </si>
  <si>
    <t>CTD 101K - other large fusion projects use a variant of this which may offer a cost reduction (2X).  </t>
  </si>
  <si>
    <t>Make sure surface area of contact between tiles and backing surface is sufficient for disruption current and heat loads</t>
  </si>
  <si>
    <t>TF coil alignment, what is the requirement can the spring supports be pushed / held in place for installation (note there is no metrology data on OTF leg locations)</t>
  </si>
  <si>
    <t>Mangra</t>
  </si>
  <si>
    <t>“Organ pipe” elbows sealing gasket is trapped or unreplaceable</t>
  </si>
  <si>
    <t>Can the Bay K cap for NB be modified to accommodate the MPTS Laser Dump.</t>
  </si>
  <si>
    <t>200911-02</t>
  </si>
  <si>
    <t>Consider using “CONFORM” extrusion process to make long conductors to avoid in-line braze joints.  Luvata (Finland) have developed conform for copper conductors but may need to limit the silver content.</t>
  </si>
  <si>
    <t>Investigate process, including the impact of reduced silver content.</t>
  </si>
  <si>
    <t>Good suggestion- This process will be  investigated in regards to the OH conductor. This will be done once the conductor design is far enough along to contact vendors for procurement information.</t>
  </si>
  <si>
    <t>200911-05</t>
  </si>
  <si>
    <t>Item</t>
  </si>
  <si>
    <t>Concern/Recommendation</t>
  </si>
  <si>
    <t>Responsibility / WBS or Job</t>
  </si>
  <si>
    <t>Comment/Action</t>
  </si>
  <si>
    <t>Current Status</t>
  </si>
  <si>
    <t>Status</t>
  </si>
  <si>
    <t>Latest OH currents are -24, 0, +24 kA.  The design so far is based on OH current of -24, 0, 13 kA.  Need to determine if forces envelope has expanded and what consequence is to design (Mangra)</t>
  </si>
  <si>
    <t>Titus</t>
  </si>
  <si>
    <t>OPEN</t>
  </si>
  <si>
    <t>Is the 10Gbit/sec network required as part of the GRD?</t>
  </si>
  <si>
    <t>Sichta</t>
  </si>
  <si>
    <t>Consider allowing slight adjustment capability (+- 1/16”) for vertical tiles along center stack.  Allows “flats” machine on tile surfaces as microwave reflectors to be moved to compensate for clocking difference between CS and outer vacuum vessel.</t>
  </si>
  <si>
    <t>Tresemer</t>
  </si>
  <si>
    <t>Produce a TF/OH manufacturing plan, including a fabrication facility design, for the PDR.  Identify hardware that needs to be purchased “a schedule”  This is a task we want to get started on before the FR/CD3 thus we need to ask for DOE permission.</t>
  </si>
  <si>
    <t>Chrzanowski</t>
  </si>
  <si>
    <t>Develop design for MPTS VV interface and incorporate into the project scope.  Generate WAF for the entire MPTS relocation but only include the VV interface into the project Scope.</t>
  </si>
  <si>
    <t>Labik</t>
  </si>
  <si>
    <t>Resolve I&amp;C requirements.  Paul should estimate scope as presented and resolve during a WAF review meeting.</t>
  </si>
  <si>
    <t>Tresemer's bolt connection (Dzus fastening tech) looks like the profile will produce large stresses in the tile. Tailor the countersink appropriately.  Interesting concept though.   </t>
  </si>
  <si>
    <t xml:space="preserve">All NSTX components, including passive plates, etc. must be compatible with the design point.  Any modifications which may be necessary must be included in the cost. See GRD 2.1.2.a </t>
  </si>
  <si>
    <t>TF centre rod temperature close to flags is over 100C and may creep under stress. Consider shaping the wedge/flag area to reduce peak temperatures and stress.</t>
  </si>
  <si>
    <t>Consider using graphite tiles for centre tub even if it needs increasing the centre column radius by a few mm to save cost (and time)</t>
  </si>
  <si>
    <t>The insulated joint in the outer TF support should be reconsidered if it is necessary and if necessary how is shear load carried.</t>
  </si>
  <si>
    <t>Smith</t>
  </si>
  <si>
    <t>Flaw size for CS conductor is less than .5 square mm. If joint is required, how is this measured? In no joint is necessary, how is conductor inspected?</t>
  </si>
  <si>
    <t>Currently, the outer joint of the TF flex is torqued. Reconsider using tensioner.</t>
  </si>
  <si>
    <t>Check strength and modulus of room temperature stycast (epoxy)for use on the TF castle (teeth).</t>
  </si>
  <si>
    <t>At each review, a new tile connection scheme is shown.  This latest one has not been used in other fusion machines. May present some R&amp;D. Perhaps going with another fusion experiment's method should be considered.</t>
  </si>
  <si>
    <t>Add tolerances to analysis models (radial, height, ovality, etc.). Check if these cause any forces on structure (any decentering?). In general, not much talk about tolerances throughout the day.</t>
  </si>
  <si>
    <t>Primer for copper:  If CTD can develop a new high temperature primer it may need static and fatigue testing. If not then could use cyanate ester based primer but be aware of safety and handling issues.</t>
  </si>
  <si>
    <t>After "Aquapour" is removed from between OH and TF coil assemblies in CS, how will 0.1" gap be maintained/monitored, etc., to allow coils to remain concentric.</t>
  </si>
  <si>
    <t>Use of superbolts on electrical connections is a new application.  Concern is related to thermal cycling of joint and braze/solder creep under high load.</t>
  </si>
  <si>
    <t>Consider using capacitive discharge testing on OH solenoid to test inter-turn and inter-layer insulation.</t>
  </si>
  <si>
    <t>The tile design requirements need to be clearly identified. (Heat load profile, peaking factors on edges, allowable temperatures, dimensional tolerances, halo currents - both local and global)</t>
  </si>
  <si>
    <t>Consider past experiences from other fusion devices in the tile design.  Tile design needs further development, particularly with attention to fastener concept evaluating hold down stresses.</t>
  </si>
  <si>
    <t>The definition of the CFC linked to requirements. Density, weave, graphitization temperature all need to be fed back to the design.</t>
  </si>
  <si>
    <t>It is understood why the second beamline controls and acquisition system will initially use CAMAC as one of its elements, but we strongly encourage the incorporation of replacement technology as soon as possible.</t>
  </si>
  <si>
    <t>201004-01</t>
  </si>
  <si>
    <t>200908-01</t>
  </si>
  <si>
    <t>"Flash Shields" between terminals of TF bundle should extend at least over full length of terminals, if not beyond. Also, consider alternate terminology.</t>
  </si>
  <si>
    <t>Provide feature to maintain concentricity between OH and TF bundle, considering 0.1" gap after removal of Aquapour.</t>
  </si>
  <si>
    <t>Ask Kabelmetal Corp. in Osnabruck, Germany to manufacture copper wedges with cooling hole in it. (as done for MAST)</t>
  </si>
  <si>
    <t xml:space="preserve">Slip plane - Add a radial position restraint between the CS and TF to prevent excessive lateral motion during operation </t>
  </si>
  <si>
    <t>Solenoid conductor braze joints - Finalize the manufacturing process for the CS conductor.</t>
  </si>
  <si>
    <t xml:space="preserve">Manufacture of centre rod wedge conductors - Ask Kabelmetal at Osnabruck, Germany, to quote for the extrusion of the wedges. They have previously made the wedges for MAST centre rod, which included the cooling channel inside the wedge, which reduces machining and soldering.  </t>
  </si>
  <si>
    <t>Centre stack and solenoid insulation - Demonstrate the shear bond strength between the insulation and the copper by testing.</t>
  </si>
  <si>
    <t xml:space="preserve">Structural Design – Define R&amp;D goals, document, and carryout a supporting R&amp;D program for all components and processes to support the design and its requirements and to reduce program risk </t>
  </si>
  <si>
    <t>Tile Design - Define the requirements for the tile design.  Continue development of the tile design to meet the requirements.  Examine attachment schemes and experiences on other fusion devices.</t>
  </si>
  <si>
    <t>201006-01</t>
  </si>
  <si>
    <t>201006-02</t>
  </si>
  <si>
    <t>201006-03</t>
  </si>
  <si>
    <t>201006-04</t>
  </si>
  <si>
    <t>201006-05</t>
  </si>
  <si>
    <t>201006-06</t>
  </si>
  <si>
    <t>201006-07</t>
  </si>
  <si>
    <t>201006-08</t>
  </si>
  <si>
    <t>201006-09</t>
  </si>
  <si>
    <t>201006-10</t>
  </si>
  <si>
    <t>201006-11</t>
  </si>
  <si>
    <t>201006-12</t>
  </si>
  <si>
    <t>201006-13</t>
  </si>
  <si>
    <t>201006-14</t>
  </si>
  <si>
    <t>201006-15</t>
  </si>
  <si>
    <t>201006-16</t>
  </si>
  <si>
    <t>201006-17</t>
  </si>
  <si>
    <t>201006-18</t>
  </si>
  <si>
    <t>201006-19</t>
  </si>
  <si>
    <t>201006-20</t>
  </si>
  <si>
    <t>201006-21</t>
  </si>
  <si>
    <t>201006-22</t>
  </si>
  <si>
    <t>201006-23</t>
  </si>
  <si>
    <t>201006-24</t>
  </si>
  <si>
    <t>201006-25</t>
  </si>
  <si>
    <t>201006-26</t>
  </si>
  <si>
    <t>201006-27</t>
  </si>
  <si>
    <t>201006-28</t>
  </si>
  <si>
    <t>201006-29</t>
  </si>
  <si>
    <t>201006-30</t>
  </si>
  <si>
    <t>201006-31</t>
  </si>
  <si>
    <t>201006-32</t>
  </si>
  <si>
    <t>201006-33</t>
  </si>
  <si>
    <t>201006-34</t>
  </si>
  <si>
    <t>201006-35</t>
  </si>
  <si>
    <t>Brooks</t>
  </si>
  <si>
    <t>Zolfaghari</t>
  </si>
  <si>
    <t>Viola</t>
  </si>
  <si>
    <t>Kaita</t>
  </si>
  <si>
    <t>•Manufacture of centre rod wedge conductors - Add additional material to the copper alloy flag to reduce maximum temperatures and stresses.</t>
  </si>
  <si>
    <t>1. When we go to the second stage of the upgrade to pulse every 1200 seconds, it will be necessary for the TF leads to be brought down to the MER providing a water cooled copper bus to the place where the power cables land in the MER. This requirement has to be kept in view while assigning real estate.
2. Even though it may entail additional cost, a 4kV OH may be desirable.</t>
  </si>
  <si>
    <t xml:space="preserve"> (see PDR Chit-11)</t>
  </si>
  <si>
    <t>Grand Total</t>
  </si>
  <si>
    <t>Review</t>
  </si>
  <si>
    <t>Count of Item</t>
  </si>
  <si>
    <t>Mark Smith to follow up with physicists regarding fields/eddy currents at the TF support locations. Are dielectric breaks required? If so, how many? Note if breaks are required, FEA reveals low joint stress. Therefore, several materials are available with appropriate strength and insulating properties. If high strength materials are required, ceramic flame sprayed SS hardware and components can be used.</t>
  </si>
  <si>
    <t>Alignment criteria has been provided. TF outer leg alignment considerations are being worked out with the installation team.</t>
  </si>
  <si>
    <t>In progress / closed.</t>
  </si>
  <si>
    <t>201004-02</t>
  </si>
  <si>
    <t>201004-03</t>
  </si>
  <si>
    <t>201004-04</t>
  </si>
  <si>
    <t>201004-05</t>
  </si>
  <si>
    <t>201004-06</t>
  </si>
  <si>
    <t>201004-07</t>
  </si>
  <si>
    <t>201004-08</t>
  </si>
  <si>
    <t>201004-09</t>
  </si>
  <si>
    <t>201004-10</t>
  </si>
  <si>
    <t>201004-11</t>
  </si>
  <si>
    <t>201004-12</t>
  </si>
  <si>
    <t>201004-13</t>
  </si>
  <si>
    <t>201004-14</t>
  </si>
  <si>
    <t>201004-15</t>
  </si>
  <si>
    <t>201004-16</t>
  </si>
  <si>
    <t>201004-17</t>
  </si>
  <si>
    <t>201004-18</t>
  </si>
  <si>
    <t>201004-19</t>
  </si>
  <si>
    <t>201004-20</t>
  </si>
  <si>
    <t>200908-02</t>
  </si>
  <si>
    <t>200908-03</t>
  </si>
  <si>
    <t>200908-04</t>
  </si>
  <si>
    <t>200908-05</t>
  </si>
  <si>
    <t>200908-06</t>
  </si>
  <si>
    <t>200908-07</t>
  </si>
  <si>
    <t>200908-08</t>
  </si>
  <si>
    <t>200908-09</t>
  </si>
  <si>
    <t>200908-10</t>
  </si>
  <si>
    <t>200908-11</t>
  </si>
  <si>
    <t>200908-12</t>
  </si>
  <si>
    <t>200908-13</t>
  </si>
  <si>
    <t>200908-14</t>
  </si>
  <si>
    <t>200908-15</t>
  </si>
  <si>
    <t>200908-16</t>
  </si>
  <si>
    <t>200908-17</t>
  </si>
  <si>
    <t>200908-18</t>
  </si>
  <si>
    <t>200908-19</t>
  </si>
  <si>
    <t>200908-20</t>
  </si>
  <si>
    <t>200908-21</t>
  </si>
  <si>
    <t>200908-22</t>
  </si>
  <si>
    <t>200908-23</t>
  </si>
  <si>
    <t>200908-24</t>
  </si>
  <si>
    <t>200908-25</t>
  </si>
  <si>
    <t>200908-26</t>
  </si>
  <si>
    <t>200908-27</t>
  </si>
  <si>
    <t>200908-28</t>
  </si>
  <si>
    <t>200908-29</t>
  </si>
  <si>
    <t>200908-30</t>
  </si>
  <si>
    <t>200908-31</t>
  </si>
  <si>
    <t>200908-32</t>
  </si>
  <si>
    <t>200908-33</t>
  </si>
  <si>
    <t>200908-34</t>
  </si>
  <si>
    <t>200908-35</t>
  </si>
  <si>
    <t>200908-36</t>
  </si>
  <si>
    <t>200908-37</t>
  </si>
  <si>
    <t>200908-38</t>
  </si>
  <si>
    <t>200908-39</t>
  </si>
  <si>
    <t>200908-40</t>
  </si>
  <si>
    <t>NTC Areas will be posted. Closed.</t>
  </si>
  <si>
    <t>200912-07</t>
  </si>
  <si>
    <t>Neutral Beams - 7. Consider alternative methods of protecting the NB armor tiles from excessive heating using real-time monitoring of the surface temperature.</t>
  </si>
  <si>
    <t>200912-08</t>
  </si>
  <si>
    <t>Neutral Beams - 8. Consider replacing old Computer Automated measurement and Control (CAMAC) hardware with modern technology.</t>
  </si>
  <si>
    <t>Will consider but not required for initial operations. Existing channels and spares are adequate.</t>
  </si>
  <si>
    <t>NSTX Ops may reconsider at a later date.</t>
  </si>
  <si>
    <t>200912-09</t>
  </si>
  <si>
    <t>Neutral Beams - 9. Additional effort should be directed at evaluating the process of machining and installation of the large midplane port to reduce schedule and cost risk.</t>
  </si>
  <si>
    <t>200912-10</t>
  </si>
  <si>
    <t>Neutral Beams - 10. Perform early vendor search (both domestic and foreign) for the large bellows.</t>
  </si>
  <si>
    <t>Concur.</t>
  </si>
  <si>
    <t>200912-11</t>
  </si>
  <si>
    <t>Neutral Beams - 11. Re-examine the design to determine whether one of the large bellows can be eliminated.</t>
  </si>
  <si>
    <t>200912-12</t>
  </si>
  <si>
    <t>Neutral Beams - 12. The full cost of all diagnostic relocations should be included in the project costs.</t>
  </si>
  <si>
    <t xml:space="preserve">Incorporate better interlocks (Ip and density) and monitoring (real-time pyrometers) of the beam armor tiles. </t>
  </si>
  <si>
    <t>See 200911-22</t>
  </si>
  <si>
    <t>200911-34</t>
  </si>
  <si>
    <t xml:space="preserve">Install and maintain strict procedures for radiological control for contaminated beamline maintenance. </t>
  </si>
  <si>
    <t>The existing beamline is assumed to be contaminated and is already treated as a radiologically contaminated beamline with full ES&amp;H radiological procedure adherence now due to the presence of contaminated ion sources. Strict procedures exist and are employed on the existing beamline until it is show by surveys and samples to be not contaminated. This procedural approach will continue on with the new beamline also where the full regimen of HP RWP postings and support will be required for maintenance. So, due to the aforementioned sources, the very necessary procedures advocated by this chit have been in use for some time and fully meet the recommendations of the chit.</t>
  </si>
  <si>
    <t>200912-04</t>
  </si>
  <si>
    <t>Neutral Beams - 4. Perform tests of a heated decontaminated copper part to confirm that tritium levels remain low.</t>
  </si>
  <si>
    <t>Concur. Ion dump samples will be taken and heated in the source shop oven to evaluate.</t>
  </si>
  <si>
    <t>200912-05</t>
  </si>
  <si>
    <t>Neutral Beams - 5. Consider methods to improve estimates of contamination levels in NSTX due to residual NBI source and beamline contamination and evaluate the impact on the future operation and maintenance of NSTX.</t>
  </si>
  <si>
    <t>Concur. Surveys and trends will provide data for a peer review in April 2010 to address this subject.</t>
  </si>
  <si>
    <t>Decon Peer Review successful. Closed.</t>
  </si>
  <si>
    <t>200912-06</t>
  </si>
  <si>
    <t>Neutral Beams - 6. Estimate the increased activation level of the vessel due to the longer pulse and higher power operation and the resulting increased dose to workers.</t>
  </si>
  <si>
    <t>Consider including an interlock on plasma density as well as current, since new beams will be injecting through edge of plasma and overlapping strike point areas will increase power on armor tiles. (A redundant interlock to a pyrometer)</t>
  </si>
  <si>
    <t>Stevenson</t>
  </si>
  <si>
    <t>An interlock and operational strategy will be evaluated and delineated for PDR but the strategy still remains that the NBI armor is a sacrificial backstop to avoid heating the vessel in the event of a full power shot in the absence of plasma and with the failure of any and all interlocks. In this very unlikely event, the carbon tiles may need to be inspected and replaced. Pyrometers will be evaluated if a line of sight and range can be found but will be added for operations if needed.</t>
  </si>
  <si>
    <t>200911-22</t>
  </si>
  <si>
    <t>Consider employing pyrometer(s) to monitor the surface of the neutral beam armor tile hot spots for a real-time interlock to terminate the beam pulse.</t>
  </si>
  <si>
    <t>200911-30</t>
  </si>
  <si>
    <t xml:space="preserve">Consider a more modest modification of the proposed large cutout of the vacuum vessel for the new beamline. </t>
  </si>
  <si>
    <t>200911-33</t>
  </si>
  <si>
    <t>Consider performing tests on the half lap taped slip plane.
Consider machining the OD of the TF Grnd wall.
Consider looking at the existing tension tube slip plane to determine effectiveness</t>
  </si>
  <si>
    <t>Verify test cell floor structure can handle NB loads, VV &amp; PF cage loads, launching loads, etc</t>
  </si>
  <si>
    <t xml:space="preserve">This has been verified. </t>
  </si>
  <si>
    <t>Need to consider effect of possible lithium coating on center stack on expected temperatures under radiative thermal equilibrium model</t>
  </si>
  <si>
    <t>This is planned as part of A. Brooks analysis.</t>
  </si>
  <si>
    <t>NSTX-U pulse length will increase 5x.  Increasing memory of CAMAC likely does not increase speed of data read-out and archiving.  Should consider options that can return data as fast as we presently archive instead of 5x longer.</t>
  </si>
  <si>
    <t>Additional CAMAC replacements have been included in baseline estimate</t>
  </si>
  <si>
    <t>Evaluate eliminating CICADA with state of the art equipment</t>
  </si>
  <si>
    <t>Should perform cost analysis</t>
  </si>
  <si>
    <t>Eliminating all CAMAC is out of scope for the NSTXU work-scope describe in the GRD.  Some CAMAC systems will be converted to modern technology in order to maintain present data acquisition performance.</t>
  </si>
  <si>
    <t>Advertised doubling of TF field is misleading.  One suspects that there is an unstated underlying technical reason.</t>
  </si>
  <si>
    <t>Corrected in presentation materials</t>
  </si>
  <si>
    <t>1. Experimental data of pullout strength of insert is not conservative enough in this situation, 2. Actual situation is differential heating copper is heated by current.  Stainless steel insert is room temperature (hot gets larger)</t>
  </si>
  <si>
    <t>Perform axisymetric analysis of the insert in copper to determine the difference in strength. 
This could also be mitigated by overdesigning the joint.</t>
  </si>
  <si>
    <t>The thermal gradient at the insert is insignificant and does not weaken the joint.</t>
  </si>
  <si>
    <t>200911-21</t>
  </si>
  <si>
    <t>Baseline plan is now to use Superbolts.  Instrumentation of the joints is also in the baseline plan</t>
  </si>
  <si>
    <t>Consider additional increase in TF ground wall insulation for Mechanical purposes</t>
  </si>
  <si>
    <t>Manufacturing study to determine feasibility of additional ground wall</t>
  </si>
  <si>
    <t>Ground wall was increased from the original design.</t>
  </si>
  <si>
    <t>Depth of threaded inserts in bolted TF joint should be increase to reduce “mushrooming” effect.  Peaking of pressure around both is undesirable.</t>
  </si>
  <si>
    <t>This is in the baseline design.</t>
  </si>
  <si>
    <t>I’m not quite sure the cooling flow analysis took into account that the new OH coils may have for example up to eight 90° bends.  Note: The model I gave Ali did not have the most current connections (it was still a work in progress)</t>
  </si>
  <si>
    <t xml:space="preserve">This was considered in the design. </t>
  </si>
  <si>
    <t>TF joint should go through full scale testing (mechanical only) prior to design approval</t>
  </si>
  <si>
    <t>Effectiveness of the testing needs to be evaluated. Previous tests didn’t reveal some of the issues seen on the final joints.  
Mechanical testing isn’t adequate the issues are electrical/mechanical/thermal in nature.</t>
  </si>
  <si>
    <t>The joint is 5 times more robust than the current design so testing of the actual joint is not required.  Testing of the flex connector to determine in service inspection intervals is being performed as part of the preliminary design.</t>
  </si>
  <si>
    <t>Determine availability and cost of C1500 copper being suggested for TF flex (normally only rod, bar and wire)</t>
  </si>
  <si>
    <t>Copper has been procured as part of the test samples.</t>
  </si>
  <si>
    <t>Cold OH - Hot TF could lead to vertical tension in OH stack due to Friction or interference at interface with TF</t>
  </si>
  <si>
    <t>Consider reducing number of CHI connections on top (use for bakeout only)
On bottom conserve organ pipes when increasing size of pedestal structure</t>
  </si>
  <si>
    <t>Need to look at forces on PF1A,B,C including plasma current (use Woolley models of plasma current distribution) Is this effect important?</t>
  </si>
  <si>
    <t>An accurate simplified plasma model needs to be used</t>
  </si>
  <si>
    <t>Analysis of these coils has been completed and have been found to be acceptable.</t>
  </si>
  <si>
    <t>Use real world geometry for existing component where possible in all analysis</t>
  </si>
  <si>
    <t>Will look into incorporating the CMM data from the vessel to the degree possible</t>
  </si>
  <si>
    <t>Where possible and existing component data is being incorporated. For example actual welded condition of the ribs was used to qualify the PF support ribs</t>
  </si>
  <si>
    <t>Will consider</t>
  </si>
  <si>
    <t>Plan on using a continuous OH conductor unless the cost is unacceptable.  Contingency plan would be to go back to brazes.</t>
  </si>
  <si>
    <t>Stir Welding: 1. When will it be qualified?  2. If this fails, what are alternatives?  3. Is qualification of at least one of those (alternatives) in the plan</t>
  </si>
  <si>
    <t>Need to identify backup plan to deal with this risk - E-beam weld? Braze?</t>
  </si>
  <si>
    <t>Tensioning, verification, and monitoring of TF bolted connection - Monitor 1. Bolt Tension 2. Voltage Drop</t>
  </si>
  <si>
    <t xml:space="preserve">Voltage drop instrumentation is planned, Custom Bolt tensioner use needs to be evaluated with the planned design.  </t>
  </si>
  <si>
    <t>PF support system require to be insulated.  Shall be then grounded by a single point ground</t>
  </si>
  <si>
    <t>Closed - This will be incorporated and detailed as part of the final design.</t>
  </si>
  <si>
    <t>Need to ensure that proposed PF coil support cage will define and maintain concentricity of outer PFs with TF bundle and OH solenoid. Concerned that whole cage could wander out of alignment.</t>
  </si>
  <si>
    <t>Can add support to the vessel if needed.</t>
  </si>
  <si>
    <t>Closed- PF Cage has been eliminated.</t>
  </si>
  <si>
    <t>Requirement to be given in a coordinate / plane independent value rather than shear, tension, etc when possible</t>
  </si>
  <si>
    <t>Will use what is in the criteria document</t>
  </si>
  <si>
    <t>Closed-Criteria document has been issued</t>
  </si>
  <si>
    <t>For TF flex laminate joint consider polishing thread and using dry lubricant possible silver plate (.0005”) to ensure clamping load is achieved without creating a torsional spring from the 3/8 x 6” bolt.</t>
  </si>
  <si>
    <t>Closed - New design uses Superbolts which are lubricated and use jack bolts</t>
  </si>
  <si>
    <t>Need to have appropriate physics validation for choice of aspect ratio.  Less than 5% of NSTX shots have been run with A&gt;1.5</t>
  </si>
  <si>
    <t>Need a “space czar” and a drawing to reserve critical real estate around the machine to coordinate the space needs of CSU and NBIU.</t>
  </si>
  <si>
    <t>Perry is coordinating the real estate in an around the machine through the use of Lew Morris and a 3D model.</t>
  </si>
  <si>
    <t>Move to go to Cu-Zr is based on one hot spot.  Stress that is from an idealized model.  If Cu-ZR cost is high then re-examine this model.  Place in Global model that does not have idealized constraints.  Also check field calcs (hand)</t>
  </si>
  <si>
    <t>Loads required use of Cu Zr in flex</t>
  </si>
  <si>
    <t>Support structure for PF3,4,5 system adds significant structure and many interferences to NSTX.  Need to find out what is required to not modify PF3 supports, and to use vessel as coil support.</t>
  </si>
  <si>
    <t xml:space="preserve">Next step look at operating cases and determine if PF3 support can be removed. </t>
  </si>
  <si>
    <t>See if analysis of existing TF structure matches what is observed in field.  If off by a lot examine why.  You may be under / over estimating here.</t>
  </si>
  <si>
    <t>OTF leg deflections should be measured</t>
  </si>
  <si>
    <t>Cutting vessel Ribs - need to perform reanalysis of vessel stress if modifications are being made.  New design should try to avoid existing structure.</t>
  </si>
  <si>
    <t>Closed- Latest design does not require cutting of ribs</t>
  </si>
  <si>
    <t>Build a simple mockup of the PF coil support structure to evaluate the design concept during the 2009 outage.</t>
  </si>
  <si>
    <t>Closed The PF Cage was greatly simplified and a mockup is not required.</t>
  </si>
  <si>
    <t>Management and ES&amp;H - 20. Work with DOE/FES to develop a plan that is consistent with a mutually agreed upon funding profile and meets technical scope, cost, and schedule requirements with adequate contingency. Include agreement on CD-4 completion requirements. Update all documents based on this realistic project funding profile and submit for CD-1 approval (Prior to CD-1).</t>
  </si>
  <si>
    <t>200912-21</t>
  </si>
  <si>
    <t>Management and ES&amp;H - 21. Establish project management and technical advisory committees that meet regularly and report to the PPPL Director on NSTX Upgrade project status.</t>
  </si>
  <si>
    <t>Prager</t>
  </si>
  <si>
    <t>PPPL agrees with the intent of this recommendation and believes the NSTX Upgrade Project and the PPPL Director's Office currently benefits from several independent advisory groups. 1) The NSTX program has an established semiannual Program Advisory Committee which focus on the program physics and machine upgrades. 2) Princeton University has established a standing PPPL Advisory Committee that presently meets semi-annually where the agenda includes NSTX physics, engineering and management issues. 3) The NSTX Upgrade Project also benefits from independent/external technical design review committees which include assessments of project management. We feel additional reviews at this time will result in minimal incremental benefits while costing additional resources. However, once the project is beyond CD-3 and into construction we will convene periodic advisory committee reviews of the project's technical and management progress.</t>
  </si>
  <si>
    <t>Closed.</t>
  </si>
  <si>
    <t>Need to append GRD to include future option of 10s pulses at reduced performance.  This could impact protection systems and data acquisition.</t>
  </si>
  <si>
    <t>Out of Scope</t>
  </si>
  <si>
    <t xml:space="preserve">Out of Scope - Design is based on signed version of GRD  </t>
  </si>
  <si>
    <t>This was considered and was found to be unacceptable since the coils would not perform well enough at 24kA, however an optimized solution using a slightly larger coolant passage was developed to work at 24kA and the existing coolant pressure.</t>
  </si>
  <si>
    <t>200912-03</t>
  </si>
  <si>
    <t xml:space="preserve">Magnets and Core - 3. Add the availability of additional key personnel to risk registry. </t>
  </si>
  <si>
    <t>This will be added to the risk registry.</t>
  </si>
  <si>
    <t>Key personnel have been added to the Risk Register</t>
  </si>
  <si>
    <t>200912-13</t>
  </si>
  <si>
    <t>Ancillary - 13. Evaluate including the additional TF cabling and bus leads to allow a 20-minute shot repetition rate.</t>
  </si>
  <si>
    <t xml:space="preserve">The TF cabling will be sized to satisfy the current GRD requirement of 2400 sec BUT will allow for a future upgrade. However, should cost opportunities present themselves this upgrade will be considered as an inclusion to the TPC. </t>
  </si>
  <si>
    <t>200912-16</t>
  </si>
  <si>
    <t>Cost Estimate - 16. Develop a mutually agreed funding profile between DOE/FES and the project by January 2, 2010.</t>
  </si>
  <si>
    <t>Funding profile established. CD-1 documents updated and submitted to DOE-PSO</t>
  </si>
  <si>
    <t>OFES evaluating alternate scenarios provided. This item is closed.</t>
  </si>
  <si>
    <t>200912-17</t>
  </si>
  <si>
    <t xml:space="preserve">Cost Estimate - 17. Update all project documents and submit for CD-1 approval. </t>
  </si>
  <si>
    <t>200912-18</t>
  </si>
  <si>
    <t>Schedule and Funding - 18. Develop a mutually agreed upon funding profile between DOE/FES and the project by January 2, 2010.</t>
  </si>
  <si>
    <t>200912-19</t>
  </si>
  <si>
    <t xml:space="preserve">Schedule and Funding - 19. Update all project documents and submit for CD-1 approval. </t>
  </si>
  <si>
    <t>200912-20</t>
  </si>
  <si>
    <t xml:space="preserve">Document the risk management plan (a CD-1 requirement) in the PPEP </t>
  </si>
  <si>
    <t>200911-38</t>
  </si>
  <si>
    <t xml:space="preserve">Establish and implement a staffing plan to CD-2 that accounts for monthly assignments of specific tasks, self-consistent with the resource-loaded schedule. </t>
  </si>
  <si>
    <t>200911-40</t>
  </si>
  <si>
    <t xml:space="preserve">Also, consider using risk matrix deadline dates to inform contingency distribution plan before Lehman CD-1 review </t>
  </si>
  <si>
    <t>Distribution of contingency as a function of time will be tempered by when risk are likely to occur.</t>
  </si>
  <si>
    <t>Will be incorporated into future analyses.</t>
  </si>
  <si>
    <t>200911-26</t>
  </si>
  <si>
    <t xml:space="preserve">Develop criteria for allowable load conditions that require protection by the MPS as soon as possible to be used for preliminary design. </t>
  </si>
  <si>
    <t>See 200911-08</t>
  </si>
  <si>
    <t>200911-28</t>
  </si>
  <si>
    <t xml:space="preserve">Reconsider radial build of the centerstack to allow a more effective slip plane between the components even if there is some loss of i^2*t capability on the solenoid. </t>
  </si>
  <si>
    <t>See 200911-07</t>
  </si>
  <si>
    <t>200911-29</t>
  </si>
  <si>
    <t>Develop a supporting R&amp;D program</t>
  </si>
  <si>
    <t>Developed document outlining R&amp;D requirements for Upgraded Centerstack. Also developed an R&amp;D Plan.</t>
  </si>
  <si>
    <t>200911-32</t>
  </si>
  <si>
    <t xml:space="preserve">Consider replacing data acquisition and I&amp;C CAMAC systems with something more modern and reliable. </t>
  </si>
  <si>
    <t>See 200911-24</t>
  </si>
  <si>
    <t>200912-02</t>
  </si>
  <si>
    <t>Magnets and Core - 2. Consider the 40 kA design for the solenoid to reduce coolant pressure and voltage. The additional cabling from the power supplies to reach the higher current can be added later.</t>
  </si>
  <si>
    <t>In Tom Willard’s presentation on slide “Current Joint Design vs. Upgrade Comparison”, there’s an error in Table 1.  The current design flattop is ~.5 seconds, not 5 seconds as shown.  This may propagate to table 3.</t>
  </si>
  <si>
    <t xml:space="preserve">Typo.  correct and evaluate impact on table 3 </t>
  </si>
  <si>
    <t>This was just a typo in the table and has been corrected.</t>
  </si>
  <si>
    <t>200911-23</t>
  </si>
  <si>
    <t>The OH cooling system is designed for 600PSI water. This upgrade from 400PSI will increase flow about 20%.  600PSI is a high pressure.  Suggest considering resizing holes to operate at 400PSI with back pressure to prevent any boiling.</t>
  </si>
  <si>
    <t xml:space="preserve">Menard/C. Neumeyer to evaluate design points and consider trade-offs. </t>
  </si>
  <si>
    <t>200911-24</t>
  </si>
  <si>
    <t>evaluate.</t>
  </si>
  <si>
    <t xml:space="preserve">The GRD has been revised to specify that the post-shot data acquisition and analysis time should be the same as before the upgrade.  The design presented at the PDR will consider this.
</t>
  </si>
  <si>
    <t>200911-25</t>
  </si>
  <si>
    <t>Presentation of Design before analysis in reviews would be an improvement.</t>
  </si>
  <si>
    <t>Out of Scope for this review.  PPPL to consider for future reviews.</t>
  </si>
  <si>
    <t>200911-35</t>
  </si>
  <si>
    <t xml:space="preserve">Complete all elements of all WAFs, maintaining a common, crisp format. </t>
  </si>
  <si>
    <t>In process. Will be completed for the CDR in December</t>
  </si>
  <si>
    <t>200911-36</t>
  </si>
  <si>
    <t xml:space="preserve">Complete all fields in the risk registry. </t>
  </si>
  <si>
    <t>Perry</t>
  </si>
  <si>
    <t>Updated and included in the CD-1 package</t>
  </si>
  <si>
    <t>200911-37</t>
  </si>
  <si>
    <t xml:space="preserve">The Machine Protection System, a.k.a. Digital Coil Protection System (DCPS) has been budgeted and R. Woolley has been assigned the task of writing a requirements document. Design philosophy has been incorporated in the GRD. </t>
  </si>
  <si>
    <t>200911-09</t>
  </si>
  <si>
    <t>Loads on TF – PF bracket unclear if degree of freedoms are satisfied.  This is probably reasonable for the CDR level.</t>
  </si>
  <si>
    <t>Analysis to be completed as design matures towards a PDR.</t>
  </si>
  <si>
    <t>200911-10</t>
  </si>
  <si>
    <t>Make sure that long lead time items are accounted for (for example; CFC tiles for armor)</t>
  </si>
  <si>
    <t>Lead times for procurements in the project schedule are based on experience with similar procurements or vendor quotes.</t>
  </si>
  <si>
    <t>200911-11</t>
  </si>
  <si>
    <t>Vertical support for PF’s need added supports.  Stated design/analysis is in the works but not shown at this review.</t>
  </si>
  <si>
    <t>Investigate need for additional supports</t>
  </si>
  <si>
    <t>The preliminary design has been updated for the operation limits.  The PF3 coils only require an increase in weld size which will be performed in the field.  The PF 2 coil bolts are adequate and the welds are currently being analyzed.</t>
  </si>
  <si>
    <t>200911-12</t>
  </si>
  <si>
    <t>On friction stir welding: does the vendor who is supplying the Cu inner TF conductor know that they have to provide a tab (of sorts) to provide a cutoff portion for the welding.</t>
  </si>
  <si>
    <t>Yes, this has been discussed with vendor during initial trials.</t>
  </si>
  <si>
    <t>200911-15</t>
  </si>
  <si>
    <t>Allowable shear stress of ~ 22MPa seems too high for epoxy resin at 100C under stress and fatigue loading.  Check if a lower value is more appropriate.  Is DZ80 primer used?</t>
  </si>
  <si>
    <t>Verify vendor test data on this application, and to further document design details for the preliminary design.</t>
  </si>
  <si>
    <t>Contacted CTD for available data at 100C.  Have considered using DZ80 or alternative primer to enhance bond strength with conductor
Vendor Supplied Data: 
CTD-101K
SBS at 77K ~ 100 MPa
SBS at 295 K ~ 65 MPa
SBS at 373 K ~ 40 MPa</t>
  </si>
  <si>
    <t>200911-04</t>
  </si>
  <si>
    <t xml:space="preserve">Determine shear strength of CTD101 epoxy resin at 100C by direct measurement.  Explore making winding stack impregnated sample of conductor/insulation and test for fatigue at 100C.  Also, consider shear and creep at 100C. </t>
  </si>
  <si>
    <t>Concur.  See chit #3</t>
  </si>
  <si>
    <t>See Chit #3</t>
  </si>
  <si>
    <t>200911-06</t>
  </si>
  <si>
    <t>Better determine the strength of the CD107 copper alloy at 100C by either direct measurement or published data specific for this alloy,</t>
  </si>
  <si>
    <t>Will contact Copper Dev Assoc for additional data on 107 at 100C</t>
  </si>
  <si>
    <t>200911-07</t>
  </si>
  <si>
    <t>Interface between TF and OH, if TF is run and OH is not, what happens?  Is this a bad condition?</t>
  </si>
  <si>
    <t>Neumeyer</t>
  </si>
  <si>
    <t>Analysis indicates that this is a problem for full power TF only operation.  Investigate design options that decouple the TF &amp; OH.  Action: C. Neumeyer/P. Titus/ J. Menard</t>
  </si>
  <si>
    <t>A gap is being provided Avapour during winding.  The material can be washed out after winding and curing.  Tests are underway. Backup plan would be to use Teflon shims.</t>
  </si>
  <si>
    <t>200911-08</t>
  </si>
  <si>
    <t xml:space="preserve">The machine Protection System is discussed but the philosophy is unclear.  Is the design requirement based on this protection? Clarification is needed.  </t>
  </si>
  <si>
    <t>Specify System</t>
  </si>
  <si>
    <t xml:space="preserve">Will look at load damping and numerical damping. </t>
  </si>
  <si>
    <t>Raising TF feed current to 130Ka raises concerns about inductive energy stored in busswork, switchgear etc and consequences of failures.  Need thorough FMEA including power supplies.</t>
  </si>
  <si>
    <t>VG Corrected</t>
  </si>
  <si>
    <t>CLOSED</t>
  </si>
  <si>
    <t>Provide substantial clearance between TF coil brace and Thomson scattering support structure.  Clearance should at least be 1 inch</t>
  </si>
  <si>
    <t>OTF Supports have been remodeled and are now compatible with the MPTS Stand</t>
  </si>
  <si>
    <t>Raki - Check parameters on Inner PF coils on VG for correctness? (Typo)</t>
  </si>
  <si>
    <t>Ramakrishnan</t>
  </si>
  <si>
    <t>200911-01</t>
  </si>
  <si>
    <t>Castellated ends of center rod may generate stress concentrations due to transient loads, which causes cracks to propagate especially between two adjacent conductors.  Consider alternate designs.</t>
  </si>
  <si>
    <t>Will examine present design and consider changing ends of TF bundle to accommodate transient loads.  This is being incorporated into the Preliminary Design</t>
  </si>
  <si>
    <t>Closed</t>
  </si>
  <si>
    <t>200911-03</t>
  </si>
  <si>
    <t xml:space="preserve">Ancillary - 15. Complete a Failure Modes and Effects evaluation. </t>
  </si>
  <si>
    <t>See Item 200912-01</t>
  </si>
  <si>
    <t>Recent CHI experiments indicate fast response (high slew rate) of absorber coils is very important.  The PF1BU and PF1CU coils may now be too inductive to use TRANSREX supplies.  Need to assess if SPA or other supply is needed, or if coil needs to be redesigned.</t>
  </si>
  <si>
    <t>Coils may not be able to be powered by supplies that are planned.  Need to verify that they are suitable for the PS.</t>
  </si>
  <si>
    <t>Myatt and Brooks working on analysis</t>
  </si>
  <si>
    <t>All analysis should be using the Len Myatt adopted 9 worst case load scenarios</t>
  </si>
  <si>
    <t>Good idea in the long run. But premature for now.</t>
  </si>
  <si>
    <t>Look at how many cycles have already been performed on components -&gt; get accurate count.  Then specify how many new/ extra cycles are needed.  Is it 30,000 / 3,000 more or 60k?</t>
  </si>
  <si>
    <t>Need to find to correct criteria.  Use equiv. full field shots.</t>
  </si>
  <si>
    <t>Yes. The 10 Gbit is an implementation to satisfy the requirement that data acquisition, analysis, and visualization should not be degraded (in light of 4x data load).</t>
  </si>
  <si>
    <t>WAF updated and reviewed prior to PDR.</t>
  </si>
  <si>
    <t>Disruption current analyses are under consideration and in process. Considering re-introduction of Grafoil.</t>
  </si>
  <si>
    <t>Dismissed. Design changes do not affect this adjustability aspect.</t>
  </si>
  <si>
    <t>Dismissed. Not following this design line.</t>
  </si>
  <si>
    <t>Concur. This recent connection scheme actually changed little from the current (in place) design. We've replaced the weld stud with an internally threaded tube. Just prior to PDR, recent consideration of the issues of bearing upon the material began, and special focus will be placed on the relationship between the forces applied and the surfaces accepting. Thermal and mechanical loads have been considered and preliminary analyses' results are within acceptable limits. R&amp;D for this system is already planned and will be included for the FDR. Tolerances, loading, presence of Grafoil are being, and will continue to be reviewed. Directionality and density of the CFC fibers will be evaluated, pending approval of NDAs and the arrival of said information</t>
  </si>
  <si>
    <t xml:space="preserve">Concur. Will address this issue and show comparisons between present design and other fusion devices. </t>
  </si>
  <si>
    <t>Concur. Will be incorporated in the final design</t>
  </si>
  <si>
    <t>CTD presently developing primer to meet our requirements.</t>
  </si>
  <si>
    <t>Must investigate whether this requirement is needed.</t>
  </si>
  <si>
    <t>Job manager training and reviews underway.</t>
  </si>
  <si>
    <t>The RR will be reviewed and mitigation plans expanded.</t>
  </si>
  <si>
    <t>Will revise</t>
  </si>
  <si>
    <t>Complete</t>
  </si>
  <si>
    <t>Oct 2009 CDR</t>
  </si>
  <si>
    <t>WAF Developed and included in base estimate</t>
  </si>
  <si>
    <t>No A separate new port will be designed</t>
  </si>
  <si>
    <t>Concur. Cutting tests on SS have been performed prior to PDR.</t>
  </si>
  <si>
    <t xml:space="preserve">Tests of gas shield plasma cutter on half inch SS have been completed and proven to produce excellent results. </t>
  </si>
  <si>
    <t>Two bellows evaluated and both are required. Rectangular bellows takes radial and vertical growth during bakeout. Circular bellows collapses for TIV removal and to provide clearance for assembly/disassembly of duct. Hard mounting of TVPS between dictates the use of both bellows. Costs for both are included in job.</t>
  </si>
  <si>
    <t>Concur - will provide detail manufacturing and procurement  plan</t>
  </si>
  <si>
    <t>Testing of new primer will need to be completed to determine max shear bond strength/ additional testing of Aquapour for winding OH coil will also be completed</t>
  </si>
  <si>
    <t>NSTX upgrades will use CTD101k since it is well documented and provides operating results as required</t>
  </si>
  <si>
    <t>TF insulation will have capability to be tested to 3 kv</t>
  </si>
  <si>
    <t>Concur- Will investigate</t>
  </si>
  <si>
    <t>Concur- once conductor length can be verified, braze joint process will be finalized</t>
  </si>
  <si>
    <t>Concur- will contact Kabelmetal to explore their capabilities</t>
  </si>
  <si>
    <t>This will be investigated as a possible option for reducing temperatures and stresses</t>
  </si>
  <si>
    <t>New primer is being developed by CTD- once completed, tests will be performed to determine shear bond strength</t>
  </si>
  <si>
    <t>Response from Superbolt: “Superbolts have been installed in thousands of applications over the years with no reported problems with loosening. They are covered in the following Navy documents: NSTM-075-Basic Navy Fastener manual; GYD010-Submarine Fastener manual; and NSTM-233-Steam Turbine manual.”    The Superbolt brochure shows many high cyclic load applications, all without Belleville washers: the design relies on the compliance of the nut body to maintain stud pretension. No Belleville washers or locking features will be used in the flex strap bolted joint design.   A clarification to the NSTX Design Requirements document now allows a maximum bolt preload stress of .75 Sy, and a maximum operating direct tension plus preload stress of .9 Sy.</t>
  </si>
  <si>
    <t>Response : The vendor strongly recommends against using Bellevilles with the SuperNuts, stating that they've never had a report of a nut loosening from thermal cycling when the pretention is over 40% of the proof load of the stud: the compliance of the SuperNut eliminates the need for a compliant washer. ACTION PLAN:  test this by thermal cycling a simulated joint - made of C18150 copper, equipped with TapLok inserts and SuperNuts - and verifying that there is no loss in pretension, by monitoring the stud tension with the ultrasonic probe and a load cell washer. Lamination joint  braze/ solder creep and fatigue strength will part of the tests performed on a prototype Flex Strap Assy.</t>
  </si>
  <si>
    <t>(All)</t>
  </si>
  <si>
    <t>FMEA has been updated and is in the process of being signed off</t>
  </si>
  <si>
    <t>Chit-02</t>
  </si>
  <si>
    <t>June 2010 PDR</t>
  </si>
  <si>
    <t>Chit-03</t>
  </si>
  <si>
    <t>Chit-04</t>
  </si>
  <si>
    <t>Chit-08</t>
  </si>
  <si>
    <t>Chit-09</t>
  </si>
  <si>
    <t>Chit-10</t>
  </si>
  <si>
    <t>Chit-13</t>
  </si>
  <si>
    <t>Chit-14</t>
  </si>
  <si>
    <t>Chit-05</t>
  </si>
  <si>
    <t>Chit-01</t>
  </si>
  <si>
    <t>Chit-07</t>
  </si>
  <si>
    <t>Chit-16</t>
  </si>
  <si>
    <t>Rec C&amp;S-05</t>
  </si>
  <si>
    <t>Rec CS-02</t>
  </si>
  <si>
    <t>Chit-12</t>
  </si>
  <si>
    <t>Chit-17</t>
  </si>
  <si>
    <t>Chit-06</t>
  </si>
  <si>
    <t>Chit-11</t>
  </si>
  <si>
    <t>Chit-18</t>
  </si>
  <si>
    <t>Chit-19</t>
  </si>
  <si>
    <t>Chit-15</t>
  </si>
  <si>
    <t>Chit-21</t>
  </si>
  <si>
    <t>Chit-22</t>
  </si>
  <si>
    <t>Chit-23</t>
  </si>
  <si>
    <t>Chit-24</t>
  </si>
  <si>
    <t>Chit-25</t>
  </si>
  <si>
    <t>Rec C&amp;S-01</t>
  </si>
  <si>
    <t>Rec C&amp;S-02</t>
  </si>
  <si>
    <t>Rec C&amp;S-03</t>
  </si>
  <si>
    <t>Rec C&amp;S-04</t>
  </si>
  <si>
    <t>Rec C&amp;S-06</t>
  </si>
  <si>
    <t>Rec CS-01</t>
  </si>
  <si>
    <t>Rec CS-03</t>
  </si>
  <si>
    <t>Rec CS-04</t>
  </si>
  <si>
    <t>Rec NB-01</t>
  </si>
  <si>
    <t>Rec NB-03</t>
  </si>
  <si>
    <t>Rec NB-04</t>
  </si>
  <si>
    <t>Rec NB-05</t>
  </si>
  <si>
    <t>Total</t>
  </si>
  <si>
    <t>Verified</t>
  </si>
  <si>
    <t>Lehman Dec 2009 CD-1</t>
  </si>
  <si>
    <t>2.3-14</t>
  </si>
  <si>
    <t>2.1-01</t>
  </si>
  <si>
    <t>2.1-02</t>
  </si>
  <si>
    <t>2.1-03</t>
  </si>
  <si>
    <t>2.2-04</t>
  </si>
  <si>
    <t>2.2-05</t>
  </si>
  <si>
    <t>2.2-06</t>
  </si>
  <si>
    <t>2.2-07</t>
  </si>
  <si>
    <t>2.2-08</t>
  </si>
  <si>
    <t>2.2-09</t>
  </si>
  <si>
    <t>2.2-10</t>
  </si>
  <si>
    <t>2.2-11</t>
  </si>
  <si>
    <t>2.2-12</t>
  </si>
  <si>
    <t>2.3-13</t>
  </si>
  <si>
    <t>2.3-15</t>
  </si>
  <si>
    <t>3-16</t>
  </si>
  <si>
    <t>3-17</t>
  </si>
  <si>
    <t>4-18</t>
  </si>
  <si>
    <t>4-19</t>
  </si>
  <si>
    <t>5-20</t>
  </si>
  <si>
    <t>5-21</t>
  </si>
  <si>
    <t>Accountable</t>
  </si>
  <si>
    <t xml:space="preserve"> </t>
  </si>
  <si>
    <t>The thermal gradient at the joint is negligible  so the thermal stresses are also negligible.  TF Flex Joint and TF Bundle Stub
NSTX-CALC-132-06-00</t>
  </si>
  <si>
    <t>Ancillary - 14. Obtain operational experience for control systems from other facilities in order to determine the expected reliability and the level of redundancy required to achieve a desired overall reliability.</t>
  </si>
  <si>
    <t xml:space="preserve">All NSTX components required for upgraded operations, as described in GRD section 2.1.2, will be compatible with the design point. There are two risks being carried in the risk register to cover passive plate hardware and tiles in the event detailed analysis shows they need upgrade.  The weighted cost included in the contingency is $762k.  </t>
  </si>
  <si>
    <t>Verification Information</t>
  </si>
  <si>
    <t>Verified By</t>
  </si>
  <si>
    <t>Peer-07</t>
  </si>
  <si>
    <t>Peer-09</t>
  </si>
  <si>
    <t>Peer- 08</t>
  </si>
  <si>
    <t>Peer-05</t>
  </si>
  <si>
    <t>Peer-04</t>
  </si>
  <si>
    <t>Peer-03</t>
  </si>
  <si>
    <t>Peer-02</t>
  </si>
  <si>
    <t>Peer-01</t>
  </si>
  <si>
    <t>Peer-20</t>
  </si>
  <si>
    <t>Peer-19</t>
  </si>
  <si>
    <t>Peer-18</t>
  </si>
  <si>
    <t>Peer-17</t>
  </si>
  <si>
    <t>Peer-06</t>
  </si>
  <si>
    <t>Peer-37</t>
  </si>
  <si>
    <t>Peer-36</t>
  </si>
  <si>
    <t>Peer-35</t>
  </si>
  <si>
    <t>Peer-34</t>
  </si>
  <si>
    <t>Peer-33</t>
  </si>
  <si>
    <t>Peer-32</t>
  </si>
  <si>
    <t>Peer-31</t>
  </si>
  <si>
    <t>Peer-24</t>
  </si>
  <si>
    <t>Peer-30</t>
  </si>
  <si>
    <t>Peer-29</t>
  </si>
  <si>
    <t>Peer-28</t>
  </si>
  <si>
    <t>Peer-27</t>
  </si>
  <si>
    <t>Peer-26</t>
  </si>
  <si>
    <t>Peer-25</t>
  </si>
  <si>
    <t>Peer-23</t>
  </si>
  <si>
    <t>Peer-16</t>
  </si>
  <si>
    <t>Peer-15</t>
  </si>
  <si>
    <t>Peer-14</t>
  </si>
  <si>
    <t>Peer-13</t>
  </si>
  <si>
    <t>Peer-12</t>
  </si>
  <si>
    <t>Peer-11</t>
  </si>
  <si>
    <t>Peer-10</t>
  </si>
  <si>
    <t>Peer-08</t>
  </si>
  <si>
    <t>Rec-16</t>
  </si>
  <si>
    <t>Rec-15</t>
  </si>
  <si>
    <t>Rec-14</t>
  </si>
  <si>
    <t>Rec-13</t>
  </si>
  <si>
    <t>Rec-12</t>
  </si>
  <si>
    <t>Rec-11</t>
  </si>
  <si>
    <t>Rec-10</t>
  </si>
  <si>
    <t>Rec-09</t>
  </si>
  <si>
    <t>Rec-08</t>
  </si>
  <si>
    <t>Rec-07</t>
  </si>
  <si>
    <t>Rec-06</t>
  </si>
  <si>
    <t>Rec-05</t>
  </si>
  <si>
    <t>Rec-04</t>
  </si>
  <si>
    <t>Rec-03</t>
  </si>
  <si>
    <t>Rec-02</t>
  </si>
  <si>
    <t>Rec-01</t>
  </si>
  <si>
    <t>Peer-40</t>
  </si>
  <si>
    <t>Peer-39</t>
  </si>
  <si>
    <t>Peer-38</t>
  </si>
  <si>
    <t>Peer-22</t>
  </si>
  <si>
    <t>Peer-21</t>
  </si>
  <si>
    <t>April 2010 Peer Rvw</t>
  </si>
  <si>
    <t>August 2009 Peer Rvw</t>
  </si>
  <si>
    <t>August 2009 peer Rvw</t>
  </si>
  <si>
    <t>Review:</t>
  </si>
  <si>
    <t>A plasma current and fully redundant plasma current interlock will be provided. A Thermocouple scanner system for the armor will be provided. Closed.</t>
  </si>
  <si>
    <t>There are three tabs in the spreadsheet:</t>
  </si>
  <si>
    <t>Master NSTX Upgrade Project Reviews Recommendations Log</t>
  </si>
  <si>
    <t>This spreadsheet tracks the chits, peer reviews and recommendations generated from the Project Reviews associated with the NSTX Upgrade.  It also contains the verification information on those items closed during the project.</t>
  </si>
  <si>
    <t>YES</t>
  </si>
  <si>
    <t>Jedic</t>
  </si>
  <si>
    <t>NO</t>
  </si>
  <si>
    <t>Dudek Total</t>
  </si>
  <si>
    <t>07-23-10: Verified with Tim Stevenson that the review of the need to replacement of CAMAC is closed.  Although CAMAC is very old, the existing system and backups will serve adequately for initial operations.  In addition, Labview (newer system) is installed on BL1 and going to be installed on BL2 for controls purposes.  This means when NSTX Computing moves away from CAMAC then NBI can convert as needed using Labview in a short period of time.  This was revisited as it was first suggested in the Lehman Dec 2009 CD-1 review, item number 2.2-08.</t>
  </si>
  <si>
    <t xml:space="preserve">07-23-10: Verified with Tim Stevenson that the tests of the Ion dump copper will be performed as soon as possible or when the dump is disassembled.  If possible the cores will be taken during decon on job 2430 as this takes minimal time. The dump plate will be removed for  Ion dump refurbishment so the cores can be taken then which is documented in Job 2440.  </t>
  </si>
  <si>
    <t>07-23-10: Verified with Tim Stevenson and confirmed this action is closed.  Data has been collected.  This data is available in the June 23rd NSTXU PDR and will also be included in the Aug 10-11 2010 MSTXU NBI Overview.  I previewed this document to confirm the inclusion of the data.</t>
  </si>
  <si>
    <t>07-23-10: Reviewed with Tim Stevenson the process requiring the posting due to higher power operation and the resulting increased dose to workers.  Tim went through the extrapolated levels of dose that would be expected due to the increased power and reviewed the process required for posting.  The required posting will be covered by the existing procedure for posting and no changes need to be made to that procedure.  Actual activation will be measured during operations and posting will be done per procedure.</t>
  </si>
  <si>
    <t>07-23-10: Verified with Tim Stevenson that alternative methods of protecting the armor were considered.  The armor is designed to handle a worst case short duration direct hit in the absence of plasma without major damage. The system is also designed with safety interlocks to shutdown the NBI's in the absence of plasma to prevent a long pulse from striking the armor.  In addition, a pyrometer has been included in the controls job.  During operations, investigation of installing the pyrometer to further monitor the effects of the neutral beam on the armor will be pursued.  An IR camera will also be considered.</t>
  </si>
  <si>
    <t>07-23-10: Verified with Tim Stevenson that plasma cutter tests have been performed on stainless steel to demonstrate that this technique can be successfully employed to enlarge the midplane port.  This information was presented at the June 23rd NSTXU PDR.  Further plasma cutting tests continue to fine tune the process prior to using on NSTX.</t>
  </si>
  <si>
    <t>07-23-10: Verified with Tim Stevenson that a vendor search was performed.  The vendor that was identified from the search was Bellow Tech who provided a budgetary quote.  Other vendors were also considered for various phases of manufacture. Coinciding with this search, PPPL is investigating the in-house ability to produce the large bellows.</t>
  </si>
  <si>
    <t>07-23-10: Verified with Tim Stevenson that all agreed upon diagnostic relocations are included in the project costs.  The largest job for MPTS is confirmed in Job 4500.</t>
  </si>
  <si>
    <t>(blank)</t>
  </si>
  <si>
    <r>
      <rPr>
        <b/>
        <sz val="11"/>
        <color indexed="8"/>
        <rFont val="Helvetica Neue"/>
        <family val="0"/>
      </rPr>
      <t xml:space="preserve">Tab 2 - </t>
    </r>
    <r>
      <rPr>
        <b/>
        <u val="single"/>
        <sz val="11"/>
        <color indexed="8"/>
        <rFont val="Helvetica Neue"/>
        <family val="0"/>
      </rPr>
      <t>Pivot by Resp:</t>
    </r>
    <r>
      <rPr>
        <sz val="11"/>
        <color indexed="8"/>
        <rFont val="Helvetica Neue"/>
        <family val="0"/>
      </rPr>
      <t xml:space="preserve">  This tab contains a pivot table and shows the responsible party and the number of items they are accountable for closing from the existing reviews.  The drop down fields at top will allow you to change the views to see the open, closed and/or verified items.</t>
    </r>
  </si>
  <si>
    <r>
      <rPr>
        <b/>
        <sz val="11"/>
        <color indexed="8"/>
        <rFont val="Helvetica Neue"/>
        <family val="0"/>
      </rPr>
      <t xml:space="preserve">Tab 3 - </t>
    </r>
    <r>
      <rPr>
        <b/>
        <u val="single"/>
        <sz val="11"/>
        <color indexed="8"/>
        <rFont val="Helvetica Neue"/>
        <family val="0"/>
      </rPr>
      <t>Pivot by Item:</t>
    </r>
    <r>
      <rPr>
        <sz val="11"/>
        <color indexed="8"/>
        <rFont val="Helvetica Neue"/>
        <family val="0"/>
      </rPr>
      <t xml:space="preserve">  This tab contains a pivot table that displays the current information on the chits, peer reviews and recommendations for each responsible party.  The drop down fields at top allow you to reconfigure the data to view selective data such as open vs. closed by the accountable party.</t>
    </r>
  </si>
  <si>
    <r>
      <rPr>
        <b/>
        <sz val="11"/>
        <color indexed="8"/>
        <rFont val="Helvetica Neue"/>
        <family val="0"/>
      </rPr>
      <t xml:space="preserve">Tab 4 - </t>
    </r>
    <r>
      <rPr>
        <b/>
        <u val="single"/>
        <sz val="11"/>
        <color indexed="8"/>
        <rFont val="Helvetica Neue"/>
        <family val="0"/>
      </rPr>
      <t>Pivot with Verf:</t>
    </r>
    <r>
      <rPr>
        <sz val="11"/>
        <color indexed="8"/>
        <rFont val="Helvetica Neue"/>
        <family val="0"/>
      </rPr>
      <t xml:space="preserve">  This tab contains a pivot table that displays the current information on the chits, peer reviews and recommendations for each responsible party and will also include the verification information on the closure of the item.  The drop down fields at top allow you to reconfigure the data to view selective data such as open vs. closed by the accountable party.</t>
    </r>
  </si>
  <si>
    <r>
      <rPr>
        <b/>
        <sz val="11"/>
        <color indexed="8"/>
        <rFont val="Helvetica Neue"/>
        <family val="0"/>
      </rPr>
      <t xml:space="preserve">Tab 5 - </t>
    </r>
    <r>
      <rPr>
        <b/>
        <u val="single"/>
        <sz val="11"/>
        <color indexed="8"/>
        <rFont val="Helvetica Neue"/>
        <family val="0"/>
      </rPr>
      <t>Data-Reviews:</t>
    </r>
    <r>
      <rPr>
        <sz val="11"/>
        <color indexed="8"/>
        <rFont val="Helvetica Neue"/>
        <family val="0"/>
      </rPr>
      <t xml:space="preserve">  This tab contains the master data for the reviews.</t>
    </r>
  </si>
  <si>
    <r>
      <rPr>
        <b/>
        <sz val="11"/>
        <color indexed="8"/>
        <rFont val="Helvetica Neue"/>
        <family val="0"/>
      </rPr>
      <t xml:space="preserve">NOTE: </t>
    </r>
    <r>
      <rPr>
        <i/>
        <sz val="11"/>
        <color indexed="8"/>
        <rFont val="Helvetica Neue"/>
        <family val="0"/>
      </rPr>
      <t xml:space="preserve"> When a change occurs to the pivot tables on tabs 3 or 4, the columns will typically reformat so you will not see all the info without reformating the cells.  A Command Button is available to use to reformat the spreadsheet for better viewing.  Be sure to press the button prior to printing the information.</t>
    </r>
  </si>
  <si>
    <t>Draft plan issued July 2010.</t>
  </si>
  <si>
    <t xml:space="preserve">We are establishing an independent Project Management Advisory Committee (PMAC) to provide us guidance on project management matters.  a proposed charter for this committee has been issued for review </t>
  </si>
  <si>
    <t>ongoing discussion underway with DOE to confirm guidance.</t>
  </si>
  <si>
    <t>The use of capacitive discharge testing on OH solenoid to test inter-turn and inter-layer insulation is being considered.  Exploring the lease/rental of testing equipment to perform test.  To be completed by the FDR.</t>
  </si>
  <si>
    <t xml:space="preserve">Consider rolling up basis of estimates at Lehman review, to help communicate project maturity and confidence level of the estimates.   </t>
  </si>
  <si>
    <t>Evaluate current risk registry and attempt to make more pro-active mitigation strategies.</t>
  </si>
  <si>
    <t>Consider changing name “Risk Management” to a “Risk &amp; Opportunity” Management, to encourage cost reduction ideas, integrated into WAFs and registry.</t>
  </si>
  <si>
    <t>Continue implementing the detailed forward-looking (3-6 months out) staffing plan at all times.</t>
  </si>
  <si>
    <t xml:space="preserve">Continue to regularly communicate the benefits of executing an advance procurement plan associated with the proposed CD-3a. This will save money and reduce risks. </t>
  </si>
  <si>
    <t>Assure that all Job Managers show ownership of their scope, cost, and schedule by communicating their WAF content and obligations at next Lehman review.</t>
  </si>
  <si>
    <t xml:space="preserve">Consider forming a single project management advisory committee that fulfills both recommendations from the Lehman review and the PU Advisory Board.  </t>
  </si>
  <si>
    <t>As soon as possible but no later than 4 weeks before Lehman review, finalize budget profile with DOE, and incorporate that profile into the project baseline.</t>
  </si>
  <si>
    <t>7-27-10 - Verified with Ron Strykowsky.  A detailed plan is in place utilizing an Excel spreadsheet titled "MASTER CD2 preliminary CONSTRAINTED cost 20100726".  This shows a staffing plan out to September 2011.</t>
  </si>
  <si>
    <t>7-27-10 - Verified with Ron Strykowsky.  A document entitled "CD-1, Approve Alternative Selection and Cost Range for the NSTX Upgrade Project" was reviewed.  This document was approved on 4/15/10 by Edmund Synakowski (Associate Director for the Office of Fusion Science).  This document verifies the approval of CD-1 for the schedule and funding profile.</t>
  </si>
  <si>
    <t>7/29/10 - Discussed with Erik Perry.  Erik explained a system is in place to ensure the area around the machine is coordinated for the space needs (i.e. CSU and NBIU) and it is maintained in drafting.  7/29/10 - Verified with John Mitchell.  John is currently responsible for maintaining the 3D model of the NSTX upgrade which coordinates the space needs.  The model is running on Pro Engineer Wildfire software and is contained in the file "E-FA1048".  The program produces flags "out of date" to help indicate where updates need to occur.  The updates are ongoing and will continue to be kept current as changes occur throughout the NSTX space.</t>
  </si>
  <si>
    <t>7/29/10 - Verified with Erik Perry.  The test cell floor is rated for 3500 lbs / sq ft.  This provides the structural integrity required for the loads of the future planned additions (i.e. NB, VV &amp; PF cage etc.)</t>
  </si>
  <si>
    <t>Closed - the Preliminary Design has been simplified and interferences eliminated</t>
  </si>
  <si>
    <t>OH conductor- Consider 4 in hand (or 3) vs. 2 in hand to limit or eliminate inline brazes</t>
  </si>
  <si>
    <t>E-BEAM weld is the backup. Friction stir with the planned alloy is underway and results are expected soon. Results will be available for PDR.</t>
  </si>
  <si>
    <t>TF turn -to-turn transitions should be balanced between top and bottom of machine in terms of toroidal progression.  Error field (e.g. at plasma boundary) after best possible nullification by PF coils to be assessed.</t>
  </si>
  <si>
    <t>7/29/2010 - Verified in conversation with Mike Viola.  A mockup of the PF coil support structure was not required as the cage was eliminated.</t>
  </si>
  <si>
    <t>Performance / design requirements have changed from a period of 1200 seconds to 2400 seconds. Therefore this CHIT is no longer valid.</t>
  </si>
  <si>
    <t xml:space="preserve">The appropriate number of degrees of freedom are restrained. The mechanics of the tangential radius rods is the same for both the TF to vessel connection and the PF cage to TF ring connection.  A similar mechanical connection could be achieved with a sliding capture of the vessel gussets as suggested by Phil at the peer review. Vertical mismatch is accommodated with the spherical ball ends on the radius rods. If the cage is omitted, then the extra mechanism to maintain coincentricity is not needed.  </t>
  </si>
  <si>
    <t>A plasma current and fully redundant plasma current interlock will be provided. A Thermocouple scanner system of the armor will be provided. Closed.</t>
  </si>
  <si>
    <t>Consider alternate solutions to the I&amp;C system other than CAMAC.  It is old and fraught with problems and difficult to debug failures. Now may be the time to replace</t>
  </si>
  <si>
    <t>7/29/10 - Discussed the Risk Registry with Erik Perry.  Erik said that the appropriate fields were updated in the Risk Registry.  He supplied the latest version of the Risk Registry ("Risk Registry r14 rls 20100722") with the completed fields.</t>
  </si>
  <si>
    <t xml:space="preserve">7/29/10 - Discussed the documenting of the Risk Management Plan with Erik Perry.  The approved NSTX Upgrade Preliminary Project Execution Plan (Revision 1 dated April 5, 2010) was discussed.  This document was supplied and reviewed.  Section 10 documents Risk Management for this project. </t>
  </si>
  <si>
    <t>Staffing plans will be prepared that show individuals by name and their loadings by month. These will be prepared on a 6-12 month rolling wave to better ensure the achievability of the schedule.</t>
  </si>
  <si>
    <t>Core will be removed when dump disassembled. Closed.</t>
  </si>
  <si>
    <t>Concur. Activation levels will require posting machine areas per normal HP procedures. However, doses will still be very low and will not preclude doing normal work. Calculations and estimates in progress. Extrapolations from existing levels after longer pulses but with higher neutron production will still be very low (&lt;1 mR/hr) but areas will need to be posted. The actual activation will be determined by experimental operations and will be monitored and posted per normal procedures.</t>
  </si>
  <si>
    <t>Vendor found and prelim quote provided (included in estimate).</t>
  </si>
  <si>
    <t>Cost for removing and re-installation diagnostic hardware necessary to gain access to the machine and to facilitate installation of the CS and NBI  are included in the project scope. Modifications to diagnostics necessitated by upgrade operational levels are not included in the project scope BUT will be covered by the NSTX Program operation activity. Accommodations for Diagnostics have been made on VV. MPTS job included for interface required to re-aim MPTS.</t>
  </si>
  <si>
    <t>Appropriate scope included in Upgrade cost. Other Diagnostic scope included in NSTX Program Operations. Closed.</t>
  </si>
  <si>
    <t>As specified by the GRD at the full rated pulse length, the repetition period shall be 2400 sec, but upgradeable to 1200 sec. Rough estimates for upgrading now to the 1200 sec duty rate would cost an additional $500-$600K.</t>
  </si>
  <si>
    <t>Jim C - Use correct no. of turns and current on PF coils in presentation.</t>
  </si>
  <si>
    <t>Will use "Viton" O-rings instead of hard seals so that seals can be reused instead of replacement.</t>
  </si>
  <si>
    <t>Labik needs to get a model of the 30” flange modification to Danny Mangra to verify compatibility with external upgrade hardware</t>
  </si>
  <si>
    <t>VG’s corrected</t>
  </si>
  <si>
    <t>What R&amp;D wont be complete by the PDR and clearly show what assumptions are being made for estimating purposed.  What impacts if R&amp;R is not successful (show in risk registry)</t>
  </si>
  <si>
    <t xml:space="preserve">Response : The hole spacing was established by the minimum edge distance required by the Tap-lok inserts, and the minimum clearance required between the Supernut hardened washers.   Peak stresses occurred at the same location determined by a separate MathCAD hand analysis, where all the stresses superimpose: OOP bending stress; hoop stress; thermal stress; and in-plane bending stress. Quadrupling the mesh on the worst-case lamination resulted in an increase in the peak stress,  a shifting of the peak stress location to coincide with stiffness/ geometry discontinuities, and a reduction in the size of the peak stress area, all confirming a singularity. A stress linearization test was performed using the WB feature to determine the maximum combined primary membrane and bending stress, which was compared to the allowable stress from the design S-N fatigue curve. </t>
  </si>
  <si>
    <t>Will generate an R&amp;D plan  that lays out desired R&amp;D, requirements, test plans.</t>
  </si>
  <si>
    <t>WAF"s will be review, results tabulated and presented at the August Lehman review.</t>
  </si>
  <si>
    <t>The resource loaded schedule will be updated to reflect names of engineers and designers at least through the FDR</t>
  </si>
  <si>
    <t>8/3/10 - Discussed with Stewart Prager.  Two committees meet on a regular basis.  The first is the NSTX Program Advisory Committee (PAC).  This committee meets a minimum of twice per year and reports directly to the PPPL Director.   It is a multi-national group (started in Dec 1996) chartered to review the progress of the NSTX program and includes reviews of the NSTX upgrade status.  The second is the PPPL Advisory Committee which has been meeting for approximately 1 year.  It reports to Princeton University on all PPPL activities including those associated with NSTX.  The Board itself consists of 4 members independent of PPPL.    Both a Science and Operations Committee meet twice a year and report to the Board of Directors after a review by the Advisory Board.</t>
  </si>
  <si>
    <t>Magnetic stiffness / stability analysis have been performed for PF1a and OH. Other coil systems are better supported and can accept larger misalignments.</t>
  </si>
  <si>
    <t>8-9-10 - Verified with Kelsey Tresemer.  The vertical tiles on the center stack upgrade will be attached utilizing the same general mechanism as in the existing center stack design.  This allows for the same flexibility to adjust tiles to compensate for the clocking difference between CS and outer vacuum vessel as currently exists.</t>
  </si>
  <si>
    <t>8-9-10 - Verified with Kelsey Tresemer.  The use of Dzus fasteners was researched and it was determined that this technique would not be used to secure the tiles.  This eliminates the potential concern that the bolt connection profile will produce large stresses in the tile.</t>
  </si>
  <si>
    <t>Verified with George Labik on 8/23/10.  The design for the MPTS VV interface has been developed and it is incorporated into the project scope via in Job 4500.  This is shown in the NSTXU NBI Overview by T. Stevenson presented at the 8/10-11/10 Lehman review (pgs 56-59).  WAF 1627 "MPTS _ CSU_ Vacuum Vessel Modifications" has been created with a scope (Reposition the laser beam path to accommodate the increase in the Upgraded Center Stack diameter. Modify Bays L and F midplane and laser input vacuum vessel interface) to address this.</t>
  </si>
  <si>
    <t>201008-15</t>
  </si>
  <si>
    <t>Lehman Aug 2010 CD-2</t>
  </si>
  <si>
    <t>5.0-3</t>
  </si>
  <si>
    <t>Levine</t>
  </si>
  <si>
    <t>201008-17</t>
  </si>
  <si>
    <t>6.0-2</t>
  </si>
  <si>
    <t xml:space="preserve">REQUIRED FOR CD-2       </t>
  </si>
  <si>
    <t>201008-12</t>
  </si>
  <si>
    <t>3.0-4</t>
  </si>
  <si>
    <t>Makiel</t>
  </si>
  <si>
    <t>201008-21</t>
  </si>
  <si>
    <t>6.0-6</t>
  </si>
  <si>
    <t>201008-03</t>
  </si>
  <si>
    <t>2.1-3</t>
  </si>
  <si>
    <t>201008-01</t>
  </si>
  <si>
    <t>2.1-1</t>
  </si>
  <si>
    <t>201008-02</t>
  </si>
  <si>
    <t>2.1-2</t>
  </si>
  <si>
    <t>201008-13</t>
  </si>
  <si>
    <t>5.0-1</t>
  </si>
  <si>
    <t>201008-14</t>
  </si>
  <si>
    <t>5.0-2</t>
  </si>
  <si>
    <t>201008-08</t>
  </si>
  <si>
    <t>2.3-1</t>
  </si>
  <si>
    <t>201008-05</t>
  </si>
  <si>
    <t>2.2-1</t>
  </si>
  <si>
    <t>201008-06</t>
  </si>
  <si>
    <t>2.2-2</t>
  </si>
  <si>
    <t>201008-07</t>
  </si>
  <si>
    <t>2.2-3</t>
  </si>
  <si>
    <t>201008-09</t>
  </si>
  <si>
    <t>3.0-1</t>
  </si>
  <si>
    <t>201008-10</t>
  </si>
  <si>
    <t>3.0-2</t>
  </si>
  <si>
    <t>201008-16</t>
  </si>
  <si>
    <t>6.0-1</t>
  </si>
  <si>
    <t>201008-18</t>
  </si>
  <si>
    <t>6.0-3</t>
  </si>
  <si>
    <t>201008-19</t>
  </si>
  <si>
    <t>6.0-4</t>
  </si>
  <si>
    <t>201008-20</t>
  </si>
  <si>
    <t>6.0-5</t>
  </si>
  <si>
    <t>201008-22</t>
  </si>
  <si>
    <t>6.0-7</t>
  </si>
  <si>
    <t>Peer reviews will be conducted as part of the final design review process. A technical and project management advisory committee will be established to periodically review the progress of the project.</t>
  </si>
  <si>
    <t>3.0-3</t>
  </si>
  <si>
    <t>201008-04</t>
  </si>
  <si>
    <t>2.1-4</t>
  </si>
  <si>
    <t xml:space="preserve">8/13/10 - Verified with Ali Zolfaghari.  Reviewed the document titled "NSTX OH Cooling Optimization in the NSTX CSU" dated 10/26/09.  On pages 7 &amp; 8 it takes into account the pressure drops due to curvature of the winding and connections and fittings used in connecting the pump to the coil.  In addition, a pressure drop calculation for a 90-degree bend was provided and reviewed as part of this analysis.  </t>
  </si>
  <si>
    <t>Open, but will be addressed and resolved during the final design period, with results presented at the FDR.</t>
  </si>
  <si>
    <t>201008-11</t>
  </si>
  <si>
    <t>Verified with Jim Chrzanowski on 8/26/10.  The number of turns and current on the PF coils in the April 2010 Peer Review presentation titled "Center Stack and Magnet Systems" on page 30 was incorrect.  This was corrected in the view graph for the June 2010 PDR "Center Stack and Magnet Systems" presentation.</t>
  </si>
  <si>
    <t>Verified with Jim Chrzanowski on 8/26/10.  A new design using "Viton" O-rings was established to eliminate this concern.  This was presented on slide 31 of the "Center Stack and Magnet Systems" presentation at the June 2010 PDR.</t>
  </si>
  <si>
    <t>Verified with Jim Chrzanowski on 8/26/10.  The less expensive variant epoxy used in other fusion projects was considered.  It was determined that the established CTD 101K epoxy would continued to be used.  Where utilizing a different epoxy would require some additional costs for qualification, the cost savings is not justifiable as the amount of epoxy used in not large enough to offset the qualification effort.  In additions, the CTD 101K epoxy has a well established track record.</t>
  </si>
  <si>
    <t>Verified with Jim Chrzanowski on 8/26/10.  It was determined that the lower gas injection ports are not required in the upgrade for NSTX.  They were considered obsolete and would not be required for the NSTX upgrade.</t>
  </si>
  <si>
    <t>Verified with Jim Chrzanowski on 8/26/10.  The NSTX upgrade design has upgraded to eliminate the brazes by going to a continuous OH conductor.  A supplier (Luvata) has been identified who can potentially meet this new design criteria.  Brazes will only be used as a contingency if this new design cannot be accommodated.</t>
  </si>
  <si>
    <t>Verified with Jim Chrzanowski on 8/26/10.   Edison Welding Institute (EWI) in Columbus Ohio was identified a company who can perform the stir welding.  This company was visited in August 2010 to review the progress on the friction stir welding trials.  All tests so far are indicating that this process can be successfully qualified to perform the required welding.  A final report is expected in September of 2010.  This was referenced in a email from J. Chrzanowski sent to R. Strykowsky (and others) on 8/26/10 summarizing the visit and evaluations going on at EWI.</t>
  </si>
  <si>
    <t>Verified with Jim Chrzanowski on 8/26/10.  It has been confirmed with the supplier of the CTD-101K epoxy that their product exceeds the required design by nearly a factor of 2.  This was presented on slide 8 of the presentation "Center Stack and Magnet Systems" shown at the June 2010 PDR.</t>
  </si>
  <si>
    <t>Verified with Jim Chrzanowski on 8/26/10.  Shear strength data for CTD-101 was presented on slide 8 of the presentation "Center Stack and Magnet Systems" shown at the June 2010 PDR.  Other items not considered an issue based on the extensive data supplied by CTD.</t>
  </si>
  <si>
    <t>Process established</t>
  </si>
  <si>
    <t>Verified with Jeff Martinelli on 9/10/10.  The PowerPoint presentation "TF_Coil_Assy_6_4_10" created 5/14/10 shows the MPTS in relation to the OTF supports.  These results were presented on slide 45 of the "NSTX CSU Upgrade Overview" at the Lehman CD2 (Aug  10-11, 2010).  The compatibility to the external hardware has been verified.</t>
  </si>
  <si>
    <t>Verified with Paul Sichta on 09/17/10.  The 10 Gbit/sec network is required to meet the GRD.  The GRD, section 3.6.e states that the post-shot acquisition and analysis time should remain the same as before the upgrade.  The data loads after the upgrade will be about 5x larger.  Data from  PPPL's network group (e-mail PH_08JUN2010)  indicates that the present 1 Gb networks are  “saturated” for several minutes after the shot. Moving to the 10 Gbit/sec network will ensure the time required for the increased data acquisition will be comparable to the pre-upgrade time.</t>
  </si>
  <si>
    <t>Verified with Paul Sichta on 09/17/10. Additional CAMAC-conversion work scope and costs were added to the WAF (Job #6100) after this review. These additional CAMAC replacements will accommodate the NSTX-U 5x increase in pulse length.</t>
  </si>
  <si>
    <t>Verified with Paul Sichta on 09/17/10.  The elimination of the CICADA (CAMAC) was evaluated.  It was determined that replacing with "state of the art" equipment is not required to meet the requirements of the NSTX upgrade. Although replacement of all CAMAC may be desirable for the future, it is not necessary to meet the scope for NSTX-U.</t>
  </si>
  <si>
    <t>Verified with Paul Sichta on 09/17/10. Alternates solutions to the I&amp;C system other than CAMAC were considered.  Tasks and costs associated with the CAMAC replacement were presented in a PowerPoint presentation titled "Central Instrumentation and Control - WBS6" dated June 23-24, 2010.  The CAMAC's in service do not need to be replaced for the NSTX upgrade project as they will meet the I&amp;C requirements for the upgrade.</t>
  </si>
  <si>
    <t>Verified with Paul Sichta on 09/17/10.  The replacement of the I&amp;C CAMAC systems was evaluated.  It was determined that replacing them at this time is not needed to meet the requirements for the NSTX upgrade.</t>
  </si>
  <si>
    <t xml:space="preserve">This is already being done in accordance with PPPL policies, procedures and plans.  For example, the requirements of 10CFR851 are addressed in the DOE approved PPPL "Worker Safety and Health Program", which includes references to Laboratory policies, procedures and plans that implement each requirement in 10CFR851.  </t>
  </si>
  <si>
    <t>PPPL has a QA Program documented in the DOE approved Institutional QA Program (EQP-004), which addresses procedure implementation and other quality requirements.  Specific PPPL policies and procedures and processes such as the STOP Program include elements of procedure implementation review.</t>
  </si>
  <si>
    <t>Concur</t>
  </si>
  <si>
    <t>Friction Stir Welding trials are completed with successful results.  Currently waiting for final report.  A Peer Review will be held to evaluate the results prior to placing any contracts for the conductor.</t>
  </si>
  <si>
    <t>Current plan is complete external peer reviews / verifications by the end of March 2011.</t>
  </si>
  <si>
    <t>Verified with Raki Ramakrishnan on 9/21/10.  The insulation of the PF support system will be insulated and grounded by a single point ground.  This will be complied with via the installation procedure during construction.</t>
  </si>
  <si>
    <t>Verified with Raki Ramakrishnan on 9/21/10.  The PF1BU and PF1CU coils are not required as part of the NSTX Centerstack Upgrade.  This is referenced in the NSTX Center Stack Upgrade GDR, Section 3.1.3.1, b. which indicates the installation of these coils are not required, but may be installed as part of the upgrade, only to be energized at a later date.</t>
  </si>
  <si>
    <t xml:space="preserve">(9/21/10) Will be presented during the FDR </t>
  </si>
  <si>
    <t>(9/21/10) Will be presented during the FDR</t>
  </si>
  <si>
    <t>(9/21/10) In progress, to be completed prior to the FDR</t>
  </si>
  <si>
    <t>Verified with Tim Stevenson on 9/30/10.  A fully redundant plasma current interlock will be provided to protect the tiles from a direct hit from the NBI.  This was presented during the June 2010 PDR in the slide presentation "NSTX NBIU Power System &amp; Controls" dated 6/23/10 by Tim Stevenson.  This was addressed on slides 15 &amp; 16.  Slide 15 also includes the expansion of the Thermocouple  Scanning System to the armor tiles which provides a second level of protection for the tiles.  A redundant interlock to a pyrometer (also noted on slide 15) is not yet feasible, but is still under consideration.</t>
  </si>
  <si>
    <t>Verified with Tim Stevenson on 9/30/10.  The use of a pyrometer to provide a "real-time" interlock to terminate the neutral beam is under consideration.  With the existing plans for a redundant plasma current interlock and the expansion of the Thermocouple Scanning System to the armor, it is not necessary to have a pyrometer for the upgrade.  The NBI armor, in a worst case scenario of a direct hit from the neutral beam  (where the other modes of protection fail) will act as a sacrificial backstop to protect the vessel.  However, even with the redundant protection, a pyrometer is scheduled to be purchased and the feasibility of effectively employing this device to obtain "real-time" measurements will be investigated.</t>
  </si>
  <si>
    <t>Verified with Tim Stevenson on 9/30/10.  A more modest modification of the proposed large cutout of the vacuum vessel was considered.  It was determined that a smaller cutout is not feasible as the larger cutoff is needed to meet the requirements in the NSTX Second Neutral Beam General Requirements Document (Revision 0, 4/1/09).  The GRD requires the second NBI to be installed in such a way that the 3 beams are tangent to the radii: 130 cm, 120 cm, and 109.4 cm.  A smaller cutout then the one proposed will not allow this requirement to be met.</t>
  </si>
  <si>
    <t>Verified with Tim Stevenson on 9/30/10.  This concern has been addressed fully in Chits 21 &amp; 22 from the Oct 2009 CDR.</t>
  </si>
  <si>
    <t>Verified with Tim Stevenson on 9/30/10.  The need for maintaining strict procedures for radiological control is clearly understood.  The required procedures exist and have been in use for maintenance of the existing NSTX NBI.  These procedures will be applied to the second NBI as well.  The staff executing these procedures are experienced in the processes for radiological control.  The approach being taken is demonstrated in the PowerPoint presentation "NSTX NBIU Decon Peer Review" dated 4/21/10 by Tim Stevenson.  This document highlighted the radiological control utilized during the decontamination of the NBI equipment to be utilized for the second neutral beam for NSTX.</t>
  </si>
  <si>
    <t xml:space="preserve">(10/5/10) Fatigue qualification is based on analysis, and on in-service inspection. On new components for the upgrade we calculate fatigue life and check to make sure it complies with the NSTX structural criteria document. Analysis is also being done to qualify old components, but we are relying on in-service inspection of these parts and are compiling a list of components that require periodic inspection as a part of normal down times for the experiment. </t>
  </si>
  <si>
    <t xml:space="preserve">(10/5/10) This should be closed. We are doing all of the 96 scenarios or doing worst of 96 scenarios. </t>
  </si>
  <si>
    <t>Analysis to be completed as design matures towards a PDR.  This is being addressed as out-of round/or other imperfections are found in, primarily, the vessel. So far these are not an issue. One point raised in this discussion at the CDR was the shift in current centers and the magnetic stability of neighboring coils that are not perfectly concentric. This is being addressed analytically to assess resulting loads on the coils and the ability of the supports to take the lateral loads.  (10/5/10 Closed - See 201006-12)</t>
  </si>
  <si>
    <t xml:space="preserve">(10/5/10) We are trying to consistently use Tresca as is required by the NSTX criteria document. The difference between Tresca and VonMises is less than 15%. </t>
  </si>
  <si>
    <t>(10/5/10) +/- 24 kA is used throughout the analysis'</t>
  </si>
  <si>
    <t>(10/5/10) This should be dispositioned by Kelsey. Art Brooks will be working on the analysis after the ITER ELM PDR</t>
  </si>
  <si>
    <t>(10/5/10) This should be considered closed, PF1a/OH interaction was the most critical because the centerstack casing bellows was the only stiffness available to support the de-centering loads. These calculations may be picked up again for other PF coils but this is expected to be a "non-issue" .</t>
  </si>
  <si>
    <t>10/5/10) A Cyanate Ester primer was chosen for the epoxy system . This primer produces a VPI with CTD 101K with shear and tensile stress allowables high enough that local high spots in the TF corner are no longer a problem.</t>
  </si>
  <si>
    <t>(10/5/10) This should be closed. Unless we can document a larger damping, we plan to continue using the .5% damping. At some time in  the future, we may make a stab at quantifying the magnetic damping, but until we do that calculation we will continue to use the low value.</t>
  </si>
  <si>
    <t>201010-01</t>
  </si>
  <si>
    <t>October 2010 EIR</t>
  </si>
  <si>
    <t>201010-02</t>
  </si>
  <si>
    <t>201010-03</t>
  </si>
  <si>
    <t>201010-04</t>
  </si>
  <si>
    <t>201010-05</t>
  </si>
  <si>
    <t>201010-06</t>
  </si>
  <si>
    <t>201010-07</t>
  </si>
  <si>
    <t>201010-08</t>
  </si>
  <si>
    <t>201010-09</t>
  </si>
  <si>
    <t>201010-10</t>
  </si>
  <si>
    <t>201010-11</t>
  </si>
  <si>
    <t>Denault</t>
  </si>
  <si>
    <t>201010-12</t>
  </si>
  <si>
    <t>201010-13</t>
  </si>
  <si>
    <t>201010-14</t>
  </si>
  <si>
    <t>201010-15</t>
  </si>
  <si>
    <t>Priniski</t>
  </si>
  <si>
    <t>(Bellomo, P) WBS 1.5-Significantly more emphasis is needed in the design of a facility earth mesh (grounding) system. It is noted that the upgrade will increase power converter operating currents and magnetic fields. This is an opportunity to correct the observed deficiencies in the present system. The effort can be led by the Power Systems Job Manager, but must also include other disciplines as well.</t>
  </si>
  <si>
    <t>(Bellomo, P) WBS 1.5-Prior to (say one month before) the planned shutdown, as part of the ARR, all Job Managers must declare all materials are on hand, and account for them.</t>
  </si>
  <si>
    <t>(Bellomo, P) WBS 1.5-Because the installation is complex, prior to shutdown, identify an Installation Manager and imbue with full authority to manage the installation. During the installation phase all Job Managers report to the Installation Manager.</t>
  </si>
  <si>
    <t>(Bellomo, P) WBS 1.5-Permit Power System installation as soon as possible to minimize interferences, escalation of cost of materials, escalation of cost of labor.</t>
  </si>
  <si>
    <t>(Bellomo, P) WBS 1.5-Neutral Beam PS high voltage triaxial accel cable is special, long lead and has only one supplier. Suggest this be added to list of components to be purchased as soon as possible.</t>
  </si>
  <si>
    <t xml:space="preserve">(Tooker, J &amp; Kellman, A) WBS 1.2.4-Beamline Services: review contingency applied to the installation tasks. Some runs are complicated routes that pass through congested areas which will impede access and likely increase time and effort to perform these tasks.
</t>
  </si>
  <si>
    <t xml:space="preserve">(Tooker, J &amp; Kellman, A) WBS 1.2.4-NBI Power Systems: review effort and contingency for reactivation of the power supplies. They have been mothballed for more than a decade and will not reawaken easily.
</t>
  </si>
  <si>
    <t>(Tooker, J &amp; Kellman, A) WBS 1.2.4-NBI Power Systems &amp; Control:  review and update the effort and durations for the subsystem testing and full system integration tests. First time that newly installed upgrades (those already in power supplies of NB1) plus reawakened subsystems have been fully restored to operation and likely to have issues.</t>
  </si>
  <si>
    <t>(Tooker, J &amp; Kellman, A) WBS 1.2.4-NBI System:  project is complete when 40 keV beam has been produced—effort to achieve this needs to be reviewed and likely updated; decision on where covered.</t>
  </si>
  <si>
    <t>(Tooker, J &amp; Kellman, A)  WBS 1.2.4-NBI Duct &amp; Vacuum Vessel Mods: procure rectangular bellows as early as possible to prevent this procurement from developing into a schedule issue.</t>
  </si>
  <si>
    <t>(Cowell, M) WBS 1.8-Maintain / advance design development so that down stream critical path activities (like WBS 1.8) can better define scope, activity detail and risks.</t>
  </si>
  <si>
    <t>(Cowell, M) WBS 1.8-EVMS Validation – start early</t>
  </si>
  <si>
    <t>(Cole, M) WBS 1.1.3-Review tooling cost for Center Stack assembly and revise if warranted.</t>
  </si>
  <si>
    <t>(Cole, M) WBS 1.1.3-Consider having fewer reviews but longer durations</t>
  </si>
  <si>
    <t>(Bellomo, P) WBS 1.5-Include contingency quantities for components or equipment that are long lead, critical for the first plasma milestone, critical for subsequent operation on, and/or are one-of-a kind.</t>
  </si>
  <si>
    <t>Concur. Will factor in design maturation into the field ETC</t>
  </si>
  <si>
    <t>Concur. Pre-Validation tasks begun. Procedures being updated, training scheduled for 10/27,EVMS statusing begun.</t>
  </si>
  <si>
    <t>Concur. WAF to be updated.</t>
  </si>
  <si>
    <t>Concur for the review under the project's control.. Future review will allocate sufficient time for more in-depth assessments.</t>
  </si>
  <si>
    <t>Disagree. Mesh grounding incompatible with Tokamak operation. . Tokamak grounding is a unique art/science, much different than accelerators. Single point grounding is essential.  Separation of power and diagnostic grounds is the key feature to avoiding noise problems. On NSTX the complexity is compounded by the CHI requirement for biasing the inner and outer VV. Anyway it is true that we have multiple ground systems in the NSTX test cell but only the basic facility ground matters when people have access because all other sources are isolated prior to access. There is no safety issue. And, the rest of the facility, outside of the test cell, uses a highly meshed grid which is more per conventional practice and aligned with industrial standards.  We are having a very safe facility with grounding installed as per IEEE standards - in operation for nearly three decades. Also in 1984 our grounding system was tested by an outside agency and declared to be in order. Single point grounding is a must. During the design of NCSX we had to remove the mesh to avoid loops - based on detailed analysis and calculations. How ever some changes to reduce noise is included in the revised estimate.</t>
  </si>
  <si>
    <t>Agree in principle. Will schedule within schedule priority and available funding. Sub-contract for installation will be awarded only after the receipt of all the materials</t>
  </si>
  <si>
    <t xml:space="preserve">Concur. The Upgrade project deputy project manager will be the construction coordinator. Work will be control daily via a work control center. </t>
  </si>
  <si>
    <t>The DC CLR for OH will be ordered giving sufficient time for delivery.</t>
  </si>
  <si>
    <t>Agree in principle. Will schedule within schedule priority and available funding allowing ample free float. . Project Manager is requested to allow installation activities to begin six months earlier than currently planned.</t>
  </si>
  <si>
    <t>Agree in principle. Will schedule within schedule priority and available funding allowing ample free float.  Project Manager is requested to allow procurement of Triax to begin in January 2012</t>
  </si>
  <si>
    <t>Concur. Additional contingency will be added.</t>
  </si>
  <si>
    <t>Concur. WAFs will be revised to reflect the comments</t>
  </si>
  <si>
    <t>Concur. a separate task will be added (probably in controls or in its own job) for commissioning, preoperational testing, and initial conditioning of 4ABC</t>
  </si>
  <si>
    <t>Agree in principle. Will schedule within schedule priority and available funding allowing ample free float. The procurement schedule will be adjusted to allow for additional free float.</t>
  </si>
  <si>
    <t>in place</t>
  </si>
  <si>
    <t>process established</t>
  </si>
  <si>
    <t>(10/25/10) Testing in progress.</t>
  </si>
  <si>
    <t>(10/25/10) VV mockup for cutting and welding is being prototyped. Measurements of deflections will be performed during test cuts.</t>
  </si>
  <si>
    <t>(10/25/10) Requires an assembly and test plan - TBD</t>
  </si>
  <si>
    <t xml:space="preserve">Verified with Ron Strykowsky on 9/23/10.  The approved GRD for the NSTX Center Stack Upgrade, Rev 2 dated 6/15/10 defines a maximum pulse of 5 seconds.  It is "out of scope" to redefine the GRD to cover a 10 second pulse for the future. </t>
  </si>
  <si>
    <t xml:space="preserve">Verified with Ron Strykowsky on 9/23/10.  The approved GRD for the NSTX Center Stack Upgrade, Rev 2 dated 6/15/10 defines an increase in the plasma aspect ration from 1.266 to 1.500.  It is "out of scope" to cover an aspect ratio greater than 1.5. </t>
  </si>
  <si>
    <t>Verified with Ron Strykowsky on 9/23/10.  Long lead times are currently accounted for by tracking the project needs and utilizing experience from past procurements and/or vendor quotes.  To strengthen this area, a new procedure titled "Job Cost Estimate Development and Review" (ENG-053) is to be issued.  The new procedure is currently under review for its release.  This procedure addresses the need to ensure long lead time items are accounted for).</t>
  </si>
  <si>
    <t>Verified with Ron Strykowsky on 9/23/10.  The idea of presenting the design prior to the analysis during reviews was acknowledged.  This will be considered as practical for future presentations.</t>
  </si>
  <si>
    <t>Verified with Ron Strykowsky on 9/23/10.  A review of the Dec 09 CDR notebook containing the WAF's was done.  The Work Approval Forms were being maintained as required.</t>
  </si>
  <si>
    <t>Verified with Ron Strykowsky on 9/23/10.  NSTX Upgrade Project Risk Registry, rev 15 now includes columns (G + H) which include "deadline dates".  These dates will be carried forward into future versions.</t>
  </si>
  <si>
    <t xml:space="preserve">Verified with Ron Strykowsky on 9/23/10.  A process was established.  The process is as follows: 1) Project provides written justification and request for performing work. 2) Justification is sent to the DOE-PSO-FPD.  3) FPD sends the request to DOE OFES for approval. 4) Decision is made on approval and communicated to Project. (An example of this process in practice was reviewed in a string of emails from 8/31/10 where the NSTX upgrade project requested authorization to initiate pre CD-3 work and it went through the chain of command resulting in final approval. </t>
  </si>
  <si>
    <t>Verified with Larry Dudek on 9/24/10.  It was determined that the criteria defined in the document "NSTX  Structural Design Criteria"  (February 2010) will be used as stated and changing the requirement to be given in a coordinate / plane independent value is not needed.</t>
  </si>
  <si>
    <t>This will be completed prior to FDR.  Has not been started.</t>
  </si>
  <si>
    <t>Have submitted requisition (409966) for CTD to perform shear bond tests.  PO has not been placed as of 11/17/10. Aquapour tests is still awaiting mold to be completed by tech shop, so that tests can proceed.</t>
  </si>
  <si>
    <t>Final drawings being generated in Cad room.  This detail will be included on those drawings.</t>
  </si>
  <si>
    <t>The lower OH coil is secured to support structure.  A urethane band will be installed at upper end to allow for thermal growth while maintaining concentricity.  Will be included on final drawings.</t>
  </si>
  <si>
    <t>Have without success been able to contact Kabelmetal.  Analysis is complete with side cooling groove, so extrusion will not have inner cooling hole. COMPLETE</t>
  </si>
  <si>
    <t>This requirement has not been included will not be included in previous conductor procurements and is not being included manufacturing requirements.  COMPLETE</t>
  </si>
  <si>
    <t>Both inner and outer flex joints use the super nuts and torquing requirements.  COMPLETE</t>
  </si>
  <si>
    <t>Will be completed by FDR</t>
  </si>
  <si>
    <t>See chit 4   COMPLETE (201006-04)</t>
  </si>
  <si>
    <t>See chit 3 (201006-03)</t>
  </si>
  <si>
    <t>Additional lead material has been added to detail drawings.  COMPLETE</t>
  </si>
  <si>
    <t>See peer 14 (200908-14)</t>
  </si>
  <si>
    <t xml:space="preserve">11/5/10, In discussion with J. Chrzanowski, this was reopened and reassigned to him (previously T. Willard).  The superbolts are to be tested to verify that they work as designed.  Target for completion is end of November 2010 </t>
  </si>
  <si>
    <t>Verified with Charlie Neumeyer on 12/17/10. The statement regarding the doubling of the TF field was considered an approximation.  Table 1-1 on page 5 of the NSTX Center Stack Upgrade General Requirements Documents (Rev 2 dated 6/15/10) outlines the specific numbers.</t>
  </si>
  <si>
    <t>Verified with Charlie Neumeyer on 12/17/10.  A gap is being provided per the design point. This is referenced at http://www.pppl.gov/~neumeyer/NSTX_CSU/Radial_Build.htm.  The specific information is shown on row entry "TF-OH dRclearance".</t>
  </si>
  <si>
    <t xml:space="preserve">Verified with Charlie Neumeyer on 12/17/10.  The question here regarding the slip plane between components has been addressed in the gap being provided per the design point in the Oct 2009 CDR, Chit-07.  Refer to that answer for details. </t>
  </si>
  <si>
    <t>Verified with Peter Titus on 1/31/11.  The NSTX Structural Design Criteria (NSTX-CRIT-0001-01, dated February 2010) defines the design criteria requirements in Tresca stress.</t>
  </si>
  <si>
    <t xml:space="preserve">The 5% damping factor mentioned is for a faulted condition with extensive bolted joint slippage and plasticity. Disruption simulations use 0.5% damping - Ref calc NSTXU CALC 12-01 -01  - See Mark Smith or Tom Willard about Vessel Buckling. </t>
  </si>
  <si>
    <t>Date Ref</t>
  </si>
  <si>
    <t>Supplemental contingency methodologies will be explored and utilized prior to CD-2.  Closed by R Strykowsky on 3/1/11.</t>
  </si>
  <si>
    <t xml:space="preserve"> 3/1/11 -  Closed by R Strykowsky</t>
  </si>
  <si>
    <t>Verified with R. Ramakrishnan on 2/28/11. Erik Perry has been identified as the installation manager to manage the NSTXU installation. Confirmed on 3/1/11 with Erik Perry that he has this role.</t>
  </si>
  <si>
    <t>Verified with Ron Strykowsky on 3/1/11.  The budget profile was finalized in the "NSTX Upgrade Project Execution Plan" dated 11/24/10.  Pages 12-14 cover the budget.  Details are in Table 3 on page 14.</t>
  </si>
  <si>
    <t>Verified with Ron Strykowsky on 3/1/11.  The Project Management Advisory Committee was in place.  They met on 9/21/10.  The agenda for that meeting was reviewed.</t>
  </si>
  <si>
    <t>Verified with Ron Strykowsky on 3/1/11.  The risk/contingency is addressed in  "NSTX Upgrade Project Execution Plan" dated 11/24/10.  Pages 20 and in Appendix 2.  Concurrently, the NSTXU Risk Registry is being maintained.  This occurred prior to CD-2 approval which was granted on December 20, 2010.</t>
  </si>
  <si>
    <t>Verified with Ron Strykowsky on 3/1/11.  The budget profile was finalized in the "NSTX Upgrade Project Execution Plan" dated 11/24/10.  Pages 12-14 cover the budget.  Details are in Table 3 on page 14.  This occurred prior to CD-2 approval which was granted on December 20, 2010.</t>
  </si>
  <si>
    <t>Verified with Ron Strykowsky on 3/1/11.  The risk is addressed in  "NSTX Upgrade Project Execution Plan" dated 11/24/10.  Pages 20 and in Appendix 2.  Concurrently, the NSTXU Risk Registry is being maintained.  This occurred prior to CD-2 approval which was granted on December 20, 2010.</t>
  </si>
  <si>
    <t>Verified with Ron Strykowsky on 3/1/11.  The project completion criteria in the "NSTX Upgrade Project Execution Plan" dated 11/24/10.  Section 2.2.2 on page 3 addresses the Project Completion Criteria..  This occurred prior to CD-2 approval which was granted on December 20, 2010.</t>
  </si>
  <si>
    <t>Verified with Ron Strykowsky on 3/1/11.  The cost and schedule contingencies were addressed in "NSTX Upgrade Project Execution Plan" dated 11/24/10.  This occurred prior to CD-2 approval which was granted on December 20, 2010.</t>
  </si>
  <si>
    <t>Verified with Ron Strykowsky on 3/1/11.  An External Independent review took place on 10/7&amp;8/10 for the NSTX upgrade.  This review was charged with checking to see that the estimated cost and schedule basis was credible.  The independent review reported that the review of the costs were acceptable.  This can be seen in the presentation "NSTX Upgrade External Independent Review" dated 10/7&amp;8/10.  This occurred prior to CD-2 approval which was granted on December 20, 2010.</t>
  </si>
  <si>
    <t>Closed – Thermal analysis has been completed and it was determined that additional cooling will be required in that area to protect the o-rings.  Plans to provide additional cooling have been added to the NSTXU design.</t>
  </si>
  <si>
    <t>Verified with Art Brooks on 4/15/11.  Thermal analysis was performed and documented in a PowerPoint presentation titled “Revised CS Thermal Analysis” (AWB101409).  The hot temperatures will be mitigated by increasing the effective cooling from the Cooling tubes to protect the o-rings.</t>
  </si>
  <si>
    <t>Will use Cyanate ester CTD-450 primer that meets requirements at temperature.  CTD tests will be performed to verify analysis assumptions. (see peer-14)</t>
  </si>
  <si>
    <t>Identification of the tile design requirements are in progress.</t>
  </si>
  <si>
    <t xml:space="preserve">Concur. Information still pending thermal and mechanical requirements dictated by pending analyses. </t>
  </si>
  <si>
    <t>Verified with Jim Chrzanowski on 3/3/11.  No success in contacting Kabelmetal corporation.  It was decided to no longer pursue Kabelmetal for a quote for the extrusion of wedges.</t>
  </si>
  <si>
    <t>Verified with Jim Chrzanowski on 3/3/11. To reduce maximum temperatures and stresses, the lead material has been maximized on the lead extension.  This change has been added to drawing E-DC1412.</t>
  </si>
  <si>
    <t xml:space="preserve">Verified with Ron Strykowsky on 3/1/11.  The basis of the estimates was presented in a presentation on August 10-11, 2010 in a presentation "Cost and Schedule &amp; CD-2 Readiness".  </t>
  </si>
  <si>
    <t>Will be the focus of the next telecom/communication with OFES</t>
  </si>
  <si>
    <t>Verified with Ron Strykowsky on 3/1/11.  The process of sending justification to the OFES for early procurement approval was established.  This process was verified on 9/23/10.  See the verification information from the Lehman Aug 2010 CD-2, Item 6.0-3.</t>
  </si>
  <si>
    <t>Currently working with Jim Chrzanowski to develop a plan</t>
  </si>
  <si>
    <t xml:space="preserve">(10/25/10) External Independent Review held at PPPL to review NBI and some CS cost estimates. EIR conducted October 2010. EIR recommended adding to base cost and contingency in a few select areas. EIR otherwise endorsed NBI cost estimates, basis, and contingency. See closeout report. Recommendations included in WAFs. </t>
  </si>
  <si>
    <t>Verified with Tim Stevenson on 3/31/11.  Charge questions were prepared and answered as referenced in the word document "Questions for NSTX NBI Upgrade Review - A. Kellman (10/5/10)".  These were submitted for the External Independent review.  The NBI costs were re-evaluated and presented in the NSTXU NBI EIR Overview (Oct 7-8, 2010).  The NBI external independent review was covered in this overview on pages 12 - 25 of the PowerPoint presentation.  The independent review verified the credibility of the cost and schedules prepared for the NBI upgrade.  Details of the NBI project costs are in Job 7300 (NBI Project Support &amp; Integration) and other NBI jobs.</t>
  </si>
  <si>
    <t>(10/25/10)  Vacuum weld will be on the inside of the vacuum vessel and only accessible from the interior. It is not impacted by the assembly of the beamline. The weld will be leak checked when the vessel can be closed up and evacuated. The weldment and external duct pieces will be leak checked prior to assembly. The entire VV will undergo vacuum leak checking during assembly. The weld will still be accessible after machine assembly if repairs are needed prior to operations.</t>
  </si>
  <si>
    <t>3/2/11 - Closed by R Strykowsky.  Updated ref http://nstx-upgrade.pppl.gov/index.htm</t>
  </si>
  <si>
    <t>Closed - The intent was to obtain a "authorization letter" to allow approvals.  This was not approved and approval with the sponsor will occur on an "as needed" basis</t>
  </si>
  <si>
    <t xml:space="preserve">Verified with Jeff Makiel on 9/22/10.  Conversation verified that approvals are currently setup to occur on an "as needed" basis. </t>
  </si>
  <si>
    <t>Verified with Jerry Levine on 9/21/10.  The PPPL "Worker Safety and Health Program" revision 0, April 2007 describes an integrated system that complies with the pertinent requirements of 10 CFR 851.</t>
  </si>
  <si>
    <t>Verified with Jerry Levine on 9/23/10.  EQP-004, "Institutional Quality Assurance Plan" Revision 8 defines the QA Program for PPPL.  This addresses processes available on site to address whether procedures are being implemented as intended.</t>
  </si>
  <si>
    <t>Verified with Jerry Levine on 9/21/10.  The basis of authorization is covered on the second page of The Hazard Analysis Report for the NSTX Upgrade Project.  This document was issued on August 31, 2010.  It is currently posted on the NSTX Upgrade website.</t>
  </si>
  <si>
    <t>Verified with Jerry Levine on 9/21/10.  The Hazard Analysis Report for the NSTX Upgrade Project was issued on August 31, 2010.  It is currently posted on the NSTX Upgrade website.</t>
  </si>
  <si>
    <t>ear conducted October 7&amp;8,2010</t>
  </si>
  <si>
    <t>Verified with Jim Chrzanowski on 3/3/11. The tooling cost for the Center Stack assembly was reviewed.  The cost was increased $60,000 based on the review.  This is shown in Job 1302 for the Center Stack Assembly in the NSTX Upgrade.</t>
  </si>
  <si>
    <t>Based on the need to start up the system using existing preoperational and operations procedures with the cryogenics, mechanical support, and controls in conjunction with BL1 startup, the funding for this activity will be provided in the normal NSTX NB operations job which will be adjusted accordingly. The milestone will be retained by the project and verified complete based on CD4 requirements in the PEP.</t>
  </si>
  <si>
    <t xml:space="preserve">Verified with Tim Stevenson on 3/31/11.  The NSTX Upgrade Project Execution Plan (rev 0) dated November 24, 2010 defined the project completion for the NBI System.  Section 2.2.2.2 - Demonstrated Performance, defines the parameters for the completion of the addition of the second neutral beam to NSTX.  Four criteria were defined, the last being (d. Project will be verified as complete when a 40,000 electron-volt beam has been produced and injected into the armor for .050 seconds).  </t>
  </si>
  <si>
    <t>Verified with Peter Titus on 1/31/11.  As actual measurements confirm real world geometries for existing components, Alignment of PF4 and 5 was addressed and support concepts were developed to restrain the coil motion to maintain circularity. As-builts were taken of the existing coil positions and existing positions when the supports were relaxed. These measurements were incorporated into the analysis. Vacuum vessel non-circularity was measured as ~3/8 inch but this has a small effect on vessel stresses because vacuum pressure stresses are small compared with the disruption and PF loads which are not sensitive to the non-circularity of the vessel. Vacuum loads have been included in Tom Willard's calculation. NSTXU CALC 24-01-00</t>
  </si>
  <si>
    <t>Verified with Jim Chrzanowski on 8/26/10.  A plan has been proposed to monitor the TF joints during operations.  The plan was identified in an email sent by J. Chrzanowski to R. Strykowsky (and others) on 8/12/10.  The plan recommends monitoring the 4 TF joints with voltage taps and 2 joints with thermocouples for temperature.  The information gathered from this instrumentation will be used to validate the design and analysis that was completed.  It also recommended that after a full year of run time, to disassemble and inspect all of the TF joints.  In addition, further testing of the new Superbolts used to connect the joint is already planned.</t>
  </si>
  <si>
    <t>8/16/10 - Verified with Mark Smith.  The need for cutting the ribs (as identified in a presentation by Danny Mangra "Coils Support Structures" dated 8/13/09) has been eliminated and no longer necessary due to the new design.  The upgraded design presented in the "NSTX CSU Upgrade Overview" presentation by L. Dudek and the NSTX CSU Team dated 8/10-11/10 presented the new design where the vessel ribs required no modification.</t>
  </si>
  <si>
    <t>Verified with Jim Chrzanowski on 8/26/10.  The increase in the TF ground wall insulation was considered.  After review, it was determined to increase the ground wall insulation from 0.054 in. to 0.090 in. in the TF design parameter for the NSTX upgrade.  This change was presented in slide 4 in the "Center Stack/Magnet Systems" presentation dated 8/13/09.</t>
  </si>
  <si>
    <t>Verified with Jim Chrzanowski on 8/26/10.   The upgrade design will provide for a Dielectric strength turn insulation of 3.8 kV.  This will provide the capability to test the TF insulation to 3kV.  This design parameter  was presented in slide 3 in the "Center Stack/Magnet Systems" presentation dated 8/28-29/09.</t>
  </si>
  <si>
    <t>8/16/10 - Verified with Mark Smith. The PF coil support cage design has been eliminated and that eliminated the concern.</t>
  </si>
  <si>
    <t>Verified with Jim Chrzanowski on 8/26/10.  A prototype of the TF joint is under design and scheduled to be mechanically tested to ensure it meets the design criteria.  This test is covered in the Work Authorization Forms under Job 1303 titled "TF Joint Test Stand &amp; Performance Test".</t>
  </si>
  <si>
    <t xml:space="preserve">Verified with Peter Titus on 1/31/11.  The concern of the stainless steel insert pulling out from the copper was investigated.  A hand calculation was performed which determined that the delta in the thermal coefficients of expansion between copper and stainless stain at the temperatures involved are insignificant.  There is no concern of the insert coming out under the conditions being used.  Documented in NSTXU 132-08-00 (STRUCTURAL CALCULATION OF THE TF FLAG KEY) </t>
  </si>
  <si>
    <t>Atnafu</t>
  </si>
  <si>
    <t>4/27/11 - Concur in principle. The bellows will either be fabricated at PPPL or procured from vendor early in the project procurement cycle as soon as practicable after CD3 approval.</t>
  </si>
  <si>
    <t>Verified with Peter Titus on 1/17/11.  The magnetic stability / stiffness was addressed in calculation NSTXU-CALC-133-11-00.</t>
  </si>
  <si>
    <t>FEA of the joint is ongoing. Results are being evaluated to determine course of action as discussed in previous block. (8/11/10) - Status unchanged, work still in progress.  (4/27/11) – Closed: Dielectric breaks are not required per review with the physicist.  The shear load has been accommodated with the new joint design.</t>
  </si>
  <si>
    <t>Verified with Mark Smith on 4/28/11.  It was determined in email correspondence with J. Menard from 2/3/11 to 2/8/11 that the resistance of the TF support is such that dielectric breaks are not required.  It was confirmed in NSTXU-CALC-132-11 that the shear load on the TF support will be accommodated by the new joint design.</t>
  </si>
  <si>
    <t>4/29/11 - Complete with the successful approval of CD2</t>
  </si>
  <si>
    <t>4/29/11 - Updated and posted for the Lehman review</t>
  </si>
  <si>
    <t>4/29/11 - June FDR will be 3 instead of 2 days</t>
  </si>
  <si>
    <t xml:space="preserve"> 3/1/11 -  Closed, NBI peer rvw held April 19th, CS peer rvw planned May18</t>
  </si>
  <si>
    <t>Verified with Peter Titus on 1/31/11.   The noted concern for the loads on the TF - PF bracket referenced the support cage design in the early design phase for the NSTX-U.  As the design for the NSTX-U reactor matured, it was determined that the support cage concept will not be used and that the upgrade will go back to the original vessel support.  Calculation NSTX CALC 12-06-00 (Aluminum Block) supports this.  This calculation is complete and is now in final review.</t>
  </si>
  <si>
    <t xml:space="preserve">Verified with Larry Dudek on 9/24/10.  This concern refers to an early design which incorporated a structural cage for support.  The current NSTX upgrade design has eliminated this cage, so this concern is no longer an issue. </t>
  </si>
  <si>
    <t>Verified with Jim Chrzanowski on 3/3/11. The tab has been discussed with the vendor during the trials.  Drawing E-DC1411 which will be given to the supplier for the job shows the tab.</t>
  </si>
  <si>
    <t>Verified with Peter Titus on 1/17/11.  This was addressed by two calculations.  The imperfections in the vessel were addressed in Tom Willard's calculation 24-01-00 concerning the buckling.  The magnetic stability / stiffness was addressed in calculation NSTXU-CALC-133-11-00.</t>
  </si>
  <si>
    <t>A trade-study was performed to quantify the relationship between pressure, hole size, cool down time, and magnetic flux for the design with 24kA per turn and an alternate at ~ twice the current, ~ ½ the turns, which would have ~ ½ the winding length. A conductor design was found that can provide the required cooling rate at 400 psig.</t>
  </si>
  <si>
    <t>Verified with Charlie Neumeyer on 12/17/10. Criteria for the allowable load conditions for the NSTX upgrade were addressed in revision 1 of the NSTX Structural Design Criteria (February 2010). Revisions in this document were made to address the changes to NSTX that will occur due to the upgrade.  In addition, a memo (71-091211-CLN-01) was issued by C. Neumeyer outlining the procedure to update the NSTX FMEA to cover the center stack and neutral beam upgrade projects.  These items define those conditions that will require protection of the Machine Protection System (MPS).</t>
  </si>
  <si>
    <t xml:space="preserve">Smaller cuts in the vessel were evaluated prior to arriving at the present design solution. The increased tangency radii are necessary for current drive and higher performance which are key goals of the upgrade. The increased tangency radii, the NBI fan array, and the TF outer leg at Bay K require a change to the Bay K opening because the beam trajectory cuts across the interstitial wall of the vacuum vessel between Bay K and Bay J. Because of the removal of the metal in the area to allow beam passage a cap was added to move the vacuum boundary out and to carry the stresses in this region. Rather than lose Bay J for diagnostics, the port was added to the cap also. These issues drove the size of the cap and the size of the VV hole. </t>
  </si>
  <si>
    <t xml:space="preserve">8/2/10 - Reviewed with Larry Dudek.  The 40 kA design was considered to reduce coolant pressure and voltage.  40 kA is more than required by the GRD.  A solution was defined to provide cool down within 20 minutes without pump &amp; plumbing modifications (detailed in a presentation "OH Conductor Optimization Status" by C Neumeyer dated 1/12/10).  </t>
  </si>
  <si>
    <t xml:space="preserve">8/2/10 - Verified that key personnel were added to the Risk Registry with Larry Dudek.  The key personnel added were J. Chrzanowski, D. Mangra, and P. Titus.  These were updated on 3/24/10 in the spreadsheet "Risk Registry r14 rls 20100722.xls". </t>
  </si>
  <si>
    <t>07-23-10: Verified with Tim Stevenson that the review to determine if one bellows can be eliminated was performed.  Conclusion remains that both bellows are required. One bellows allows for bakeout growth of the machine and isolates the Torus Vacuum Pumping System.  The second bellows allows the TIV to be changed without disturbing the TVPS. This arrangement allows for easier access for installation and maintenance as well as to accommodate for the shifting of the reactor during bakeout.</t>
  </si>
  <si>
    <t xml:space="preserve">8/2/10 - Verified with Larry Dudek.  The evaluation was completed by S. Ramakrishnan on the cost to achieve the upgrade.  8/2/10 - spoke with S. Ramakrishnan.  He supply the detailed calculations in a spreadsheet titled "OH 4kV_Power_CostBreakdown 010510.xls" which outlined the costs required to upgrade the electrical system to achieve a 20-minute shot repetition rate.  </t>
  </si>
  <si>
    <t xml:space="preserve">Verified with Peter Titus on 1/31/11. The design regarding the OH currents remain at +13, 0, -24 kA.  Therefore the forces envelope has not expanded so there are no consequences to the design.  The OH current min and max currents are defined in Charlie Neumeyer's Design Point documents.  This can be found at http://www.pppl.gov/~neumeyer/NSTX_CSU/Design_Point_Spreadsheets/ .  The latest entry titled "NSTX_CS_Upgrade_100504.xls" defines the OH current ranges (refer to tab "PF_Coil_Summary").  This summary can also be reached via the web at (http://www.pppl.gov/~neumeyer/NSTX_CSU/PF_Coil_Summary.htm) </t>
  </si>
  <si>
    <t xml:space="preserve">8/16/10 - Verified with Mark Smith.  The requirement was determined to be 0.5 inch and this was presented on page 45 of the NSTX CSU Upgrade Overview presentation by L. Dudek and the NSTX CSU Team dated 8/10-11/10 </t>
  </si>
  <si>
    <t>Verified with Jeff Martinelli on 9/10/10.  The minimum of 1 inch clearance was verified via the CAD of the NSTX upgrade.  This was seen in a PowerPoint presentation "TF_Coil_Assy_6_4_10" created 5/14/10 which shows the MPTS in relation to the OTF supports.  These results were presented on slide 45 of the "NSTX CSU Upgrade Overview" at the Lehman CD2 (Aug  10-11, 2010).</t>
  </si>
  <si>
    <t>Verified with George Labik on 8/23/10.  It was determined that modifications to the Bay K cap was not appropriate.  A design for a modification enlarging the Bay L port area was added for the NSTX upgrade to accommodate the MPTS laser dump.  This is shown in the NSTXU NBI Overview by T. Stevenson presented at the 8/10-11/10 Lehman review (pgs 56-59).</t>
  </si>
  <si>
    <t>Verified with Raki Ramakrishnan on 9/21/10.  The viewgraph (slide 6) from the PowerPoint presentation entitled "Power Systems" by R. Ramakrishnan (dated 4/29/10) referenced a 6kV Anti-parallel configuration.   This has been reviewed and will be corrected in future presentations as needed.</t>
  </si>
  <si>
    <t>Verified with Paul Sichta on 09/17/10. The WAF (Job #6100) was presented at the June 2010 PDR which included the verbally directed (Williams, Strykowsky) NSTX-U work scope.  The PowerPoint presentation titled "Central Instrumentation and Control - WBS6" (dated June 23-24, 2010) showed the NSTX-U required work scope that should be provided by the NSTX operations.</t>
  </si>
  <si>
    <t>For Superbolts - torque-load curve may not match manufacturer. No Belleville with Supers.  Presentation showed bolts designed typical sm value (2/3SY). Typically, bolts can do to at least 80% proof.  </t>
  </si>
  <si>
    <t>Verified with Jim Chrzanowski on 3/3/11.  No success in contacting Kabelmetal corporation.  Analysis has been completed with a side cooling grove and it was decided to no longer pursue the center cooling hole with Kabelmetal.</t>
  </si>
  <si>
    <t>We are increasing the corner radius and exploring other ways of increasing the cross in the corner to drop the temperature.  Also Jim Chrzanowski and CTD are exploring primers that can survive the temperature.</t>
  </si>
  <si>
    <t>Concur. Tile optimization is ongoing and graphite will be considered. CS Diameter is specified by this project's GRD and any changes will have to be reviewed by  Project Management.</t>
  </si>
  <si>
    <t xml:space="preserve">Verified with Jim Chrzanowski on 3/3/11.   It was determined that it is not critical to measure the flaw size for the CS conductor.  This has not required in previous designs and would not be unnecessary for the upgrade. </t>
  </si>
  <si>
    <t>Verified with Jim Chrzanowski on 3/3/11.  A  change to the design now incorporates super nuts eliminating the need for a tensioner.</t>
  </si>
  <si>
    <t>The TF teeth/crown structure will be fabricated in-house with a wet layup process with glass positioned circumferentially in structure to provide maximum strength.  Stycast will not be used.</t>
  </si>
  <si>
    <t xml:space="preserve">4/29/11 - EVMS training will re-reinforce  ongoing .
</t>
  </si>
  <si>
    <t xml:space="preserve">4/29/11 - Perry and Viola are updating their ETC's based on our design maturity and will be presented at the FDR in June
</t>
  </si>
  <si>
    <t xml:space="preserve">4/29/11 - Implementation started. Formal training started, GAP analysis conducted, PMSD being revised
</t>
  </si>
  <si>
    <t>For Kaita may need / want more TC-s in diverter region due to higher power load to diverter.  Need to make sure have enough organ pipes for additional leads.</t>
  </si>
  <si>
    <t>Designer has verified that there are enough TCs in the upper and Lower diverter regions (eight in each) to address the concern raised by J. Menard.</t>
  </si>
  <si>
    <t>8/9/10 - Verified with Robert Kaita.  The present plan for the center stack upgrade is to increase the number of thermocouples (TCs) to more than double those in the inner diverter region of the existing center stack. In addition to redundant TCs in every row in the horizontal region of the inner diverter, every row in the vertical region of the inner diverter also has redundant TCs. The wiring for them can be accommodated in the organ pipes in the design for the new center stack.</t>
  </si>
  <si>
    <t>Diverter surfaces could get quite hot.  Need thermal analysis of temp. in o-ring region to ensure o-rings wont melt, or spec. cooling requirement</t>
  </si>
  <si>
    <t>May need some gas injection ports on bottom of CS for CHI and diverter detachment.  Contact Raman and Soukhanovskiii</t>
  </si>
  <si>
    <t>Blanchard spoke with both Roger and Vlad prior to the design review and they both agreed that the present lower dome gas injection system with four inlet tubes at 90 degrees apart is not used and will not be required for the upgrade.  
The lower diverter gas injection system with a single inlet tube comes in from an outer vacuum vessel port.  This system will be preserved for the NSTX upgrade but because it is on the outer vacuum vessel, and not the center stack, no changes are necessary on this system.</t>
  </si>
  <si>
    <t>8/2/10 - Verified with Art Brooks.  The effect of possible lithium coating on the center stack on expected temperatures under radiative thermal equilibrium model was considered and data was presented in a PowerPoint presentation "CS Thermal Analysis Status" dated 9/30/10.</t>
  </si>
  <si>
    <t xml:space="preserve">8/16/10 - Verified with Mark Smith.  The GRD requires a period of 2400 seconds.  It is no longer a requirement to upgrade to pulse every 1200 seconds so the actions referenced are no longer a concern.  </t>
  </si>
  <si>
    <t>Verified with Jim Chrzanowski on 3/3/11.  The design has been changed eliminating the castellated ends which eliminates the concern.  The alternate design now has a single machined ring on the crown that is pinned into the conductor.</t>
  </si>
  <si>
    <t>Verified with Charlie Neumeyer on 12/17/10. The philosophy around the machine protection system is outlined in the NSTX Center Stack Upgrade General Requirements Documents (Rev 2 dated 6/15/10).  Specifically in section 2.2.4. d (discussing Poloidal Field Coils) and in section 3.5.5 (discussing General Power Systems Integration).</t>
  </si>
  <si>
    <t>This will be evaluated as part of the preliminary design.  The plan was to repair this leg once off and keep as a spare.  It that plan is not implemented we can perform the test. (Action: Mangra and Chrzanowski).  5/3/11 - The Outer TF leg being removed will be reworked and restored as a spare.  Therefore no material is available for test.</t>
  </si>
  <si>
    <t>Verified with Larry Dudek on 5/6/11.  It was determined that the unused outer TF leg was to be reworked and set up as a spare for the NSTXU project.  Thus, it is no longer available to use for testing.</t>
  </si>
  <si>
    <t>5/3/11 - External Reviewers are invited to the May 18th Peer Review to provide input on these design aspects</t>
  </si>
  <si>
    <t>5/3/11 - This work has been assigned to Neway Atnafu to develop a plan and estimate to add some instrumentation to the Flex connectors and some support structure locations.</t>
  </si>
  <si>
    <t>The DCPS requirements are currently being written, the first draft has been submitted for review.  This was reassigned to Ron Hatcher.  Outside organizations were contacted, however no one had developed a similar system that could be used as a model.</t>
  </si>
  <si>
    <t>Hatcher</t>
  </si>
  <si>
    <t>Verified with Ron Hatcher on 5/11/11.  Ron has contacted Pete Taylor at General Atomics (reference email 4/5/11) and Willy Burke at MIT (reference email 4/15/11) to gather background information that could provide operational experience and aid in the development of the Digital Coil Protection System (DCPS) for the NSTX Upgrade.  Potentially helpful references were shared which will be reviewed to potentially aid in the design of the DCPS</t>
  </si>
  <si>
    <t>Chrzanowski Total</t>
  </si>
  <si>
    <t>Titus Total</t>
  </si>
  <si>
    <t>Tresemer Total</t>
  </si>
  <si>
    <t>Verified with Larry Dudek on 5/23/11.  Information pertaining to the measurement of the OTF leg deflections were included in an email from L. Dudek dated 5/20/11.  The locations to be measured were shown in a PDF file titled "TFOL_Disp_Monitors" and the measurements were captured in a Excel spreadsheet titled "FISO_Sensors_2010".</t>
  </si>
  <si>
    <t>201105-01</t>
  </si>
  <si>
    <t>May 2011 CSU Peer Rvw</t>
  </si>
  <si>
    <t>201105-02</t>
  </si>
  <si>
    <t>201105-03</t>
  </si>
  <si>
    <t>201105-04</t>
  </si>
  <si>
    <t>201105-05</t>
  </si>
  <si>
    <t>201105-06</t>
  </si>
  <si>
    <t>201105-07</t>
  </si>
  <si>
    <t>201105-08</t>
  </si>
  <si>
    <t>201105-09</t>
  </si>
  <si>
    <t>201105-10</t>
  </si>
  <si>
    <t>201105-11</t>
  </si>
  <si>
    <t>201105-12</t>
  </si>
  <si>
    <t>201105-13</t>
  </si>
  <si>
    <t>201105-14</t>
  </si>
  <si>
    <t>201105-15</t>
  </si>
  <si>
    <t>201105-16</t>
  </si>
  <si>
    <t>201105-17</t>
  </si>
  <si>
    <t>201105-18</t>
  </si>
  <si>
    <t>201105-19</t>
  </si>
  <si>
    <t>201105-20</t>
  </si>
  <si>
    <t>201105-21</t>
  </si>
  <si>
    <t>201105-22</t>
  </si>
  <si>
    <t>201105-23</t>
  </si>
  <si>
    <t>201105-24</t>
  </si>
  <si>
    <t>201105-25</t>
  </si>
  <si>
    <t>201105-26</t>
  </si>
  <si>
    <t>201105-27</t>
  </si>
  <si>
    <t>201105-28</t>
  </si>
  <si>
    <t>201105-29</t>
  </si>
  <si>
    <t>201105-30</t>
  </si>
  <si>
    <t>201105-31</t>
  </si>
  <si>
    <t>201105-32</t>
  </si>
  <si>
    <t>201105-33</t>
  </si>
  <si>
    <t>201105-34</t>
  </si>
  <si>
    <t>201105-35</t>
  </si>
  <si>
    <t>201105-36</t>
  </si>
  <si>
    <t>201105-37</t>
  </si>
  <si>
    <t>201105-38</t>
  </si>
  <si>
    <t>201105-39</t>
  </si>
  <si>
    <t>201105-40</t>
  </si>
  <si>
    <t>201105-41</t>
  </si>
  <si>
    <t>201105-42</t>
  </si>
  <si>
    <t>201105-43</t>
  </si>
  <si>
    <t>201105-44</t>
  </si>
  <si>
    <t>201105-45</t>
  </si>
  <si>
    <t>Peer-10a</t>
  </si>
  <si>
    <t>Peer-10b</t>
  </si>
  <si>
    <t>Peer-41</t>
  </si>
  <si>
    <t>Peer-42</t>
  </si>
  <si>
    <t>Peer-43</t>
  </si>
  <si>
    <t>Peer-44</t>
  </si>
  <si>
    <t>Concur.  Action:   Revise SAD as required.</t>
  </si>
  <si>
    <t>(Gentile, C) A resolution of increased production, and the introduction of additional G-10 and new insulating materials, what is the activation profile and post pulse?  Has analysis been performed to evaluate if we will stay below a Cat 3 nuclear facility during NSTX operations?</t>
  </si>
  <si>
    <t>(Ramakrishnan, R)  Perform force calculations for the TF bus</t>
  </si>
  <si>
    <t>(Strykowsky, R) Not clear whether the outstanding chits have been dispositioned/closed for the design and manufacturing of the center stack.  Update the NSTX-U chit log.</t>
  </si>
  <si>
    <t>Concur.  Action:   Revise SAD as required. WBS 1.5.5 Structural Analysis of PF1, TF &amp; OH Bus Bars
NSTXU-CALC-55-01 Prepared By: Andrei Khodak
Reviewed by Peter Titus Cognizant Engineer: Mark Smith</t>
  </si>
  <si>
    <t>(Ramakrishnan, R)  Ground the additional supports for the PF 4/5</t>
  </si>
  <si>
    <t>(Labik, G) TF wedge and flex joint - ensure that the compressive load is not compromised by the difference in the coefficient of thermal expansion between the 718 Inconnel fasteners and the copper.  The issue is the electrical conductivity of the joint which required sufficient compressive load be maintained.</t>
  </si>
  <si>
    <t xml:space="preserve">Concur.  Action:   Revise SAD as required. See chit Peer-12 (201105-12).  NSTXU-CALC-132-06-00 The results of the ANSYS multiphysics finite element analysis - electric, transient thermal, magnetostatic, and static structural - show that: 1.) the maximum equivalent stress in the laminations is 27.5 ksi, which is 25.5 ksi below the fatigue allowable for the full-hard C15100 copper-zirconium strip; 2.) the maximum equivalent stress in the copper threads is 29.1 ksi, which is 32.9 ksi below the fatigue allowable for the full-hard C18150 copper-chromium-zirconium plate; 3.) the minimum average contact pressure is &gt;6500 psi, and the minimum local contact pressure is &gt;2500 psi, which is 1000 psi above the design goal; and 4.) the lamination minimum linear buckling load multiplier factor (LMF) is &gt; 58, which is approximately 10x the minimum allowable specified in the NSTX Design Criteria document </t>
  </si>
  <si>
    <t>Not part of scope.  Dudek to evaluate.  Ref August Peer Review 2009 Closed – Thermal analysis has been completed and it was determined that additional cooling will be required in that area to protect the o-rings.  Plans to provide additional cooling have been added to the NSTXU design.</t>
  </si>
  <si>
    <t>(Ramakrishnan, R)  Review the flags required for bakeout of vessel</t>
  </si>
  <si>
    <t>(Ramakrishnan, R)  It will be desirable to show some slides from the general arrangement extract during discussions on assembly.</t>
  </si>
  <si>
    <t xml:space="preserve">(Ramakrishnan, R)  Change the coil currents (PF) to reflect the latest values in design point spreadsheets.  </t>
  </si>
  <si>
    <t>(Ramakrishnan, R)  Make provisions to measure TF joint resistance (maintenance).</t>
  </si>
  <si>
    <t>Concur: For future maintenance</t>
  </si>
  <si>
    <t>(Strykowsky, R)  Controls - identify high leverage tasks to accelerate.</t>
  </si>
  <si>
    <t>see chit 6 (201105-06)  NSTXU-CALC-132-06-00 The results of the ANSYS multiphysics finite element analysis - electric, transient thermal, magnetostatic, and static structural - show that: 1.) the maximum equivalent stress in the laminations is 27.5 ksi, which is 25.5 ksi below the fatigue allowable for the full-hard C15100 copper-zirconium strip; 2.) the maximum equivalent stress in the copper threads is 29.1 ksi, which is 32.9 ksi below the fatigue allowable for the full-hard C18150 copper-chromium-zirconium plate; 3.) the minimum average contact pressure is &gt;6500 psi, and the minimum local contact pressure is &gt;2500 psi, which is 1000 psi above the design goal; and 4.) the lamination minimum linear buckling load multiplier factor (LMF) is &gt; 58, which is approximately 10x the minimum allowable specified in the NSTX Design Criteria document</t>
  </si>
  <si>
    <t>(Perry, E)   Since the new umbrella lids are not solid plates, a cover will need to be added on top to protect conductors whenever someone is working on top of the machine.</t>
  </si>
  <si>
    <t>(Perry, E)  How will the centerstack need to be supported during the use of Aquapour to assure the shape that is required to produce an OH coil with the proper shape (avoiding distortions due to gravity).</t>
  </si>
  <si>
    <t>Concur.  Fixture will have midspan rollers to support the coil.</t>
  </si>
  <si>
    <t>(Perry, E)  Need to incorporate lift points into the centerstack design.</t>
  </si>
  <si>
    <t>Bell</t>
  </si>
  <si>
    <t>(Perry, E)  The risks for the tiles should be updated (as pointed out in the presentation).</t>
  </si>
  <si>
    <t>(Perry, E)  Michael Bell's approval must be obtained for the magnetic A193 bolts specified for the PF 4/5 supports.</t>
  </si>
  <si>
    <t>(Perry, E)  Details are needed for the bolted connections of the coil support structures, including connections to the test cell floor.</t>
  </si>
  <si>
    <t>(Perry, E)  Prepare designs for the bus supports for all new bus runs.</t>
  </si>
  <si>
    <t>(Perry, E)  Prepare designs for the cooling water needed for the new bus runs.</t>
  </si>
  <si>
    <t>(Perry, E)  The Coil Protection System design needs to be brought up to a Final Design level.</t>
  </si>
  <si>
    <t>(Perry, E)  The MPTS relocation design needs to be brought up to a Final Design level.</t>
  </si>
  <si>
    <t>(Ramakrishnan, R)  A clear space of about 5' is required to be reserved on the east side of the PCTS to enable the expansion of the PCTS when we go to a pulse period of 1200 seconds.</t>
  </si>
  <si>
    <t>Disagree - not in the cope of the Upgrade Project</t>
  </si>
  <si>
    <t>(Perry, E)  The umbrella lid stress analysis needs to be re-done for the current lid design.</t>
  </si>
  <si>
    <t>(Perry, E)  Complete the checking and review of all calculations and analysis.</t>
  </si>
  <si>
    <t>Heitzenroeder</t>
  </si>
  <si>
    <t>Disagree - not in the cope of the Upgrade Project.  RWMredesign  is not part of the upgrade project.</t>
  </si>
  <si>
    <t>(Strykowsky, R)   Incomplete passive plate analysis … should complete and reconcile whether to include in upgrade</t>
  </si>
  <si>
    <t>(Perry, E)  Need to complete passive plate analysis and determine cost, schedule and operations impacts of any proposals.  (affects bakeout, operations as well as outage duration and cost)  Should be discussed with Menard.</t>
  </si>
  <si>
    <t>(Perry, E)  Items listed on "Needing Resolution" slide by Titus need to be fully resolved and all issues closed.</t>
  </si>
  <si>
    <t>(Kalish, M)  Determine if an upgrade is required for the bakeout power supply to account for the change in resistance of the inconnel tube</t>
  </si>
  <si>
    <t>Concur.  A new power supply is being ordered.</t>
  </si>
  <si>
    <t>(Viola, M)  Assure assembly tolerances are adequate for friction and pinned connections and consistent with analysis assumptions.</t>
  </si>
  <si>
    <t>Concur.  Action:  Heitzenroeder to consider (with input from Neumeyer?)</t>
  </si>
  <si>
    <t>I concur with the Review Board Recommendation. The disposition should be to close these as they are not within the scope of the NSTX Upgrade project.</t>
  </si>
  <si>
    <t>Verified with Larry Dudek on 5/23/11.  No follow up is required as the concern / recommendation is outside the NSTXU scope.  Reference email on 5/23/11 on chits 25 &amp; 30.</t>
  </si>
  <si>
    <t xml:space="preserve">Closed- Data from previous runs (run set #9 (beginning with shot 117514) through run set #11 (ending with shot 118913). It was connected via extension fiber #30 to FISO channel #4. ) has been located and data indicates the deflections are similar to those calculated.
4/15/11 – Note: New OTF leg deflection measurements will be obtained by using fiber optic displacement sensors.  This will be done once NSTX starts up in June 2011.  To be completed by 7/15/11.
</t>
  </si>
  <si>
    <t>(Daly, E - IO)  CTD-425 is acceptable from the test data and calculations provided.  For the FDR, this insulation performance should be described clearly.</t>
  </si>
  <si>
    <t>(Daly, E - IO)  Peak stress (slide #32) in FSW joint is 124 mPa.  This is compared to which allowable?  Consider methods to reduce this peak value.</t>
  </si>
  <si>
    <t>(Daly, E - IO)  In general, when identifying and comparing calculated values, compare them clearly to design requirements, such as an allowable stress.  This will be helpful for the FDR calc summaries.</t>
  </si>
  <si>
    <t>(Daly, E - IO)  Identify materials for T-slides on PF 4 supports and confirm that design can accommodate required travel, and make sure it doesn't lock up.</t>
  </si>
  <si>
    <t>(Kalish, M)  Evaluate if additional cooling at ceramic break seal is desirable to allow for higher bakeout temperatures … may require additional helium tubing as well.</t>
  </si>
  <si>
    <t>(Kalish, M)  Look into past thermocouple failures that occurred during bakeout operations to determine if there are lessons learned to be applied.</t>
  </si>
  <si>
    <t>Discussed with Pete Titus who explained the information is maintained within the design point spreadsheet.  Verified with Charlie. Neumeyer on 5/16/11.  The design point spreadsheet developed for the NSTXU project contains a review of 96 scenarios associated with the OH loads.  This covers the Len Myatt adopted 9 worst case load scenarios noted in the concern.  The data can be found on the tab "PF_Currents_Forces" located in the "NSTX_CS_Upgrade_110317" spreadsheet.  There are 32 Equilibrium cases for the PF Coil currents each measured at 3 currents resulting in the 96 scenarios.</t>
  </si>
  <si>
    <t>Verified with Tom Willard on 8/26/10.   It was confirmed that a Cu-Zr alloy is required to meet certain design requirements (i.e. 60,000 cycles, 2x stress requirement).  Data supporting this was presented in slide 23 of Tom Willard's  "TF Flex Joint and Stub Bundle" presentation from the June 23-24, 2010 PDR.</t>
  </si>
  <si>
    <t>Verified with Tom Willard on 8/26/10.  It was determined that adhering to the existing Superbolt suppliers taplock design will reduce any concern of the "mushrooming" effect. Background information on Superbolts were in slide 8 of Tom Willard's  "TF Flex Joint and Stub Bundle" presentation from the June 23-24, 2010 PDR.</t>
  </si>
  <si>
    <t xml:space="preserve">Verified with Tom Willard on 8/26/10.   The new design utilizes Superbolts which will eliminate the concern that a clamping load is achieved without creating a torsional spring from the bolt.  Superbolts are designed to achieve the specified load, their jack bolts are also pre-lubricated to allow the proper load to be more easily set.  Details on the Superbolts are outlined in slide 23 of Tom Willard's  "TF Flex Joint and Stub Bundle" presentation from the June 23-24, 2010 PDR. </t>
  </si>
  <si>
    <t xml:space="preserve">Verified with Tom Willard on 8/26/10.   The availability and cost for the CuZr required for the design has been clearly determined.  A supplier has been identified, material has been purchased and is already being used to produce a prototype of the flex strap assembly.  This is seen in a presentation entitled "Flex Strap Assembly Fabrication Update" dated 8-25-10 which shows an early stage of the prototype.  </t>
  </si>
  <si>
    <t xml:space="preserve">11/4/2010 - verified with Larry Dudek.  Analysis to show that the thermal gradient across the joint was negligible, so the thermal stresses would be small.   This was confirmed via the calculation performed by Tom Willard in NSTX-CALC-132-06-00.  </t>
  </si>
  <si>
    <t>Verified with Larry Dudek on 9/24/10.  In the presentation titled "TF Flex Joint and TF Bundle Stub" by Tom Willard, the typo on slide 9 (Table 1, On-time Pulse Duration, 10/21/09 presentation) showing 5.0 sec was corrected on the same slide to 0.5 sec for the 11-06-09 presentation.</t>
  </si>
  <si>
    <t xml:space="preserve">Verified with Jim Chrzanowski on 8/26/10.  An R&amp;D program/plan has been implemented.  This plan is referenced in an Excel spreadsheet entitled "R&amp;D Plan July 2010" by J. Chrzanowski and T. Willard.  It is also shown in slide 33 of the presentation "Center Stack and Magnet Systems" shown at the June 2010 PDR. </t>
  </si>
  <si>
    <t>Verified with Tom Willard on 8/26/10.  Calculations were performed to verify the stress discontinuity (singularity).  ANSYS Static Structural Results were presented in the "TF Flex Joint and Stub Bundle" by Tom Willard during the June 23-24, 2010 PDR (reference slide 36).  Hand calculations were also carried out.  These calculations were available in a file named "MathCAD - Single Lamination Stress Analysis5.pdf" dated 10/27/2009 further supporting this conclusion.  Relocating the hole and/or adding more material before mesh refinement is not necessary.</t>
  </si>
  <si>
    <t>(Strykowsky, R.) The intent of this review was to focus on the technical design.  However, prior to the FDR we should schedule an assembly review.  Target week of May 23rd.</t>
  </si>
  <si>
    <t>(von Halle, A) Consider an additional cooling line to allow for 350 C diverter bakeout temperature without overheating the seals at the ceramic breaks.</t>
  </si>
  <si>
    <t>(Perry, E)  Need to verify the reasonableness of the assumption that the inboard diverter tiles at the CHI gap will not see significant heating on both the horizontal and the vertical surfaces.</t>
  </si>
  <si>
    <t>(Perry, E)  The proposed MPTS flight tube above the second neutral beamline and the proposed MPTS beam dump location are not compatible with the designs for the second beamline cable trays / cryo lines and the new 118' EL platform on the west side of the test cell (for rack relocations).</t>
  </si>
  <si>
    <t>(Perry, E)  Prepare a clear, concise statement or short table that states that all of the analysis has been completed and checked and it supports the designs as being appropriate and sufficient.</t>
  </si>
  <si>
    <t>(Ramakrishnan, R)  Fault modes are required to be considered when analyzing bus bar supports</t>
  </si>
  <si>
    <t>(Ramakrishnan, R)  Desirable to provide a shield for RWM coils.</t>
  </si>
  <si>
    <t>(Daly, E - IO)  Consider a load specification for each coil set if possible.  Each analyst creates the EM and thermal loads from scratch (first principles) This could eliminate some inefficiencies and help with development of DCPS inputs.</t>
  </si>
  <si>
    <t>(Perry, E)  Analysis indicates that the PF 4/5 supports are not stiff enough according to Titus summary slide.</t>
  </si>
  <si>
    <t>(Perry, E)  Where is the proof that the thermal excursions will not unload the inconnel nuts and studs that hold the copper flex and copper lead extensions of the center bundle?</t>
  </si>
  <si>
    <t>Completed see WBS 1.5.5 Structural Analysis of PF1, TF &amp; OH Bus Bars.  NSTXU-CALC-55-01 Prepared By: Andrei Khodak.  Reviewed by Peter Titus,  Cognizant Engineer: Mark Smith.  Three-dimensional numerical simulations of PF1, TF, and OH bus bars were performed using ANSYS coupled solver for simultaneous structural, thermal and electromagnetic analysis. Thermal and electromagnetic simulations supported structural calculations providing necessary loads and strains. Simulations were performed during design process to verify structural integrity. The purpose of this calculation was to perform Structural Analysis of PF1, TF, and OH bus bars and to document the results.  The following parts of the coil assembly are included in the analysis:  P1A,B,C upper and lower bus bars with flags supports  and parts of coil assembly OH bus bar together with coaxial part TF bus bars with supports and parts of connecting structure Remaining NSTX PF coils are modeled as current source elements, NSTX TF coils are modeled as current source elements within the center stack, and as solid elements at the periphery Constant elevated temperatures were imposed according to the analytical heat transfer calculations. Reference temperature of 20 ºC was used for thermal strain calculation, as a temperature during assembly, of the device. Supporting brackets are fixed in places of attachment to other structures. Both ends of the TF and OH bus bars are fixed, as well as outer ends of the PF bus bars. Supporting faces of the PF coils are fixed to provide correct load structure on the flags. Positive vertical displacement of 1 cm is imposed on P1A, and PF1B upper coil boundaries to emulate thermal expansion of the center stack.</t>
  </si>
  <si>
    <t>CLOSED - See NSTXU-CALC-132-06-00 The results of the ANSYS multiphysics finite element analysis - electric, transient thermal, magnetostatic, and static structural - show that: 1.) the maximum equivalent stress in the laminations is 27.5 ksi, which is 25.5 ksi below the fatigue allowable for the full-hard C15100 copper-zirconium strip; 2.) the maximum equivalent stress in the copper threads is 29.1 ksi, which is 32.9 ksi below the fatigue allowable for the full-hard C18150 copper-chromium-zirconium plate; 3.) the minimum average contact pressure is &gt;6500 psi, and the minimum local contact pressure is &gt;2500 psi, which is 1000 psi above the design goal; and 4.) the lamination minimum linear buckling load multiplier factor (LMF) is &gt; 58, which is approximately 10x the minimum allowable specified in the NSTX Design Criteria document </t>
  </si>
  <si>
    <t xml:space="preserve">Closed, see Peer-06 (201105-06) </t>
  </si>
  <si>
    <t>See Peer-07 (201105-07)</t>
  </si>
  <si>
    <t xml:space="preserve">Verified with Ron Strykowsky on 6/6/11.  Staffing plans have been prepared that show individuals by name and their loading by month.  The plan is contained in an Excel spreadsheet titled "fy11 baseline labor".  </t>
  </si>
  <si>
    <t>Verified with Ron Strykowsky on 6/6/11.  The Risk Registry was updated (rev 15) and posted on the NSTX Upgrade website.  It is located under "Reviews", "Office of Science (Lehman) Reviews", "August 10-11, 2010", then "Review Documents", "Risk Registry".  (Note: The current Risk Registry is now at rev 18).</t>
  </si>
  <si>
    <t>Verified with Ron Strykowsky on 6/6/11.  Peer reviews were completed for both major projects on the NSTX Upgrade.  The Neutral Beam Injector Upgrade Peer Review occurred on 4/19/11.  The Center Stack Upgrade Peer Review occurred on 5/18/11.  Both Peer reviews are accessible via the NSTXU website under "Reviews".</t>
  </si>
  <si>
    <t xml:space="preserve">Verified with Ron Strykowsky on 6/6/11.  The Earned Value Management System (EVMS) validation was started and subsequent training on EVMS occurred on 4/21/11 (the training sign in log was reviewed showing 19 individuals trained).  Jennifer Fortner from Argonne National Laboratory reviewed the  Project Management System Description (PMSD).  This was shown in an email dated 3/22/11 from Jennifer to Ron Strykowsky.  The PMSD was attached to the referenced email with review comments (GAP analysis) included in the attachment.  </t>
  </si>
  <si>
    <t>Closed 5/25/11.  All chits have been added to chit log</t>
  </si>
  <si>
    <t>Verified with Ron Strykowsky on 6/6/11.  He concers that the log has been updated.</t>
  </si>
  <si>
    <t>Closed 5/25/11.  This is being added to the design per discussion with Jim Chrzanowski on 5/20/2011.</t>
  </si>
  <si>
    <t>See Peer-07 (201105-07) with same concern.  Closed 5/25/11.  This is being added to the design per discussion with Jim Chrzanowski on 5/20/2011.</t>
  </si>
  <si>
    <t>6/2/11 discussion with Jim C. indicated that a drawing is in progress to verifiy the addition of cooling.</t>
  </si>
  <si>
    <t>Bell Total</t>
  </si>
  <si>
    <t>Heitzenroeder Total</t>
  </si>
  <si>
    <t>The bottom line is that it can be addressed with a simple modification to the installation procedure. Instead of pressing a "bare" TC bead into the tile hole, we first attach a small insulator with the same high-temperature cement we used to keep the TC's in place in the present tiles.  The procedure change will be covered task is 4100-0045, and it's scheduled to start in June 6, 2012 and end on July 3, 2012. This is going to be primarily a modification of an existing installation procedure,</t>
  </si>
  <si>
    <t xml:space="preserve">(9/14/10) Open, but will be addressed and resolved during the final design period, with results presented at the FDR.  (6/6/11) As per analysis findings that Grafoil was needed, it was re-introduced into the design. Tiles now have adequate thermal and structural contact with centerstack. </t>
  </si>
  <si>
    <t>(9/14/10) 'Open, but will be addressed and resolved during the final design period, with results presented at the FDR.  (6/6/11) Due to administrative ruling, all tiles shall be ATJ graphite. Chit can be closed.</t>
  </si>
  <si>
    <t xml:space="preserve">(9/14/10) 'Open, but will be addressed and resolved during the final design period, with results presented at the FDR.  (6/6/11) Fastening scheme, due to space constraints, has reverted to a design very similar to the present NSTX configuration. Spiralock threads are being used, but only on half of the tiles. Spiralock threads are not high tech changes, and should pose no threats or risks to the system. </t>
  </si>
  <si>
    <t>Verified with Kelsey Tresemer on 6/8/11.  NSTXU-CALC-11-03-00 titled "Stress Analysis of ATJ Center Stack Tiles and Fasteners" shows that the surface area of contact between tiles and backing surface is sufficient for disruption current and head loads.</t>
  </si>
  <si>
    <t>Verified with Kelsey Tresemer on 6/8/11.  All tiles used for the Centerstack upgrade will be ATJ graphite.  This was presented in a PowerPoint presentation titled "NSTX-U Centerstack Plasma Facing Components" presented at the NSTXU CSU Peer Review on 5/18/11.</t>
  </si>
  <si>
    <t>Verified with Kelsey Tresemer on 6/8/11. It was determined that the Fastening Scheme used on the Center Stack upgrade for the tiles will be based on the present NSTX configuration.  This was presented in a PowerPoint presentation titled "NSTX-U Centerstack Plasma Facing Components" presented at the NSTXU CSU Peer Review on 5/18/11.</t>
  </si>
  <si>
    <t xml:space="preserve">(9/14/10) Open, but will be addressed and resolved during the final design period, with results presented at the FDR.  (6/6/11) Hold down stresses have been evaluated in analysis and are within limits. </t>
  </si>
  <si>
    <t>Verified with Kelsey Tresemer on 6/8/11.  Tile stresses were analyzed and review in NSTXU-CALC-11-03-00 titled "Stress Analysis of ATJ Center Stack Tiles and Fasteners".  This calculation confirms that the design of the tiles can handles the anticipated stresses in the NSTX upgrade.</t>
  </si>
  <si>
    <t>(9/14/10) 'Open, but will be addressed and resolved during the final design period, with results presented at the FDR.  (6/6/11) Resolved. No longer using CFC as a material.</t>
  </si>
  <si>
    <t>Verified with Kelsey Tresemer on 6/8/11.  All tiles used for the Centerstack upgrade will be ATJ graphite.  This was presented in a PowerPoint presentation titled "NSTX-U Centerstack Plasma Facing Components" presented at the NSTXU CSU Peer Review on 5/18/11.  Carbon Fiber Composite tiles have been eliminated from the design and are no longer a concern.</t>
  </si>
  <si>
    <t xml:space="preserve">(9/14/10) 'Open, but will be addressed and resolved during the final design period, with results presented at the FDR.  (6/6/11) See above comment for Chit-11 (201006-11). Established during the April 19, 2011 peer review that this design meets project requirements as stated in the GRD. 
</t>
  </si>
  <si>
    <t>Verified with Kelsey Tresemer on 6/8/11.  All tiles used for the Centerstack upgrade will be ATJ graphite with a fastening scheme based on the present NSTX configuration.  This was presented in a PowerPoint presentation titled "NSTX-U Centerstack Plasma Facing Components" presented at the NSTXU CSU Peer Review on 5/18/11.</t>
  </si>
  <si>
    <t>(9/14/10) 'Open, a prototype is in progress. it will be addressed and resolved during the final design period, with results presented at the FDR.  (6/6/11) Prototype is in progress and will be completed prior to placing any contracts for PFCs.</t>
  </si>
  <si>
    <t xml:space="preserve">Verified with Kelsey Tresemer on 6/8/11.  A contract for the tiles will not be placed until a prototype is created and tested.  Work Request 20110341 dated 6/6/11 has been submitted for the machining of prototype PFC parts.  
</t>
  </si>
  <si>
    <t>Kaita Total</t>
  </si>
  <si>
    <t xml:space="preserve">MAGNETS &amp; CORE(Brad Nelson): Develop a plan for operating instrumentation to monitor selected displacements, temperatures and joint resistance, prior to the FDR.  </t>
  </si>
  <si>
    <t>Atnafu Total</t>
  </si>
  <si>
    <t>MAGNETS &amp; CORE(Brad Nelson): Refrain from placing contracts for the conductor until after the stir welding processes evaluation has been satisfactorily completed and found to meet mechanical and electrical requirements for the joint design.</t>
  </si>
  <si>
    <t>Denault Total</t>
  </si>
  <si>
    <t>MAGNETS &amp; CORE (Brad Nelson): Convene external peer reviews / verification of key aspects of the design and analysis, especially the TF joint electrical design and the algorithms to be used for the digital coil protection system, prior to the Final Design Review (FDR)</t>
  </si>
  <si>
    <t>Hatcher Total</t>
  </si>
  <si>
    <t>Labik Total</t>
  </si>
  <si>
    <t>(Heitzenroeder, P)  Reduce I2t to get Tmax &lt; 100C</t>
  </si>
  <si>
    <t>Neumeyer Total</t>
  </si>
  <si>
    <t>Perry Total</t>
  </si>
  <si>
    <t>ANCILLARY SYSTEMS (McManamy): Conduct a design review of the Digital Coil Protection system with external reviewers to include consideration of the coil current combinations, analysis of the loads and overall system design including software and reliability requirements for all components and instrumentation prior to the Final Design Review in 2011</t>
  </si>
  <si>
    <t>Ramakrishnan Total</t>
  </si>
  <si>
    <t>Sichta Total</t>
  </si>
  <si>
    <t>Smith Total</t>
  </si>
  <si>
    <t>NEUTRAL BEAM  (M. Wade): Make  a mock-up of vessel and perform test cut; perform analytical calculations on vessel structure response to planned cuts in vessel wall</t>
  </si>
  <si>
    <t>NEUTRAL BEAM  (M. Wade): Perform a leak check of vacuum weld of beamline interface prior to next step in assembly of beamline.</t>
  </si>
  <si>
    <t>Stevenson Total</t>
  </si>
  <si>
    <t>Strykowsky Total</t>
  </si>
  <si>
    <t>Verified with Tom Willard on 8/26/10.  Tom researched the integrity of the Superbolts in conversations with Larry Burda who has worked closely with the Navy through the Superbolt qualifying tests.  Belleville washers were not used and tests have proven that no loosening occurs with the Superbolt design. (reference T. Willard email dated 5/14/10 to J. Chrzanowski).  In addition, a prototype of the flex strap assembly and superbolts will be tested to failure once completed to ensure the Flex Strap and Bolted Joint Design meet the design criteria.  This will help ensure the torque-load curve meets that of the manufacturer.  The verification tests for this assembly are also shown in slide 29 of Tom Willard's  "TF Flex Joint and Stub Bundle" presentation from the June 23-24, 2010 PDR.</t>
  </si>
  <si>
    <r>
      <rPr>
        <u val="single"/>
        <sz val="12"/>
        <rFont val="Arial"/>
        <family val="2"/>
      </rPr>
      <t>MAGNETS &amp; CORE (Brad Nelson):</t>
    </r>
    <r>
      <rPr>
        <sz val="12"/>
        <rFont val="Arial"/>
        <family val="2"/>
      </rPr>
      <t xml:space="preserve"> Convene external peer reviews / verification of key aspects of the design and analysis, especially the TF joint electrical design and the algorithms to be used for the digital coil protection system, prior to the Final Design Review (FDR)</t>
    </r>
  </si>
  <si>
    <r>
      <rPr>
        <u val="single"/>
        <sz val="12"/>
        <rFont val="Arial"/>
        <family val="2"/>
      </rPr>
      <t>MAGNETS &amp; CORE(Brad Nelson):</t>
    </r>
    <r>
      <rPr>
        <sz val="12"/>
        <rFont val="Arial"/>
        <family val="2"/>
      </rPr>
      <t xml:space="preserve"> Develop a plan for operating instrumentation to monitor selected displacements, temperatures and joint resistance, prior to the FDR.  </t>
    </r>
  </si>
  <si>
    <r>
      <rPr>
        <u val="single"/>
        <sz val="12"/>
        <rFont val="Arial"/>
        <family val="2"/>
      </rPr>
      <t>MAGNETS &amp; CORE(Brad Nelson):</t>
    </r>
    <r>
      <rPr>
        <sz val="12"/>
        <rFont val="Arial"/>
        <family val="2"/>
      </rPr>
      <t xml:space="preserve"> Refrain from placing contracts for the conductor until after the stir welding processes evaluation has been satisfactorily completed and found to meet mechanical and electrical requirements for the joint design.</t>
    </r>
  </si>
  <si>
    <r>
      <rPr>
        <u val="single"/>
        <sz val="12"/>
        <rFont val="Arial"/>
        <family val="2"/>
      </rPr>
      <t>MAGNETS &amp; CORE(Brad Nelson):</t>
    </r>
    <r>
      <rPr>
        <sz val="12"/>
        <rFont val="Arial"/>
        <family val="2"/>
      </rPr>
      <t xml:space="preserve"> Refrain from placing contracts for the PFC tiles until after the prototyping of the tiles and mechanical testing of the fastening scheme is completed.</t>
    </r>
  </si>
  <si>
    <r>
      <rPr>
        <u val="single"/>
        <sz val="12"/>
        <rFont val="Arial"/>
        <family val="2"/>
      </rPr>
      <t>NEUTRAL BEAM (M. Wade):</t>
    </r>
    <r>
      <rPr>
        <sz val="12"/>
        <rFont val="Arial"/>
        <family val="2"/>
      </rPr>
      <t xml:space="preserve"> Re-evaluate costs, possibly with independent review (prior to CD-2)</t>
    </r>
  </si>
  <si>
    <r>
      <rPr>
        <u val="single"/>
        <sz val="12"/>
        <rFont val="Arial"/>
        <family val="2"/>
      </rPr>
      <t xml:space="preserve">REQUIRED FOR CD-2 </t>
    </r>
    <r>
      <rPr>
        <sz val="12"/>
        <rFont val="Arial"/>
        <family val="2"/>
      </rPr>
      <t xml:space="preserve">         Proposed plan: 1) Prepare Charge questions and establish tentative date for a site review 2)  Establish review team (2-3 individuals) to participate in a detailed C&amp;S review of the neutral beam scope.  3) post all relevant technical, cost and schedule detail on the NSTX-U web site. 4) Review team and PPPL submit and respond to questions prior to a site visit. 5) review team visit PPPL wo/9/13 for 2 days to walk down the facility, review design and analyses, review detailed cost and schedule estimates. 6) Review team submit closeout report answering charge question by the end of the review.</t>
    </r>
  </si>
  <si>
    <r>
      <rPr>
        <u val="single"/>
        <sz val="12"/>
        <rFont val="Arial"/>
        <family val="2"/>
      </rPr>
      <t>NEUTRAL BEAM  (M. Wade):</t>
    </r>
    <r>
      <rPr>
        <sz val="12"/>
        <rFont val="Arial"/>
        <family val="2"/>
      </rPr>
      <t xml:space="preserve"> Make  a mock-up of vessel and perform test cut; perform analytical calculations on vessel structure response to planned cuts in vessel wall</t>
    </r>
  </si>
  <si>
    <r>
      <rPr>
        <u val="single"/>
        <sz val="12"/>
        <rFont val="Arial"/>
        <family val="2"/>
      </rPr>
      <t>NEUTRAL BEAM  (M. Wade):</t>
    </r>
    <r>
      <rPr>
        <sz val="12"/>
        <rFont val="Arial"/>
        <family val="2"/>
      </rPr>
      <t xml:space="preserve"> Perform a leak check of vacuum weld of beamline interface prior to next step in assembly of beamline.</t>
    </r>
  </si>
  <si>
    <r>
      <rPr>
        <u val="single"/>
        <sz val="12"/>
        <rFont val="Arial"/>
        <family val="2"/>
      </rPr>
      <t>ANCILLARY SYSTEMS (McManamy)</t>
    </r>
    <r>
      <rPr>
        <sz val="12"/>
        <rFont val="Arial"/>
        <family val="2"/>
      </rPr>
      <t>: Conduct a design review of the Digital Coil Protection system with external reviewers to include consideration of the coil current combinations, analysis of the loads and overall system design including software and reliability requirements for all components and instrumentation prior to the Final Design Review in 2011</t>
    </r>
  </si>
  <si>
    <r>
      <rPr>
        <u val="single"/>
        <sz val="12"/>
        <rFont val="Arial"/>
        <family val="2"/>
      </rPr>
      <t xml:space="preserve">COST,SCHEDULE,FUNDING (K.Chao): </t>
    </r>
    <r>
      <rPr>
        <sz val="12"/>
        <rFont val="Arial"/>
        <family val="2"/>
      </rPr>
      <t>Reassess the cost and schedule estimate and contingency Prior to CD-2 approval</t>
    </r>
  </si>
  <si>
    <r>
      <rPr>
        <u val="single"/>
        <sz val="12"/>
        <rFont val="Arial"/>
        <family val="2"/>
      </rPr>
      <t xml:space="preserve">REQUIRED FOR CD-2 </t>
    </r>
    <r>
      <rPr>
        <sz val="12"/>
        <rFont val="Arial"/>
        <family val="2"/>
      </rPr>
      <t xml:space="preserve">      An EIR will be conducted for the Neutral beam scope )fabrication, assembly and power systems). Detailed cost and schedule being updated. Discussions with OFES required to establish desired contingency levels. </t>
    </r>
  </si>
  <si>
    <r>
      <rPr>
        <u val="single"/>
        <sz val="12"/>
        <rFont val="Arial"/>
        <family val="2"/>
      </rPr>
      <t xml:space="preserve">COST,SCHEDULE,FUNDING (K.Chao): </t>
    </r>
    <r>
      <rPr>
        <sz val="12"/>
        <rFont val="Arial"/>
        <family val="2"/>
      </rPr>
      <t>Re-evaluate the annual allocation of cost contingency Prior to CD-2 approval</t>
    </r>
  </si>
  <si>
    <r>
      <rPr>
        <u val="single"/>
        <sz val="12"/>
        <rFont val="Arial"/>
        <family val="2"/>
      </rPr>
      <t xml:space="preserve">REQUIRED FOR CD-2   </t>
    </r>
    <r>
      <rPr>
        <sz val="12"/>
        <rFont val="Arial"/>
        <family val="2"/>
      </rPr>
      <t xml:space="preserve">    Detailed cost and schedule being updated. </t>
    </r>
  </si>
  <si>
    <r>
      <rPr>
        <u val="single"/>
        <sz val="12"/>
        <rFont val="Arial"/>
        <family val="2"/>
      </rPr>
      <t xml:space="preserve">COST,SCHEDULE,FUNDING (K.Chao): </t>
    </r>
    <r>
      <rPr>
        <sz val="12"/>
        <rFont val="Arial"/>
        <family val="2"/>
      </rPr>
      <t>Update the risk registry Prior to CD-2 approval</t>
    </r>
  </si>
  <si>
    <r>
      <rPr>
        <u val="single"/>
        <sz val="12"/>
        <rFont val="Arial"/>
        <family val="2"/>
      </rPr>
      <t xml:space="preserve">REQUIRED FOR CD-2 </t>
    </r>
    <r>
      <rPr>
        <sz val="12"/>
        <rFont val="Arial"/>
        <family val="2"/>
      </rPr>
      <t xml:space="preserve">      Mitigation plans will be expanded in the RR.</t>
    </r>
  </si>
  <si>
    <r>
      <rPr>
        <u val="single"/>
        <sz val="12"/>
        <rFont val="Arial"/>
        <family val="2"/>
      </rPr>
      <t>COST,SCHEDULE,FUNDING (K.Chao):</t>
    </r>
    <r>
      <rPr>
        <sz val="12"/>
        <rFont val="Arial"/>
        <family val="2"/>
      </rPr>
      <t xml:space="preserve"> Approve CD-3a after completion of the appropriate design and analysis activities.   </t>
    </r>
  </si>
  <si>
    <r>
      <rPr>
        <u val="single"/>
        <sz val="12"/>
        <rFont val="Arial"/>
        <family val="2"/>
      </rPr>
      <t xml:space="preserve">Management/ES&amp;H (E.Lessard): </t>
    </r>
    <r>
      <rPr>
        <sz val="12"/>
        <rFont val="Arial"/>
        <family val="2"/>
      </rPr>
      <t>Ensure the rules in contract (e.g., Conduct of Operations, 10CFR851) are addressed in design review process, PPPL controlled documents, training and practices</t>
    </r>
  </si>
  <si>
    <r>
      <rPr>
        <u val="single"/>
        <sz val="12"/>
        <rFont val="Arial"/>
        <family val="2"/>
      </rPr>
      <t xml:space="preserve">Management/ES&amp;H  (E.Lessard): </t>
    </r>
    <r>
      <rPr>
        <sz val="12"/>
        <rFont val="Arial"/>
        <family val="2"/>
      </rPr>
      <t>PPPL managers should consider QA program to address whether or not procedures are being implemented as intended</t>
    </r>
  </si>
  <si>
    <r>
      <rPr>
        <u val="single"/>
        <sz val="12"/>
        <rFont val="Arial"/>
        <family val="2"/>
      </rPr>
      <t xml:space="preserve">Management/ES&amp;H  (E.Lessard): </t>
    </r>
    <r>
      <rPr>
        <sz val="12"/>
        <rFont val="Arial"/>
        <family val="2"/>
      </rPr>
      <t>PPPL and DOE should determine and agree upon an authorization basis and readiness review pathway  and then complete the Hazards Analysis Prior to CD-2 approval</t>
    </r>
  </si>
  <si>
    <r>
      <rPr>
        <u val="single"/>
        <sz val="12"/>
        <rFont val="Arial"/>
        <family val="2"/>
      </rPr>
      <t>MANAGEMENT (J.Haines):</t>
    </r>
    <r>
      <rPr>
        <sz val="12"/>
        <rFont val="Arial"/>
        <family val="2"/>
      </rPr>
      <t xml:space="preserve"> Revise PEP to clearly define project completion criteria and delete unnecessary details Prior to CD-2 approval</t>
    </r>
  </si>
  <si>
    <r>
      <rPr>
        <u val="single"/>
        <sz val="12"/>
        <rFont val="Arial"/>
        <family val="2"/>
      </rPr>
      <t xml:space="preserve">REQUIRED FOR CD-2    </t>
    </r>
    <r>
      <rPr>
        <sz val="12"/>
        <rFont val="Arial"/>
        <family val="2"/>
      </rPr>
      <t xml:space="preserve">   The PEP will be revised and submitted for internal and external review prior to signoff.</t>
    </r>
  </si>
  <si>
    <r>
      <rPr>
        <u val="single"/>
        <sz val="12"/>
        <rFont val="Arial"/>
        <family val="2"/>
      </rPr>
      <t>MANAGEMENT  (J.Haines):</t>
    </r>
    <r>
      <rPr>
        <sz val="12"/>
        <rFont val="Arial"/>
        <family val="2"/>
      </rPr>
      <t>Issue Hazard Analysis Report Prior to CD-2 approval</t>
    </r>
  </si>
  <si>
    <r>
      <rPr>
        <u val="single"/>
        <sz val="12"/>
        <rFont val="Arial"/>
        <family val="2"/>
      </rPr>
      <t xml:space="preserve">MANAGEMENT  (J.Haines): </t>
    </r>
    <r>
      <rPr>
        <sz val="12"/>
        <rFont val="Arial"/>
        <family val="2"/>
      </rPr>
      <t>Reevaluate cost contingency and schedule contingency Prior to CD-2 approval</t>
    </r>
  </si>
  <si>
    <r>
      <rPr>
        <u val="single"/>
        <sz val="12"/>
        <rFont val="Arial"/>
        <family val="2"/>
      </rPr>
      <t xml:space="preserve">REQUIRED FOR CD-2 </t>
    </r>
    <r>
      <rPr>
        <sz val="12"/>
        <rFont val="Arial"/>
        <family val="2"/>
      </rPr>
      <t xml:space="preserve">      Detailed cost and schedule being updated. Discussions with OFES required to establish desired contingency levels. </t>
    </r>
  </si>
  <si>
    <r>
      <rPr>
        <u val="single"/>
        <sz val="12"/>
        <rFont val="Arial"/>
        <family val="2"/>
      </rPr>
      <t>MANAGEMENT  (J.Haines):</t>
    </r>
    <r>
      <rPr>
        <sz val="12"/>
        <rFont val="Arial"/>
        <family val="2"/>
      </rPr>
      <t xml:space="preserve"> Consider revising the budget profile to spread more contingency to the early years Prior to CD-2 approval</t>
    </r>
  </si>
  <si>
    <r>
      <rPr>
        <u val="single"/>
        <sz val="12"/>
        <rFont val="Arial"/>
        <family val="2"/>
      </rPr>
      <t xml:space="preserve">REQUIRED FOR CD-2  </t>
    </r>
    <r>
      <rPr>
        <sz val="12"/>
        <rFont val="Arial"/>
        <family val="2"/>
      </rPr>
      <t xml:space="preserve">     Detailed cost and schedule being updated. </t>
    </r>
  </si>
  <si>
    <r>
      <rPr>
        <u val="single"/>
        <sz val="12"/>
        <rFont val="Arial"/>
        <family val="2"/>
      </rPr>
      <t>MANAGEMENT  (J.Haines):</t>
    </r>
    <r>
      <rPr>
        <sz val="12"/>
        <rFont val="Arial"/>
        <family val="2"/>
      </rPr>
      <t xml:space="preserve"> Perform focused cost reviews of the major cost drivers Prior to CD-2 approval</t>
    </r>
  </si>
  <si>
    <r>
      <rPr>
        <u val="single"/>
        <sz val="12"/>
        <rFont val="Arial"/>
        <family val="2"/>
      </rPr>
      <t xml:space="preserve">MANAGEMENT  (J.Haines): </t>
    </r>
    <r>
      <rPr>
        <sz val="12"/>
        <rFont val="Arial"/>
        <family val="2"/>
      </rPr>
      <t>Acquisition Executive and Federal Project Director should develop a process to approve long lead procurements and early start activities Prior to CD-2 approval</t>
    </r>
  </si>
  <si>
    <r>
      <rPr>
        <u val="single"/>
        <sz val="12"/>
        <rFont val="Arial"/>
        <family val="2"/>
      </rPr>
      <t>MANAGEMENT  (J.Haines):</t>
    </r>
    <r>
      <rPr>
        <sz val="12"/>
        <rFont val="Arial"/>
        <family val="2"/>
      </rPr>
      <t xml:space="preserve"> After CD-2:Conduct periodic PPPL project peer reviews</t>
    </r>
  </si>
  <si>
    <r>
      <t xml:space="preserve">(Perry, E)  Where is the </t>
    </r>
    <r>
      <rPr>
        <b/>
        <sz val="12"/>
        <rFont val="Arial"/>
        <family val="2"/>
      </rPr>
      <t>proof</t>
    </r>
    <r>
      <rPr>
        <sz val="12"/>
        <rFont val="Arial"/>
        <family val="2"/>
      </rPr>
      <t xml:space="preserve"> that the thermal excursions will not unload the inconnel nuts and studs that hold the copper flex and copper lead extensions of the center bundle?</t>
    </r>
  </si>
  <si>
    <r>
      <t>(Heitzenroeder, P)  Reduce I</t>
    </r>
    <r>
      <rPr>
        <vertAlign val="superscript"/>
        <sz val="12"/>
        <rFont val="Arial"/>
        <family val="2"/>
      </rPr>
      <t>2</t>
    </r>
    <r>
      <rPr>
        <sz val="12"/>
        <rFont val="Arial"/>
        <family val="2"/>
      </rPr>
      <t>t to get T</t>
    </r>
    <r>
      <rPr>
        <vertAlign val="subscript"/>
        <sz val="12"/>
        <rFont val="Arial"/>
        <family val="2"/>
      </rPr>
      <t xml:space="preserve">max </t>
    </r>
    <r>
      <rPr>
        <sz val="12"/>
        <rFont val="Arial"/>
        <family val="2"/>
      </rPr>
      <t>&lt; 100C</t>
    </r>
  </si>
  <si>
    <r>
      <t xml:space="preserve">Verified with Peter Titus on 1/31/11.  The concern around the PF3 supports is discussed in the "NSTX CENTER STACK UPGRADE PRELIMINARY DESIGN REPORT - STRUCTURAL ANALYSIS" from August 2010.  On page 156, it discusses the concern of the fillet welds being smaller than recommended by AWS, AISC and ASME.  This will be addressed by increasing the size of these welds. </t>
    </r>
    <r>
      <rPr>
        <b/>
        <sz val="12"/>
        <rFont val="Arial"/>
        <family val="2"/>
      </rPr>
      <t xml:space="preserve"> </t>
    </r>
    <r>
      <rPr>
        <sz val="12"/>
        <rFont val="Arial"/>
        <family val="2"/>
      </rPr>
      <t xml:space="preserve">NSTXU CALC 12-03-00 (PF2 Bolting and Bracket Stress) and NSTXU CALC 12-04-00 (PF3 Bolting, Bracket, and weld Stress) presents the calculations involved.
</t>
    </r>
  </si>
  <si>
    <r>
      <t>Verified with Jim Chrzanowski on 8/26/10.  A temporary mandrel using Aquapour is being qualified to maintain a gap during the winding of the OH/TF bundle.  The Aquapour can be removed once the coils are comple</t>
    </r>
    <r>
      <rPr>
        <sz val="12"/>
        <rFont val="Arial"/>
        <family val="2"/>
      </rPr>
      <t>ted.  This process will alleviate the concern of any vertical tension in the OH stack due to friction or interference at the interface with the TF.  This plan was presented in slide 20 in the "Center Stack and Magnet Systems" presentation dated 6/23-24/10.</t>
    </r>
  </si>
  <si>
    <r>
      <t>8/2/10 - Discussed the FMEA with Larry Dudek.  The NSTX Failure Modes and Effects analysis has been revised as needed for the NSTX upgrade.  It latest revision was approved on 5</t>
    </r>
    <r>
      <rPr>
        <sz val="12"/>
        <color indexed="10"/>
        <rFont val="Arial"/>
        <family val="2"/>
      </rPr>
      <t>/27/10.</t>
    </r>
  </si>
  <si>
    <r>
      <t xml:space="preserve">8/2/10 - Discussed the FMEA with Larry Dudek.  The NSTX Failure Modes and Effects analysis has been revised and the latest revision was approved on </t>
    </r>
    <r>
      <rPr>
        <sz val="12"/>
        <color indexed="10"/>
        <rFont val="Arial"/>
        <family val="2"/>
      </rPr>
      <t>5/27/10</t>
    </r>
  </si>
  <si>
    <t xml:space="preserve">Verified with R. Ramakrishnan on 2/28/11.  The type of grounding system needed was analyzed.  Using a mesh grounding is not proper due to ground loops which can cause interference.  Single point grounding can be safely used and does not introduce any potential interference.  </t>
  </si>
  <si>
    <t>Due date: Jun 10, 2011.  In Progress: 5/23 Sent email to J. Levine to respond to the chit.  (6/27/11) REVISED Memo issued by Levine with an addendum to the 2009 NSTX Upgrade Project Nuclear Facility Assessment that was prepared to address a chit at the CSU FDR on potential impacts of activation of the CTD-425 resin.  Other materials were addressed in the original assesment</t>
  </si>
  <si>
    <t>201106-01</t>
  </si>
  <si>
    <t>June 2011 FDR</t>
  </si>
  <si>
    <t>201106-02</t>
  </si>
  <si>
    <t>201106-03</t>
  </si>
  <si>
    <t>201106-04</t>
  </si>
  <si>
    <t>201106-05</t>
  </si>
  <si>
    <t>201106-06</t>
  </si>
  <si>
    <t>201106-07</t>
  </si>
  <si>
    <t>201106-08</t>
  </si>
  <si>
    <t>201106-09</t>
  </si>
  <si>
    <t>201106-10</t>
  </si>
  <si>
    <t>201106-11</t>
  </si>
  <si>
    <t>201106-12</t>
  </si>
  <si>
    <t>201106-13</t>
  </si>
  <si>
    <t>201106-14</t>
  </si>
  <si>
    <t>201106-15</t>
  </si>
  <si>
    <t>201106-16</t>
  </si>
  <si>
    <t>(Minervini, J) Aluminum block support of TF legs to umbrella structure. Consider thermal expansion mismatch and Eddy currents. Does this still work effectively with larger thermal and EM forces in upgrade configuration?</t>
  </si>
  <si>
    <t>(Minervini, J) Recommend building a mock-up fixture to simulate OH and TF inner leg interface to practice working with long length of Aquapour removal in relevant geometric configuration.</t>
  </si>
  <si>
    <t>(Minervini, J) Recommend developing a controlled procedure and access for DCPS hardware and software changes.</t>
  </si>
  <si>
    <t>(Minervini, J) PF Bus leads appear to diverge. This separation increases the torques on the leads. Can we reduce this?</t>
  </si>
  <si>
    <t>(Minervini, J) Please put wrench flats on struts at the ends not middle.  The flat at the middle degrades buckling.</t>
  </si>
  <si>
    <t>(Minervini, J) Almost all TF and PF coil loads are carried by the NSTX-U vacuum vessel. The vacuum vessel should be subjected to a buckling analysis using combined disruption and coil loadings.</t>
  </si>
  <si>
    <t>(Minervini, J) Actual vessel measurements showing dominant deviations from design dimensions should be included in computer models used for mechanical analysis.</t>
  </si>
  <si>
    <t>(Minervini, J) Consider reducing the GRD specified number of full power load cycles for the center column structures, ie TF inner legs/OH coil and possibly the center vacuum tube.</t>
  </si>
  <si>
    <t>(Minervini, J) Consider using engineering diagnostics (position monitors, strain gauges) to verify load paths and deflections are as expected.</t>
  </si>
  <si>
    <t>(Minervini, J) The CTD fatigue data on insulation shear strength was carried out at 10 Hz, but normal operations has a much slower rate (ie 2-5 seconds).  Hence the fast fatigue data may be optimistic and not account for creep and fatigue correctly.  Perform insulation tests at a reduced cyclic rate.</t>
  </si>
  <si>
    <t>(Minervini, J) Further analysis is needed to resolve strss analysis discrepancies (ie slow discharge disruption calculations which showed 10X difference</t>
  </si>
  <si>
    <t>(Minervini, J) If funding becomes available, please consider purchasing TF power cabling.</t>
  </si>
  <si>
    <t>(Scoville, T) Expecting all the old NB CAMA equipment to function properly after years of hibernation is not wise.  Plans should incorporate some significant debugging and repair time to bring up the old equipment</t>
  </si>
  <si>
    <t>(Price, L) Revise the Project Execution Plan by September, 2011</t>
  </si>
  <si>
    <t>(Price, L)Establish an independent, external Project Advisory Committee by September, 2011</t>
  </si>
  <si>
    <t>(Bialek, J) Dynamic loads should be calculated and dynamic analysis performed on a single 3-D model of the NSTX-U.</t>
  </si>
  <si>
    <t>Verified with Jerry Levine on 6/28/11.  The potential increase in radionucide levels was investigated and it was determined that the facility will remain below a Category 3 nuclear facility during NSTX operations after the upgrade.  This was documented in the document titled "ASSESSMENT OF APPLICABILITY OF 10CFR830, SUBPART B TO NSTX WITH PLANNED UPGRADES"  in an addendum dated 6/24/11).</t>
  </si>
  <si>
    <t xml:space="preserve">Verified with Charlie Neumeyer on 12/17/10. Hole size was addressed in the "OH Conductor Trade Study" (by C Neumeyer, dated 11/19/09).  Data was summarized on slide 24 comparing various hole sizes.  A recommendation was given on slide 34 to use a 0.2175" diameter cooling hole.  Further information was presented in the "OH Conductor Optimization Status" (by C Neumeyer, dated 1/12/10) updating the information on the recommended size of the cooling hole to 0.225".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</si>
</sst>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1"/>
      <color indexed="8"/>
      <name val="Helvetica Neue"/>
      <family val="0"/>
    </font>
    <font>
      <sz val="11"/>
      <color indexed="8"/>
      <name val="Calibri"/>
      <family val="2"/>
    </font>
    <font>
      <sz val="8"/>
      <name val="Verdana"/>
      <family val="2"/>
    </font>
    <font>
      <sz val="11"/>
      <color indexed="9"/>
      <name val="Arial"/>
      <family val="2"/>
    </font>
    <font>
      <b/>
      <u val="single"/>
      <sz val="14"/>
      <color indexed="9"/>
      <name val="Arial"/>
      <family val="2"/>
    </font>
    <font>
      <sz val="11"/>
      <name val="Arial"/>
      <family val="2"/>
    </font>
    <font>
      <b/>
      <sz val="11"/>
      <color indexed="8"/>
      <name val="Helvetica Neue"/>
      <family val="0"/>
    </font>
    <font>
      <sz val="12"/>
      <name val="Arial"/>
      <family val="2"/>
    </font>
    <font>
      <sz val="12"/>
      <color indexed="9"/>
      <name val="Arial"/>
      <family val="2"/>
    </font>
    <font>
      <b/>
      <sz val="12"/>
      <name val="Tahoma"/>
      <family val="2"/>
    </font>
    <font>
      <sz val="12"/>
      <name val="Tahoma"/>
      <family val="2"/>
    </font>
    <font>
      <b/>
      <sz val="20"/>
      <color indexed="8"/>
      <name val="Helvetica Neue"/>
      <family val="0"/>
    </font>
    <font>
      <sz val="11"/>
      <color indexed="53"/>
      <name val="Helvetica Neue"/>
      <family val="0"/>
    </font>
    <font>
      <sz val="11"/>
      <color indexed="53"/>
      <name val="Arial"/>
      <family val="2"/>
    </font>
    <font>
      <b/>
      <u val="single"/>
      <sz val="14"/>
      <color indexed="53"/>
      <name val="Arial"/>
      <family val="2"/>
    </font>
    <font>
      <b/>
      <u val="single"/>
      <sz val="11"/>
      <color indexed="8"/>
      <name val="Helvetica Neue"/>
      <family val="0"/>
    </font>
    <font>
      <i/>
      <sz val="11"/>
      <color indexed="8"/>
      <name val="Helvetica Neue"/>
      <family val="0"/>
    </font>
    <font>
      <b/>
      <sz val="14"/>
      <color indexed="8"/>
      <name val="Helvetica Neue"/>
      <family val="0"/>
    </font>
    <font>
      <b/>
      <sz val="14"/>
      <color indexed="9"/>
      <name val="Arial"/>
      <family val="2"/>
    </font>
    <font>
      <u val="single"/>
      <sz val="12"/>
      <name val="Arial"/>
      <family val="2"/>
    </font>
    <font>
      <b/>
      <sz val="12"/>
      <name val="Arial"/>
      <family val="2"/>
    </font>
    <font>
      <vertAlign val="superscript"/>
      <sz val="12"/>
      <name val="Arial"/>
      <family val="2"/>
    </font>
    <font>
      <vertAlign val="subscript"/>
      <sz val="12"/>
      <name val="Arial"/>
      <family val="2"/>
    </font>
    <font>
      <sz val="12"/>
      <color indexed="10"/>
      <name val="Arial"/>
      <family val="2"/>
    </font>
    <font>
      <sz val="10"/>
      <name val="Verdana"/>
      <family val="2"/>
    </font>
    <font>
      <sz val="11"/>
      <color indexed="12"/>
      <name val="Calibri"/>
      <family val="2"/>
    </font>
    <font>
      <sz val="11"/>
      <color indexed="36"/>
      <name val="Calibri"/>
      <family val="2"/>
    </font>
    <font>
      <b/>
      <sz val="11"/>
      <color indexed="52"/>
      <name val="Calibri"/>
      <family val="2"/>
    </font>
    <font>
      <b/>
      <sz val="11"/>
      <color indexed="12"/>
      <name val="Calibri"/>
      <family val="2"/>
    </font>
    <font>
      <i/>
      <sz val="11"/>
      <color indexed="23"/>
      <name val="Calibri"/>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sz val="8"/>
      <name val="Tahoma"/>
      <family val="2"/>
    </font>
    <font>
      <sz val="11"/>
      <color theme="1"/>
      <name val="Calibri"/>
      <family val="2"/>
    </font>
    <font>
      <b/>
      <sz val="11"/>
      <color rgb="FFFA7D00"/>
      <name val="Calibri"/>
      <family val="2"/>
    </font>
    <font>
      <i/>
      <sz val="11"/>
      <color rgb="FF7F7F7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b/>
      <sz val="8"/>
      <name val="Helvetica Neue"/>
      <family val="2"/>
    </font>
  </fonts>
  <fills count="27">
    <fill>
      <patternFill/>
    </fill>
    <fill>
      <patternFill patternType="gray125"/>
    </fill>
    <fill>
      <patternFill patternType="solid">
        <fgColor indexed="10"/>
        <bgColor indexed="64"/>
      </patternFill>
    </fill>
    <fill>
      <patternFill patternType="solid">
        <fgColor indexed="15"/>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11"/>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indexed="14"/>
        <bgColor indexed="64"/>
      </patternFill>
    </fill>
    <fill>
      <patternFill patternType="solid">
        <fgColor theme="8" tint="0.39998000860214233"/>
        <bgColor indexed="64"/>
      </patternFill>
    </fill>
    <fill>
      <patternFill patternType="solid">
        <fgColor indexed="53"/>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14"/>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indexed="14"/>
      </left>
      <right style="thin">
        <color indexed="14"/>
      </right>
      <top style="thin">
        <color indexed="14"/>
      </top>
      <bottom style="thin">
        <color indexed="14"/>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border>
    <border>
      <left style="thin"/>
      <right style="thin"/>
      <top style="thin"/>
      <bottom style="thin"/>
    </border>
  </borders>
  <cellStyleXfs count="4016">
    <xf numFmtId="0" fontId="0" fillId="0" borderId="0" applyNumberFormat="0" applyFill="0" applyBorder="0" applyProtection="0">
      <alignment vertical="top"/>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2"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3" borderId="0" applyNumberFormat="0" applyBorder="0" applyAlignment="0" applyProtection="0"/>
    <xf numFmtId="0" fontId="42" fillId="6"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3"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43" fillId="2" borderId="1" applyNumberFormat="0" applyAlignment="0" applyProtection="0"/>
    <xf numFmtId="0" fontId="28"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30" fillId="21"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5" fillId="22" borderId="1" applyNumberFormat="0" applyAlignment="0" applyProtection="0"/>
    <xf numFmtId="0" fontId="46" fillId="0" borderId="6" applyNumberFormat="0" applyFill="0" applyAlignment="0" applyProtection="0"/>
    <xf numFmtId="0" fontId="47" fillId="23" borderId="0" applyNumberFormat="0" applyBorder="0" applyAlignment="0" applyProtection="0"/>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0" borderId="0" applyNumberFormat="0" applyFill="0" applyBorder="0" applyProtection="0">
      <alignment vertical="top"/>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1" fillId="0" borderId="0">
      <alignment/>
      <protection/>
    </xf>
    <xf numFmtId="0" fontId="42" fillId="0" borderId="0">
      <alignment/>
      <protection/>
    </xf>
    <xf numFmtId="0" fontId="24"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0" borderId="0" applyNumberFormat="0" applyFill="0" applyBorder="0" applyProtection="0">
      <alignment vertical="top"/>
    </xf>
    <xf numFmtId="0" fontId="0" fillId="24" borderId="7" applyNumberFormat="0" applyFont="0" applyAlignment="0" applyProtection="0"/>
    <xf numFmtId="0" fontId="48" fillId="2"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49" fillId="0" borderId="9" applyNumberFormat="0" applyFill="0" applyAlignment="0" applyProtection="0"/>
    <xf numFmtId="0" fontId="40" fillId="0" borderId="0" applyNumberFormat="0" applyFill="0" applyBorder="0" applyAlignment="0" applyProtection="0"/>
  </cellStyleXfs>
  <cellXfs count="37">
    <xf numFmtId="0" fontId="0" fillId="0" borderId="0" xfId="0" applyAlignment="1">
      <alignment/>
    </xf>
    <xf numFmtId="0" fontId="0" fillId="0" borderId="0" xfId="0" applyAlignment="1">
      <alignment wrapText="1"/>
    </xf>
    <xf numFmtId="0" fontId="4" fillId="25" borderId="0" xfId="0" applyNumberFormat="1" applyFont="1" applyFill="1" applyAlignment="1">
      <alignment vertical="top"/>
    </xf>
    <xf numFmtId="0" fontId="5" fillId="25" borderId="0" xfId="0" applyNumberFormat="1" applyFont="1" applyFill="1" applyAlignment="1">
      <alignment vertical="top"/>
    </xf>
    <xf numFmtId="0" fontId="5" fillId="25" borderId="0" xfId="0" applyFont="1" applyFill="1" applyAlignment="1">
      <alignment vertical="top"/>
    </xf>
    <xf numFmtId="0" fontId="5" fillId="25" borderId="0" xfId="0" applyFont="1" applyFill="1" applyAlignment="1">
      <alignment vertical="top"/>
    </xf>
    <xf numFmtId="0" fontId="3" fillId="25" borderId="0" xfId="0" applyNumberFormat="1" applyFont="1" applyFill="1" applyAlignment="1">
      <alignment vertical="top"/>
    </xf>
    <xf numFmtId="0" fontId="0" fillId="0" borderId="0" xfId="0" applyAlignment="1">
      <alignment horizontal="center" vertical="center" wrapText="1"/>
    </xf>
    <xf numFmtId="0" fontId="12" fillId="0" borderId="0" xfId="0" applyFont="1" applyAlignment="1">
      <alignment/>
    </xf>
    <xf numFmtId="0" fontId="13" fillId="25" borderId="0" xfId="0" applyNumberFormat="1" applyFont="1" applyFill="1" applyAlignment="1">
      <alignment vertical="top" wrapText="1"/>
    </xf>
    <xf numFmtId="0" fontId="14" fillId="25" borderId="0" xfId="0" applyNumberFormat="1" applyFont="1" applyFill="1" applyAlignment="1">
      <alignment vertical="top" wrapText="1"/>
    </xf>
    <xf numFmtId="0" fontId="13" fillId="25" borderId="0" xfId="0" applyFont="1" applyFill="1" applyAlignment="1">
      <alignment vertical="top" wrapText="1"/>
    </xf>
    <xf numFmtId="0" fontId="12" fillId="0" borderId="0" xfId="0" applyFont="1" applyAlignment="1">
      <alignment horizontal="center" vertical="center" wrapText="1"/>
    </xf>
    <xf numFmtId="0"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3" fontId="5" fillId="0" borderId="10" xfId="0" applyNumberFormat="1" applyFont="1" applyFill="1" applyBorder="1" applyAlignment="1">
      <alignment vertical="top" wrapText="1"/>
    </xf>
    <xf numFmtId="0"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wrapText="1"/>
    </xf>
    <xf numFmtId="0" fontId="13" fillId="0" borderId="0" xfId="0" applyNumberFormat="1" applyFont="1" applyFill="1" applyBorder="1" applyAlignment="1">
      <alignment vertical="top" wrapText="1"/>
    </xf>
    <xf numFmtId="0" fontId="3" fillId="0" borderId="0" xfId="0" applyNumberFormat="1" applyFont="1" applyFill="1" applyBorder="1" applyAlignment="1">
      <alignment vertical="top"/>
    </xf>
    <xf numFmtId="0" fontId="0" fillId="0" borderId="0" xfId="0" applyFont="1" applyAlignment="1">
      <alignment horizontal="center" vertical="center" wrapText="1"/>
    </xf>
    <xf numFmtId="0" fontId="17" fillId="0" borderId="0" xfId="0" applyFont="1" applyAlignment="1">
      <alignment wrapText="1"/>
    </xf>
    <xf numFmtId="0" fontId="16" fillId="0" borderId="0" xfId="0" applyFont="1" applyAlignment="1">
      <alignment horizontal="left" vertical="top" wrapText="1" indent="3"/>
    </xf>
    <xf numFmtId="0" fontId="11" fillId="0" borderId="0" xfId="0" applyFont="1" applyAlignment="1">
      <alignment vertical="center" wrapText="1"/>
    </xf>
    <xf numFmtId="0" fontId="7" fillId="3" borderId="11" xfId="0" applyNumberFormat="1" applyFont="1" applyFill="1" applyBorder="1" applyAlignment="1">
      <alignment horizontal="center" vertical="center" wrapText="1"/>
    </xf>
    <xf numFmtId="0" fontId="7" fillId="3" borderId="10" xfId="0" applyNumberFormat="1" applyFont="1" applyFill="1" applyBorder="1" applyAlignment="1" quotePrefix="1">
      <alignment horizontal="center" vertical="center" wrapText="1"/>
    </xf>
    <xf numFmtId="0" fontId="7" fillId="3" borderId="10" xfId="0" applyNumberFormat="1" applyFont="1" applyFill="1" applyBorder="1" applyAlignment="1">
      <alignment horizontal="center" vertical="center" wrapText="1"/>
    </xf>
    <xf numFmtId="0" fontId="18" fillId="26" borderId="11" xfId="0"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3" fillId="0" borderId="0" xfId="0" applyNumberFormat="1" applyFont="1" applyFill="1" applyBorder="1" applyAlignment="1">
      <alignment vertical="center" wrapText="1"/>
    </xf>
    <xf numFmtId="0" fontId="0" fillId="0" borderId="0" xfId="0" applyAlignment="1">
      <alignment vertical="center" wrapText="1"/>
    </xf>
    <xf numFmtId="0" fontId="6" fillId="0" borderId="0" xfId="0" applyFont="1" applyAlignment="1">
      <alignment horizontal="center" vertical="center" wrapText="1"/>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11" xfId="0" applyBorder="1" applyAlignment="1">
      <alignment vertical="center" wrapText="1"/>
    </xf>
    <xf numFmtId="0" fontId="0" fillId="0" borderId="11" xfId="0" applyBorder="1" applyAlignment="1">
      <alignment horizontal="center" vertical="center" wrapText="1"/>
    </xf>
  </cellXfs>
  <cellStyles count="400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0 2" xfId="56"/>
    <cellStyle name="Normal 10 2 2" xfId="57"/>
    <cellStyle name="Normal 10 2 2 2" xfId="58"/>
    <cellStyle name="Normal 10 2 2 2 2" xfId="59"/>
    <cellStyle name="Normal 10 2 2 3" xfId="60"/>
    <cellStyle name="Normal 10 2 3" xfId="61"/>
    <cellStyle name="Normal 10 2 3 2" xfId="62"/>
    <cellStyle name="Normal 10 2 3 2 2" xfId="63"/>
    <cellStyle name="Normal 10 2 3 3" xfId="64"/>
    <cellStyle name="Normal 10 2 4" xfId="65"/>
    <cellStyle name="Normal 10 2 4 2" xfId="66"/>
    <cellStyle name="Normal 10 2 5" xfId="67"/>
    <cellStyle name="Normal 10 2 5 2" xfId="68"/>
    <cellStyle name="Normal 10 2 6" xfId="69"/>
    <cellStyle name="Normal 10 3" xfId="70"/>
    <cellStyle name="Normal 10 3 2" xfId="71"/>
    <cellStyle name="Normal 10 3 2 2" xfId="72"/>
    <cellStyle name="Normal 10 3 2 2 2" xfId="73"/>
    <cellStyle name="Normal 10 3 2 3" xfId="74"/>
    <cellStyle name="Normal 10 3 3" xfId="75"/>
    <cellStyle name="Normal 10 3 3 2" xfId="76"/>
    <cellStyle name="Normal 10 3 3 2 2" xfId="77"/>
    <cellStyle name="Normal 10 3 3 3" xfId="78"/>
    <cellStyle name="Normal 10 3 4" xfId="79"/>
    <cellStyle name="Normal 10 3 4 2" xfId="80"/>
    <cellStyle name="Normal 10 3 5" xfId="81"/>
    <cellStyle name="Normal 10 3 5 2" xfId="82"/>
    <cellStyle name="Normal 10 3 6" xfId="83"/>
    <cellStyle name="Normal 10 4" xfId="84"/>
    <cellStyle name="Normal 10 4 2" xfId="85"/>
    <cellStyle name="Normal 10 4 2 2" xfId="86"/>
    <cellStyle name="Normal 10 4 3" xfId="87"/>
    <cellStyle name="Normal 10 5" xfId="88"/>
    <cellStyle name="Normal 10 5 2" xfId="89"/>
    <cellStyle name="Normal 10 5 2 2" xfId="90"/>
    <cellStyle name="Normal 10 5 3" xfId="91"/>
    <cellStyle name="Normal 10 6" xfId="92"/>
    <cellStyle name="Normal 10 6 2" xfId="93"/>
    <cellStyle name="Normal 10 6 2 2" xfId="94"/>
    <cellStyle name="Normal 10 6 3" xfId="95"/>
    <cellStyle name="Normal 10 7" xfId="96"/>
    <cellStyle name="Normal 10 7 2" xfId="97"/>
    <cellStyle name="Normal 10 8" xfId="98"/>
    <cellStyle name="Normal 10 8 2" xfId="99"/>
    <cellStyle name="Normal 10 9" xfId="100"/>
    <cellStyle name="Normal 11" xfId="101"/>
    <cellStyle name="Normal 11 2" xfId="102"/>
    <cellStyle name="Normal 11 2 2" xfId="103"/>
    <cellStyle name="Normal 11 2 2 2" xfId="104"/>
    <cellStyle name="Normal 11 2 2 2 2" xfId="105"/>
    <cellStyle name="Normal 11 2 2 3" xfId="106"/>
    <cellStyle name="Normal 11 2 3" xfId="107"/>
    <cellStyle name="Normal 11 2 3 2" xfId="108"/>
    <cellStyle name="Normal 11 2 3 2 2" xfId="109"/>
    <cellStyle name="Normal 11 2 3 3" xfId="110"/>
    <cellStyle name="Normal 11 2 4" xfId="111"/>
    <cellStyle name="Normal 11 2 4 2" xfId="112"/>
    <cellStyle name="Normal 11 2 5" xfId="113"/>
    <cellStyle name="Normal 11 2 5 2" xfId="114"/>
    <cellStyle name="Normal 11 2 6" xfId="115"/>
    <cellStyle name="Normal 11 3" xfId="116"/>
    <cellStyle name="Normal 11 3 2" xfId="117"/>
    <cellStyle name="Normal 11 3 2 2" xfId="118"/>
    <cellStyle name="Normal 11 3 2 2 2" xfId="119"/>
    <cellStyle name="Normal 11 3 2 3" xfId="120"/>
    <cellStyle name="Normal 11 3 3" xfId="121"/>
    <cellStyle name="Normal 11 3 3 2" xfId="122"/>
    <cellStyle name="Normal 11 3 3 2 2" xfId="123"/>
    <cellStyle name="Normal 11 3 3 3" xfId="124"/>
    <cellStyle name="Normal 11 3 4" xfId="125"/>
    <cellStyle name="Normal 11 3 4 2" xfId="126"/>
    <cellStyle name="Normal 11 3 5" xfId="127"/>
    <cellStyle name="Normal 11 3 5 2" xfId="128"/>
    <cellStyle name="Normal 11 3 6" xfId="129"/>
    <cellStyle name="Normal 11 4" xfId="130"/>
    <cellStyle name="Normal 11 4 2" xfId="131"/>
    <cellStyle name="Normal 11 4 2 2" xfId="132"/>
    <cellStyle name="Normal 11 4 3" xfId="133"/>
    <cellStyle name="Normal 11 5" xfId="134"/>
    <cellStyle name="Normal 11 5 2" xfId="135"/>
    <cellStyle name="Normal 11 5 2 2" xfId="136"/>
    <cellStyle name="Normal 11 5 3" xfId="137"/>
    <cellStyle name="Normal 11 6" xfId="138"/>
    <cellStyle name="Normal 11 6 2" xfId="139"/>
    <cellStyle name="Normal 11 6 2 2" xfId="140"/>
    <cellStyle name="Normal 11 6 3" xfId="141"/>
    <cellStyle name="Normal 11 7" xfId="142"/>
    <cellStyle name="Normal 11 7 2" xfId="143"/>
    <cellStyle name="Normal 11 8" xfId="144"/>
    <cellStyle name="Normal 11 8 2" xfId="145"/>
    <cellStyle name="Normal 11 9" xfId="146"/>
    <cellStyle name="Normal 12" xfId="147"/>
    <cellStyle name="Normal 12 2" xfId="148"/>
    <cellStyle name="Normal 12 2 2" xfId="149"/>
    <cellStyle name="Normal 12 2 2 2" xfId="150"/>
    <cellStyle name="Normal 12 2 2 2 2" xfId="151"/>
    <cellStyle name="Normal 12 2 2 3" xfId="152"/>
    <cellStyle name="Normal 12 2 3" xfId="153"/>
    <cellStyle name="Normal 12 2 3 2" xfId="154"/>
    <cellStyle name="Normal 12 2 3 2 2" xfId="155"/>
    <cellStyle name="Normal 12 2 3 3" xfId="156"/>
    <cellStyle name="Normal 12 2 4" xfId="157"/>
    <cellStyle name="Normal 12 2 4 2" xfId="158"/>
    <cellStyle name="Normal 12 2 5" xfId="159"/>
    <cellStyle name="Normal 12 2 5 2" xfId="160"/>
    <cellStyle name="Normal 12 2 6" xfId="161"/>
    <cellStyle name="Normal 12 3" xfId="162"/>
    <cellStyle name="Normal 12 3 2" xfId="163"/>
    <cellStyle name="Normal 12 3 2 2" xfId="164"/>
    <cellStyle name="Normal 12 3 2 2 2" xfId="165"/>
    <cellStyle name="Normal 12 3 2 3" xfId="166"/>
    <cellStyle name="Normal 12 3 3" xfId="167"/>
    <cellStyle name="Normal 12 3 3 2" xfId="168"/>
    <cellStyle name="Normal 12 3 3 2 2" xfId="169"/>
    <cellStyle name="Normal 12 3 3 3" xfId="170"/>
    <cellStyle name="Normal 12 3 4" xfId="171"/>
    <cellStyle name="Normal 12 3 4 2" xfId="172"/>
    <cellStyle name="Normal 12 3 5" xfId="173"/>
    <cellStyle name="Normal 12 3 5 2" xfId="174"/>
    <cellStyle name="Normal 12 3 6" xfId="175"/>
    <cellStyle name="Normal 12 4" xfId="176"/>
    <cellStyle name="Normal 12 4 2" xfId="177"/>
    <cellStyle name="Normal 12 4 2 2" xfId="178"/>
    <cellStyle name="Normal 12 4 3" xfId="179"/>
    <cellStyle name="Normal 12 5" xfId="180"/>
    <cellStyle name="Normal 12 5 2" xfId="181"/>
    <cellStyle name="Normal 12 5 2 2" xfId="182"/>
    <cellStyle name="Normal 12 5 3" xfId="183"/>
    <cellStyle name="Normal 12 6" xfId="184"/>
    <cellStyle name="Normal 12 6 2" xfId="185"/>
    <cellStyle name="Normal 12 6 2 2" xfId="186"/>
    <cellStyle name="Normal 12 6 3" xfId="187"/>
    <cellStyle name="Normal 12 7" xfId="188"/>
    <cellStyle name="Normal 12 7 2" xfId="189"/>
    <cellStyle name="Normal 12 8" xfId="190"/>
    <cellStyle name="Normal 12 8 2" xfId="191"/>
    <cellStyle name="Normal 12 9" xfId="192"/>
    <cellStyle name="Normal 13" xfId="193"/>
    <cellStyle name="Normal 13 2" xfId="194"/>
    <cellStyle name="Normal 13 2 2" xfId="195"/>
    <cellStyle name="Normal 13 2 2 2" xfId="196"/>
    <cellStyle name="Normal 13 2 2 2 2" xfId="197"/>
    <cellStyle name="Normal 13 2 2 3" xfId="198"/>
    <cellStyle name="Normal 13 2 3" xfId="199"/>
    <cellStyle name="Normal 13 2 3 2" xfId="200"/>
    <cellStyle name="Normal 13 2 3 2 2" xfId="201"/>
    <cellStyle name="Normal 13 2 3 3" xfId="202"/>
    <cellStyle name="Normal 13 2 4" xfId="203"/>
    <cellStyle name="Normal 13 2 4 2" xfId="204"/>
    <cellStyle name="Normal 13 2 5" xfId="205"/>
    <cellStyle name="Normal 13 2 5 2" xfId="206"/>
    <cellStyle name="Normal 13 2 6" xfId="207"/>
    <cellStyle name="Normal 13 3" xfId="208"/>
    <cellStyle name="Normal 13 3 2" xfId="209"/>
    <cellStyle name="Normal 13 3 2 2" xfId="210"/>
    <cellStyle name="Normal 13 3 2 2 2" xfId="211"/>
    <cellStyle name="Normal 13 3 2 3" xfId="212"/>
    <cellStyle name="Normal 13 3 3" xfId="213"/>
    <cellStyle name="Normal 13 3 3 2" xfId="214"/>
    <cellStyle name="Normal 13 3 3 2 2" xfId="215"/>
    <cellStyle name="Normal 13 3 3 3" xfId="216"/>
    <cellStyle name="Normal 13 3 4" xfId="217"/>
    <cellStyle name="Normal 13 3 4 2" xfId="218"/>
    <cellStyle name="Normal 13 3 5" xfId="219"/>
    <cellStyle name="Normal 13 3 5 2" xfId="220"/>
    <cellStyle name="Normal 13 3 6" xfId="221"/>
    <cellStyle name="Normal 13 4" xfId="222"/>
    <cellStyle name="Normal 13 4 2" xfId="223"/>
    <cellStyle name="Normal 13 4 2 2" xfId="224"/>
    <cellStyle name="Normal 13 4 3" xfId="225"/>
    <cellStyle name="Normal 13 5" xfId="226"/>
    <cellStyle name="Normal 13 5 2" xfId="227"/>
    <cellStyle name="Normal 13 5 2 2" xfId="228"/>
    <cellStyle name="Normal 13 5 3" xfId="229"/>
    <cellStyle name="Normal 13 6" xfId="230"/>
    <cellStyle name="Normal 13 6 2" xfId="231"/>
    <cellStyle name="Normal 13 6 2 2" xfId="232"/>
    <cellStyle name="Normal 13 6 3" xfId="233"/>
    <cellStyle name="Normal 13 7" xfId="234"/>
    <cellStyle name="Normal 13 7 2" xfId="235"/>
    <cellStyle name="Normal 13 8" xfId="236"/>
    <cellStyle name="Normal 13 8 2" xfId="237"/>
    <cellStyle name="Normal 13 9" xfId="238"/>
    <cellStyle name="Normal 14" xfId="239"/>
    <cellStyle name="Normal 14 2" xfId="240"/>
    <cellStyle name="Normal 14 2 2" xfId="241"/>
    <cellStyle name="Normal 14 3" xfId="242"/>
    <cellStyle name="Normal 15" xfId="243"/>
    <cellStyle name="Normal 15 2" xfId="244"/>
    <cellStyle name="Normal 15 2 2" xfId="245"/>
    <cellStyle name="Normal 15 3" xfId="246"/>
    <cellStyle name="Normal 16" xfId="247"/>
    <cellStyle name="Normal 16 2" xfId="248"/>
    <cellStyle name="Normal 16 2 2" xfId="249"/>
    <cellStyle name="Normal 16 3" xfId="250"/>
    <cellStyle name="Normal 17" xfId="251"/>
    <cellStyle name="Normal 17 2" xfId="252"/>
    <cellStyle name="Normal 17 2 2" xfId="253"/>
    <cellStyle name="Normal 17 3" xfId="254"/>
    <cellStyle name="Normal 18" xfId="255"/>
    <cellStyle name="Normal 18 2" xfId="256"/>
    <cellStyle name="Normal 18 2 2" xfId="257"/>
    <cellStyle name="Normal 18 3" xfId="258"/>
    <cellStyle name="Normal 19" xfId="259"/>
    <cellStyle name="Normal 19 2" xfId="260"/>
    <cellStyle name="Normal 19 2 2" xfId="261"/>
    <cellStyle name="Normal 19 3" xfId="262"/>
    <cellStyle name="Normal 2" xfId="263"/>
    <cellStyle name="Normal 20" xfId="264"/>
    <cellStyle name="Normal 20 2" xfId="265"/>
    <cellStyle name="Normal 21" xfId="266"/>
    <cellStyle name="Normal 21 2" xfId="267"/>
    <cellStyle name="Normal 22" xfId="268"/>
    <cellStyle name="Normal 22 2" xfId="269"/>
    <cellStyle name="Normal 23" xfId="270"/>
    <cellStyle name="Normal 24" xfId="271"/>
    <cellStyle name="Normal 25" xfId="272"/>
    <cellStyle name="Normal 3" xfId="273"/>
    <cellStyle name="Normal 3 10" xfId="274"/>
    <cellStyle name="Normal 3 10 2" xfId="275"/>
    <cellStyle name="Normal 3 10 2 2" xfId="276"/>
    <cellStyle name="Normal 3 10 2 2 2" xfId="277"/>
    <cellStyle name="Normal 3 10 2 2 2 2" xfId="278"/>
    <cellStyle name="Normal 3 10 2 2 3" xfId="279"/>
    <cellStyle name="Normal 3 10 2 3" xfId="280"/>
    <cellStyle name="Normal 3 10 2 3 2" xfId="281"/>
    <cellStyle name="Normal 3 10 2 3 2 2" xfId="282"/>
    <cellStyle name="Normal 3 10 2 3 3" xfId="283"/>
    <cellStyle name="Normal 3 10 2 4" xfId="284"/>
    <cellStyle name="Normal 3 10 2 4 2" xfId="285"/>
    <cellStyle name="Normal 3 10 2 5" xfId="286"/>
    <cellStyle name="Normal 3 10 2 5 2" xfId="287"/>
    <cellStyle name="Normal 3 10 2 6" xfId="288"/>
    <cellStyle name="Normal 3 10 3" xfId="289"/>
    <cellStyle name="Normal 3 10 3 2" xfId="290"/>
    <cellStyle name="Normal 3 10 3 2 2" xfId="291"/>
    <cellStyle name="Normal 3 10 3 2 2 2" xfId="292"/>
    <cellStyle name="Normal 3 10 3 2 3" xfId="293"/>
    <cellStyle name="Normal 3 10 3 3" xfId="294"/>
    <cellStyle name="Normal 3 10 3 3 2" xfId="295"/>
    <cellStyle name="Normal 3 10 3 3 2 2" xfId="296"/>
    <cellStyle name="Normal 3 10 3 3 3" xfId="297"/>
    <cellStyle name="Normal 3 10 3 4" xfId="298"/>
    <cellStyle name="Normal 3 10 3 4 2" xfId="299"/>
    <cellStyle name="Normal 3 10 3 5" xfId="300"/>
    <cellStyle name="Normal 3 10 3 5 2" xfId="301"/>
    <cellStyle name="Normal 3 10 3 6" xfId="302"/>
    <cellStyle name="Normal 3 10 4" xfId="303"/>
    <cellStyle name="Normal 3 10 4 2" xfId="304"/>
    <cellStyle name="Normal 3 10 4 2 2" xfId="305"/>
    <cellStyle name="Normal 3 10 4 3" xfId="306"/>
    <cellStyle name="Normal 3 10 5" xfId="307"/>
    <cellStyle name="Normal 3 10 5 2" xfId="308"/>
    <cellStyle name="Normal 3 10 5 2 2" xfId="309"/>
    <cellStyle name="Normal 3 10 5 3" xfId="310"/>
    <cellStyle name="Normal 3 10 6" xfId="311"/>
    <cellStyle name="Normal 3 10 6 2" xfId="312"/>
    <cellStyle name="Normal 3 10 6 2 2" xfId="313"/>
    <cellStyle name="Normal 3 10 6 3" xfId="314"/>
    <cellStyle name="Normal 3 10 7" xfId="315"/>
    <cellStyle name="Normal 3 10 7 2" xfId="316"/>
    <cellStyle name="Normal 3 10 8" xfId="317"/>
    <cellStyle name="Normal 3 10 8 2" xfId="318"/>
    <cellStyle name="Normal 3 10 9" xfId="319"/>
    <cellStyle name="Normal 3 11" xfId="320"/>
    <cellStyle name="Normal 3 11 2" xfId="321"/>
    <cellStyle name="Normal 3 11 2 2" xfId="322"/>
    <cellStyle name="Normal 3 11 2 2 2" xfId="323"/>
    <cellStyle name="Normal 3 11 2 3" xfId="324"/>
    <cellStyle name="Normal 3 11 3" xfId="325"/>
    <cellStyle name="Normal 3 11 3 2" xfId="326"/>
    <cellStyle name="Normal 3 11 3 2 2" xfId="327"/>
    <cellStyle name="Normal 3 11 3 3" xfId="328"/>
    <cellStyle name="Normal 3 11 4" xfId="329"/>
    <cellStyle name="Normal 3 11 4 2" xfId="330"/>
    <cellStyle name="Normal 3 11 5" xfId="331"/>
    <cellStyle name="Normal 3 11 5 2" xfId="332"/>
    <cellStyle name="Normal 3 11 6" xfId="333"/>
    <cellStyle name="Normal 3 12" xfId="334"/>
    <cellStyle name="Normal 3 12 2" xfId="335"/>
    <cellStyle name="Normal 3 12 2 2" xfId="336"/>
    <cellStyle name="Normal 3 12 2 2 2" xfId="337"/>
    <cellStyle name="Normal 3 12 2 3" xfId="338"/>
    <cellStyle name="Normal 3 12 3" xfId="339"/>
    <cellStyle name="Normal 3 12 3 2" xfId="340"/>
    <cellStyle name="Normal 3 12 3 2 2" xfId="341"/>
    <cellStyle name="Normal 3 12 3 3" xfId="342"/>
    <cellStyle name="Normal 3 12 4" xfId="343"/>
    <cellStyle name="Normal 3 12 4 2" xfId="344"/>
    <cellStyle name="Normal 3 12 5" xfId="345"/>
    <cellStyle name="Normal 3 12 5 2" xfId="346"/>
    <cellStyle name="Normal 3 12 6" xfId="347"/>
    <cellStyle name="Normal 3 13" xfId="348"/>
    <cellStyle name="Normal 3 13 2" xfId="349"/>
    <cellStyle name="Normal 3 13 2 2" xfId="350"/>
    <cellStyle name="Normal 3 13 3" xfId="351"/>
    <cellStyle name="Normal 3 14" xfId="352"/>
    <cellStyle name="Normal 3 14 2" xfId="353"/>
    <cellStyle name="Normal 3 14 2 2" xfId="354"/>
    <cellStyle name="Normal 3 14 3" xfId="355"/>
    <cellStyle name="Normal 3 15" xfId="356"/>
    <cellStyle name="Normal 3 15 2" xfId="357"/>
    <cellStyle name="Normal 3 15 2 2" xfId="358"/>
    <cellStyle name="Normal 3 15 3" xfId="359"/>
    <cellStyle name="Normal 3 16" xfId="360"/>
    <cellStyle name="Normal 3 16 2" xfId="361"/>
    <cellStyle name="Normal 3 16 2 2" xfId="362"/>
    <cellStyle name="Normal 3 16 3" xfId="363"/>
    <cellStyle name="Normal 3 17" xfId="364"/>
    <cellStyle name="Normal 3 17 2" xfId="365"/>
    <cellStyle name="Normal 3 17 2 2" xfId="366"/>
    <cellStyle name="Normal 3 17 3" xfId="367"/>
    <cellStyle name="Normal 3 18" xfId="368"/>
    <cellStyle name="Normal 3 18 2" xfId="369"/>
    <cellStyle name="Normal 3 18 2 2" xfId="370"/>
    <cellStyle name="Normal 3 18 3" xfId="371"/>
    <cellStyle name="Normal 3 19" xfId="372"/>
    <cellStyle name="Normal 3 19 2" xfId="373"/>
    <cellStyle name="Normal 3 2" xfId="374"/>
    <cellStyle name="Normal 3 2 10" xfId="375"/>
    <cellStyle name="Normal 3 2 10 2" xfId="376"/>
    <cellStyle name="Normal 3 2 10 2 2" xfId="377"/>
    <cellStyle name="Normal 3 2 10 3" xfId="378"/>
    <cellStyle name="Normal 3 2 11" xfId="379"/>
    <cellStyle name="Normal 3 2 11 2" xfId="380"/>
    <cellStyle name="Normal 3 2 11 2 2" xfId="381"/>
    <cellStyle name="Normal 3 2 11 3" xfId="382"/>
    <cellStyle name="Normal 3 2 12" xfId="383"/>
    <cellStyle name="Normal 3 2 12 2" xfId="384"/>
    <cellStyle name="Normal 3 2 12 2 2" xfId="385"/>
    <cellStyle name="Normal 3 2 12 3" xfId="386"/>
    <cellStyle name="Normal 3 2 13" xfId="387"/>
    <cellStyle name="Normal 3 2 13 2" xfId="388"/>
    <cellStyle name="Normal 3 2 13 2 2" xfId="389"/>
    <cellStyle name="Normal 3 2 13 3" xfId="390"/>
    <cellStyle name="Normal 3 2 14" xfId="391"/>
    <cellStyle name="Normal 3 2 14 2" xfId="392"/>
    <cellStyle name="Normal 3 2 15" xfId="393"/>
    <cellStyle name="Normal 3 2 15 2" xfId="394"/>
    <cellStyle name="Normal 3 2 16" xfId="395"/>
    <cellStyle name="Normal 3 2 16 2" xfId="396"/>
    <cellStyle name="Normal 3 2 17" xfId="397"/>
    <cellStyle name="Normal 3 2 2" xfId="398"/>
    <cellStyle name="Normal 3 2 2 2" xfId="399"/>
    <cellStyle name="Normal 3 2 2 2 2" xfId="400"/>
    <cellStyle name="Normal 3 2 2 2 2 2" xfId="401"/>
    <cellStyle name="Normal 3 2 2 2 2 2 2" xfId="402"/>
    <cellStyle name="Normal 3 2 2 2 2 3" xfId="403"/>
    <cellStyle name="Normal 3 2 2 2 3" xfId="404"/>
    <cellStyle name="Normal 3 2 2 2 3 2" xfId="405"/>
    <cellStyle name="Normal 3 2 2 2 3 2 2" xfId="406"/>
    <cellStyle name="Normal 3 2 2 2 3 3" xfId="407"/>
    <cellStyle name="Normal 3 2 2 2 4" xfId="408"/>
    <cellStyle name="Normal 3 2 2 2 4 2" xfId="409"/>
    <cellStyle name="Normal 3 2 2 2 5" xfId="410"/>
    <cellStyle name="Normal 3 2 2 2 5 2" xfId="411"/>
    <cellStyle name="Normal 3 2 2 2 6" xfId="412"/>
    <cellStyle name="Normal 3 2 2 3" xfId="413"/>
    <cellStyle name="Normal 3 2 2 3 2" xfId="414"/>
    <cellStyle name="Normal 3 2 2 3 2 2" xfId="415"/>
    <cellStyle name="Normal 3 2 2 3 2 2 2" xfId="416"/>
    <cellStyle name="Normal 3 2 2 3 2 3" xfId="417"/>
    <cellStyle name="Normal 3 2 2 3 3" xfId="418"/>
    <cellStyle name="Normal 3 2 2 3 3 2" xfId="419"/>
    <cellStyle name="Normal 3 2 2 3 3 2 2" xfId="420"/>
    <cellStyle name="Normal 3 2 2 3 3 3" xfId="421"/>
    <cellStyle name="Normal 3 2 2 3 4" xfId="422"/>
    <cellStyle name="Normal 3 2 2 3 4 2" xfId="423"/>
    <cellStyle name="Normal 3 2 2 3 5" xfId="424"/>
    <cellStyle name="Normal 3 2 2 3 5 2" xfId="425"/>
    <cellStyle name="Normal 3 2 2 3 6" xfId="426"/>
    <cellStyle name="Normal 3 2 2 4" xfId="427"/>
    <cellStyle name="Normal 3 2 2 4 2" xfId="428"/>
    <cellStyle name="Normal 3 2 2 4 2 2" xfId="429"/>
    <cellStyle name="Normal 3 2 2 4 3" xfId="430"/>
    <cellStyle name="Normal 3 2 2 5" xfId="431"/>
    <cellStyle name="Normal 3 2 2 5 2" xfId="432"/>
    <cellStyle name="Normal 3 2 2 5 2 2" xfId="433"/>
    <cellStyle name="Normal 3 2 2 5 3" xfId="434"/>
    <cellStyle name="Normal 3 2 2 6" xfId="435"/>
    <cellStyle name="Normal 3 2 2 6 2" xfId="436"/>
    <cellStyle name="Normal 3 2 2 6 2 2" xfId="437"/>
    <cellStyle name="Normal 3 2 2 6 3" xfId="438"/>
    <cellStyle name="Normal 3 2 2 7" xfId="439"/>
    <cellStyle name="Normal 3 2 2 7 2" xfId="440"/>
    <cellStyle name="Normal 3 2 2 8" xfId="441"/>
    <cellStyle name="Normal 3 2 2 8 2" xfId="442"/>
    <cellStyle name="Normal 3 2 2 9" xfId="443"/>
    <cellStyle name="Normal 3 2 3" xfId="444"/>
    <cellStyle name="Normal 3 2 3 2" xfId="445"/>
    <cellStyle name="Normal 3 2 3 2 2" xfId="446"/>
    <cellStyle name="Normal 3 2 3 2 2 2" xfId="447"/>
    <cellStyle name="Normal 3 2 3 2 2 2 2" xfId="448"/>
    <cellStyle name="Normal 3 2 3 2 2 3" xfId="449"/>
    <cellStyle name="Normal 3 2 3 2 3" xfId="450"/>
    <cellStyle name="Normal 3 2 3 2 3 2" xfId="451"/>
    <cellStyle name="Normal 3 2 3 2 3 2 2" xfId="452"/>
    <cellStyle name="Normal 3 2 3 2 3 3" xfId="453"/>
    <cellStyle name="Normal 3 2 3 2 4" xfId="454"/>
    <cellStyle name="Normal 3 2 3 2 4 2" xfId="455"/>
    <cellStyle name="Normal 3 2 3 2 5" xfId="456"/>
    <cellStyle name="Normal 3 2 3 2 5 2" xfId="457"/>
    <cellStyle name="Normal 3 2 3 2 6" xfId="458"/>
    <cellStyle name="Normal 3 2 3 3" xfId="459"/>
    <cellStyle name="Normal 3 2 3 3 2" xfId="460"/>
    <cellStyle name="Normal 3 2 3 3 2 2" xfId="461"/>
    <cellStyle name="Normal 3 2 3 3 2 2 2" xfId="462"/>
    <cellStyle name="Normal 3 2 3 3 2 3" xfId="463"/>
    <cellStyle name="Normal 3 2 3 3 3" xfId="464"/>
    <cellStyle name="Normal 3 2 3 3 3 2" xfId="465"/>
    <cellStyle name="Normal 3 2 3 3 3 2 2" xfId="466"/>
    <cellStyle name="Normal 3 2 3 3 3 3" xfId="467"/>
    <cellStyle name="Normal 3 2 3 3 4" xfId="468"/>
    <cellStyle name="Normal 3 2 3 3 4 2" xfId="469"/>
    <cellStyle name="Normal 3 2 3 3 5" xfId="470"/>
    <cellStyle name="Normal 3 2 3 3 5 2" xfId="471"/>
    <cellStyle name="Normal 3 2 3 3 6" xfId="472"/>
    <cellStyle name="Normal 3 2 3 4" xfId="473"/>
    <cellStyle name="Normal 3 2 3 4 2" xfId="474"/>
    <cellStyle name="Normal 3 2 3 4 2 2" xfId="475"/>
    <cellStyle name="Normal 3 2 3 4 3" xfId="476"/>
    <cellStyle name="Normal 3 2 3 5" xfId="477"/>
    <cellStyle name="Normal 3 2 3 5 2" xfId="478"/>
    <cellStyle name="Normal 3 2 3 5 2 2" xfId="479"/>
    <cellStyle name="Normal 3 2 3 5 3" xfId="480"/>
    <cellStyle name="Normal 3 2 3 6" xfId="481"/>
    <cellStyle name="Normal 3 2 3 6 2" xfId="482"/>
    <cellStyle name="Normal 3 2 3 6 2 2" xfId="483"/>
    <cellStyle name="Normal 3 2 3 6 3" xfId="484"/>
    <cellStyle name="Normal 3 2 3 7" xfId="485"/>
    <cellStyle name="Normal 3 2 3 7 2" xfId="486"/>
    <cellStyle name="Normal 3 2 3 8" xfId="487"/>
    <cellStyle name="Normal 3 2 3 8 2" xfId="488"/>
    <cellStyle name="Normal 3 2 3 9" xfId="489"/>
    <cellStyle name="Normal 3 2 4" xfId="490"/>
    <cellStyle name="Normal 3 2 4 2" xfId="491"/>
    <cellStyle name="Normal 3 2 4 2 2" xfId="492"/>
    <cellStyle name="Normal 3 2 4 2 2 2" xfId="493"/>
    <cellStyle name="Normal 3 2 4 2 2 2 2" xfId="494"/>
    <cellStyle name="Normal 3 2 4 2 2 3" xfId="495"/>
    <cellStyle name="Normal 3 2 4 2 3" xfId="496"/>
    <cellStyle name="Normal 3 2 4 2 3 2" xfId="497"/>
    <cellStyle name="Normal 3 2 4 2 3 2 2" xfId="498"/>
    <cellStyle name="Normal 3 2 4 2 3 3" xfId="499"/>
    <cellStyle name="Normal 3 2 4 2 4" xfId="500"/>
    <cellStyle name="Normal 3 2 4 2 4 2" xfId="501"/>
    <cellStyle name="Normal 3 2 4 2 5" xfId="502"/>
    <cellStyle name="Normal 3 2 4 2 5 2" xfId="503"/>
    <cellStyle name="Normal 3 2 4 2 6" xfId="504"/>
    <cellStyle name="Normal 3 2 4 3" xfId="505"/>
    <cellStyle name="Normal 3 2 4 3 2" xfId="506"/>
    <cellStyle name="Normal 3 2 4 3 2 2" xfId="507"/>
    <cellStyle name="Normal 3 2 4 3 2 2 2" xfId="508"/>
    <cellStyle name="Normal 3 2 4 3 2 3" xfId="509"/>
    <cellStyle name="Normal 3 2 4 3 3" xfId="510"/>
    <cellStyle name="Normal 3 2 4 3 3 2" xfId="511"/>
    <cellStyle name="Normal 3 2 4 3 3 2 2" xfId="512"/>
    <cellStyle name="Normal 3 2 4 3 3 3" xfId="513"/>
    <cellStyle name="Normal 3 2 4 3 4" xfId="514"/>
    <cellStyle name="Normal 3 2 4 3 4 2" xfId="515"/>
    <cellStyle name="Normal 3 2 4 3 5" xfId="516"/>
    <cellStyle name="Normal 3 2 4 3 5 2" xfId="517"/>
    <cellStyle name="Normal 3 2 4 3 6" xfId="518"/>
    <cellStyle name="Normal 3 2 4 4" xfId="519"/>
    <cellStyle name="Normal 3 2 4 4 2" xfId="520"/>
    <cellStyle name="Normal 3 2 4 4 2 2" xfId="521"/>
    <cellStyle name="Normal 3 2 4 4 3" xfId="522"/>
    <cellStyle name="Normal 3 2 4 5" xfId="523"/>
    <cellStyle name="Normal 3 2 4 5 2" xfId="524"/>
    <cellStyle name="Normal 3 2 4 5 2 2" xfId="525"/>
    <cellStyle name="Normal 3 2 4 5 3" xfId="526"/>
    <cellStyle name="Normal 3 2 4 6" xfId="527"/>
    <cellStyle name="Normal 3 2 4 6 2" xfId="528"/>
    <cellStyle name="Normal 3 2 4 6 2 2" xfId="529"/>
    <cellStyle name="Normal 3 2 4 6 3" xfId="530"/>
    <cellStyle name="Normal 3 2 4 7" xfId="531"/>
    <cellStyle name="Normal 3 2 4 7 2" xfId="532"/>
    <cellStyle name="Normal 3 2 4 8" xfId="533"/>
    <cellStyle name="Normal 3 2 4 8 2" xfId="534"/>
    <cellStyle name="Normal 3 2 4 9" xfId="535"/>
    <cellStyle name="Normal 3 2 5" xfId="536"/>
    <cellStyle name="Normal 3 2 5 2" xfId="537"/>
    <cellStyle name="Normal 3 2 5 2 2" xfId="538"/>
    <cellStyle name="Normal 3 2 5 2 2 2" xfId="539"/>
    <cellStyle name="Normal 3 2 5 2 2 2 2" xfId="540"/>
    <cellStyle name="Normal 3 2 5 2 2 3" xfId="541"/>
    <cellStyle name="Normal 3 2 5 2 3" xfId="542"/>
    <cellStyle name="Normal 3 2 5 2 3 2" xfId="543"/>
    <cellStyle name="Normal 3 2 5 2 3 2 2" xfId="544"/>
    <cellStyle name="Normal 3 2 5 2 3 3" xfId="545"/>
    <cellStyle name="Normal 3 2 5 2 4" xfId="546"/>
    <cellStyle name="Normal 3 2 5 2 4 2" xfId="547"/>
    <cellStyle name="Normal 3 2 5 2 5" xfId="548"/>
    <cellStyle name="Normal 3 2 5 2 5 2" xfId="549"/>
    <cellStyle name="Normal 3 2 5 2 6" xfId="550"/>
    <cellStyle name="Normal 3 2 5 3" xfId="551"/>
    <cellStyle name="Normal 3 2 5 3 2" xfId="552"/>
    <cellStyle name="Normal 3 2 5 3 2 2" xfId="553"/>
    <cellStyle name="Normal 3 2 5 3 2 2 2" xfId="554"/>
    <cellStyle name="Normal 3 2 5 3 2 3" xfId="555"/>
    <cellStyle name="Normal 3 2 5 3 3" xfId="556"/>
    <cellStyle name="Normal 3 2 5 3 3 2" xfId="557"/>
    <cellStyle name="Normal 3 2 5 3 3 2 2" xfId="558"/>
    <cellStyle name="Normal 3 2 5 3 3 3" xfId="559"/>
    <cellStyle name="Normal 3 2 5 3 4" xfId="560"/>
    <cellStyle name="Normal 3 2 5 3 4 2" xfId="561"/>
    <cellStyle name="Normal 3 2 5 3 5" xfId="562"/>
    <cellStyle name="Normal 3 2 5 3 5 2" xfId="563"/>
    <cellStyle name="Normal 3 2 5 3 6" xfId="564"/>
    <cellStyle name="Normal 3 2 5 4" xfId="565"/>
    <cellStyle name="Normal 3 2 5 4 2" xfId="566"/>
    <cellStyle name="Normal 3 2 5 4 2 2" xfId="567"/>
    <cellStyle name="Normal 3 2 5 4 3" xfId="568"/>
    <cellStyle name="Normal 3 2 5 5" xfId="569"/>
    <cellStyle name="Normal 3 2 5 5 2" xfId="570"/>
    <cellStyle name="Normal 3 2 5 5 2 2" xfId="571"/>
    <cellStyle name="Normal 3 2 5 5 3" xfId="572"/>
    <cellStyle name="Normal 3 2 5 6" xfId="573"/>
    <cellStyle name="Normal 3 2 5 6 2" xfId="574"/>
    <cellStyle name="Normal 3 2 5 6 2 2" xfId="575"/>
    <cellStyle name="Normal 3 2 5 6 3" xfId="576"/>
    <cellStyle name="Normal 3 2 5 7" xfId="577"/>
    <cellStyle name="Normal 3 2 5 7 2" xfId="578"/>
    <cellStyle name="Normal 3 2 5 8" xfId="579"/>
    <cellStyle name="Normal 3 2 5 8 2" xfId="580"/>
    <cellStyle name="Normal 3 2 5 9" xfId="581"/>
    <cellStyle name="Normal 3 2 6" xfId="582"/>
    <cellStyle name="Normal 3 2 6 2" xfId="583"/>
    <cellStyle name="Normal 3 2 6 2 2" xfId="584"/>
    <cellStyle name="Normal 3 2 6 2 2 2" xfId="585"/>
    <cellStyle name="Normal 3 2 6 2 2 2 2" xfId="586"/>
    <cellStyle name="Normal 3 2 6 2 2 3" xfId="587"/>
    <cellStyle name="Normal 3 2 6 2 3" xfId="588"/>
    <cellStyle name="Normal 3 2 6 2 3 2" xfId="589"/>
    <cellStyle name="Normal 3 2 6 2 3 2 2" xfId="590"/>
    <cellStyle name="Normal 3 2 6 2 3 3" xfId="591"/>
    <cellStyle name="Normal 3 2 6 2 4" xfId="592"/>
    <cellStyle name="Normal 3 2 6 2 4 2" xfId="593"/>
    <cellStyle name="Normal 3 2 6 2 5" xfId="594"/>
    <cellStyle name="Normal 3 2 6 2 5 2" xfId="595"/>
    <cellStyle name="Normal 3 2 6 2 6" xfId="596"/>
    <cellStyle name="Normal 3 2 6 3" xfId="597"/>
    <cellStyle name="Normal 3 2 6 3 2" xfId="598"/>
    <cellStyle name="Normal 3 2 6 3 2 2" xfId="599"/>
    <cellStyle name="Normal 3 2 6 3 2 2 2" xfId="600"/>
    <cellStyle name="Normal 3 2 6 3 2 3" xfId="601"/>
    <cellStyle name="Normal 3 2 6 3 3" xfId="602"/>
    <cellStyle name="Normal 3 2 6 3 3 2" xfId="603"/>
    <cellStyle name="Normal 3 2 6 3 3 2 2" xfId="604"/>
    <cellStyle name="Normal 3 2 6 3 3 3" xfId="605"/>
    <cellStyle name="Normal 3 2 6 3 4" xfId="606"/>
    <cellStyle name="Normal 3 2 6 3 4 2" xfId="607"/>
    <cellStyle name="Normal 3 2 6 3 5" xfId="608"/>
    <cellStyle name="Normal 3 2 6 3 5 2" xfId="609"/>
    <cellStyle name="Normal 3 2 6 3 6" xfId="610"/>
    <cellStyle name="Normal 3 2 6 4" xfId="611"/>
    <cellStyle name="Normal 3 2 6 4 2" xfId="612"/>
    <cellStyle name="Normal 3 2 6 4 2 2" xfId="613"/>
    <cellStyle name="Normal 3 2 6 4 3" xfId="614"/>
    <cellStyle name="Normal 3 2 6 5" xfId="615"/>
    <cellStyle name="Normal 3 2 6 5 2" xfId="616"/>
    <cellStyle name="Normal 3 2 6 5 2 2" xfId="617"/>
    <cellStyle name="Normal 3 2 6 5 3" xfId="618"/>
    <cellStyle name="Normal 3 2 6 6" xfId="619"/>
    <cellStyle name="Normal 3 2 6 6 2" xfId="620"/>
    <cellStyle name="Normal 3 2 6 6 2 2" xfId="621"/>
    <cellStyle name="Normal 3 2 6 6 3" xfId="622"/>
    <cellStyle name="Normal 3 2 6 7" xfId="623"/>
    <cellStyle name="Normal 3 2 6 7 2" xfId="624"/>
    <cellStyle name="Normal 3 2 6 8" xfId="625"/>
    <cellStyle name="Normal 3 2 6 8 2" xfId="626"/>
    <cellStyle name="Normal 3 2 6 9" xfId="627"/>
    <cellStyle name="Normal 3 2 7" xfId="628"/>
    <cellStyle name="Normal 3 2 7 2" xfId="629"/>
    <cellStyle name="Normal 3 2 7 2 2" xfId="630"/>
    <cellStyle name="Normal 3 2 7 2 2 2" xfId="631"/>
    <cellStyle name="Normal 3 2 7 2 3" xfId="632"/>
    <cellStyle name="Normal 3 2 7 3" xfId="633"/>
    <cellStyle name="Normal 3 2 7 3 2" xfId="634"/>
    <cellStyle name="Normal 3 2 7 3 2 2" xfId="635"/>
    <cellStyle name="Normal 3 2 7 3 3" xfId="636"/>
    <cellStyle name="Normal 3 2 7 4" xfId="637"/>
    <cellStyle name="Normal 3 2 7 4 2" xfId="638"/>
    <cellStyle name="Normal 3 2 7 5" xfId="639"/>
    <cellStyle name="Normal 3 2 7 5 2" xfId="640"/>
    <cellStyle name="Normal 3 2 7 6" xfId="641"/>
    <cellStyle name="Normal 3 2 8" xfId="642"/>
    <cellStyle name="Normal 3 2 8 2" xfId="643"/>
    <cellStyle name="Normal 3 2 8 2 2" xfId="644"/>
    <cellStyle name="Normal 3 2 8 2 2 2" xfId="645"/>
    <cellStyle name="Normal 3 2 8 2 3" xfId="646"/>
    <cellStyle name="Normal 3 2 8 3" xfId="647"/>
    <cellStyle name="Normal 3 2 8 3 2" xfId="648"/>
    <cellStyle name="Normal 3 2 8 3 2 2" xfId="649"/>
    <cellStyle name="Normal 3 2 8 3 3" xfId="650"/>
    <cellStyle name="Normal 3 2 8 4" xfId="651"/>
    <cellStyle name="Normal 3 2 8 4 2" xfId="652"/>
    <cellStyle name="Normal 3 2 8 5" xfId="653"/>
    <cellStyle name="Normal 3 2 8 5 2" xfId="654"/>
    <cellStyle name="Normal 3 2 8 6" xfId="655"/>
    <cellStyle name="Normal 3 2 9" xfId="656"/>
    <cellStyle name="Normal 3 2 9 2" xfId="657"/>
    <cellStyle name="Normal 3 2 9 2 2" xfId="658"/>
    <cellStyle name="Normal 3 2 9 3" xfId="659"/>
    <cellStyle name="Normal 3 20" xfId="660"/>
    <cellStyle name="Normal 3 20 2" xfId="661"/>
    <cellStyle name="Normal 3 21" xfId="662"/>
    <cellStyle name="Normal 3 21 2" xfId="663"/>
    <cellStyle name="Normal 3 22" xfId="664"/>
    <cellStyle name="Normal 3 3" xfId="665"/>
    <cellStyle name="Normal 3 3 10" xfId="666"/>
    <cellStyle name="Normal 3 3 10 2" xfId="667"/>
    <cellStyle name="Normal 3 3 10 2 2" xfId="668"/>
    <cellStyle name="Normal 3 3 10 3" xfId="669"/>
    <cellStyle name="Normal 3 3 11" xfId="670"/>
    <cellStyle name="Normal 3 3 11 2" xfId="671"/>
    <cellStyle name="Normal 3 3 11 2 2" xfId="672"/>
    <cellStyle name="Normal 3 3 11 3" xfId="673"/>
    <cellStyle name="Normal 3 3 12" xfId="674"/>
    <cellStyle name="Normal 3 3 12 2" xfId="675"/>
    <cellStyle name="Normal 3 3 12 2 2" xfId="676"/>
    <cellStyle name="Normal 3 3 12 3" xfId="677"/>
    <cellStyle name="Normal 3 3 13" xfId="678"/>
    <cellStyle name="Normal 3 3 13 2" xfId="679"/>
    <cellStyle name="Normal 3 3 13 2 2" xfId="680"/>
    <cellStyle name="Normal 3 3 13 3" xfId="681"/>
    <cellStyle name="Normal 3 3 14" xfId="682"/>
    <cellStyle name="Normal 3 3 14 2" xfId="683"/>
    <cellStyle name="Normal 3 3 15" xfId="684"/>
    <cellStyle name="Normal 3 3 15 2" xfId="685"/>
    <cellStyle name="Normal 3 3 16" xfId="686"/>
    <cellStyle name="Normal 3 3 16 2" xfId="687"/>
    <cellStyle name="Normal 3 3 17" xfId="688"/>
    <cellStyle name="Normal 3 3 2" xfId="689"/>
    <cellStyle name="Normal 3 3 2 2" xfId="690"/>
    <cellStyle name="Normal 3 3 2 2 2" xfId="691"/>
    <cellStyle name="Normal 3 3 2 2 2 2" xfId="692"/>
    <cellStyle name="Normal 3 3 2 2 2 2 2" xfId="693"/>
    <cellStyle name="Normal 3 3 2 2 2 3" xfId="694"/>
    <cellStyle name="Normal 3 3 2 2 3" xfId="695"/>
    <cellStyle name="Normal 3 3 2 2 3 2" xfId="696"/>
    <cellStyle name="Normal 3 3 2 2 3 2 2" xfId="697"/>
    <cellStyle name="Normal 3 3 2 2 3 3" xfId="698"/>
    <cellStyle name="Normal 3 3 2 2 4" xfId="699"/>
    <cellStyle name="Normal 3 3 2 2 4 2" xfId="700"/>
    <cellStyle name="Normal 3 3 2 2 5" xfId="701"/>
    <cellStyle name="Normal 3 3 2 2 5 2" xfId="702"/>
    <cellStyle name="Normal 3 3 2 2 6" xfId="703"/>
    <cellStyle name="Normal 3 3 2 3" xfId="704"/>
    <cellStyle name="Normal 3 3 2 3 2" xfId="705"/>
    <cellStyle name="Normal 3 3 2 3 2 2" xfId="706"/>
    <cellStyle name="Normal 3 3 2 3 2 2 2" xfId="707"/>
    <cellStyle name="Normal 3 3 2 3 2 3" xfId="708"/>
    <cellStyle name="Normal 3 3 2 3 3" xfId="709"/>
    <cellStyle name="Normal 3 3 2 3 3 2" xfId="710"/>
    <cellStyle name="Normal 3 3 2 3 3 2 2" xfId="711"/>
    <cellStyle name="Normal 3 3 2 3 3 3" xfId="712"/>
    <cellStyle name="Normal 3 3 2 3 4" xfId="713"/>
    <cellStyle name="Normal 3 3 2 3 4 2" xfId="714"/>
    <cellStyle name="Normal 3 3 2 3 5" xfId="715"/>
    <cellStyle name="Normal 3 3 2 3 5 2" xfId="716"/>
    <cellStyle name="Normal 3 3 2 3 6" xfId="717"/>
    <cellStyle name="Normal 3 3 2 4" xfId="718"/>
    <cellStyle name="Normal 3 3 2 4 2" xfId="719"/>
    <cellStyle name="Normal 3 3 2 4 2 2" xfId="720"/>
    <cellStyle name="Normal 3 3 2 4 3" xfId="721"/>
    <cellStyle name="Normal 3 3 2 5" xfId="722"/>
    <cellStyle name="Normal 3 3 2 5 2" xfId="723"/>
    <cellStyle name="Normal 3 3 2 5 2 2" xfId="724"/>
    <cellStyle name="Normal 3 3 2 5 3" xfId="725"/>
    <cellStyle name="Normal 3 3 2 6" xfId="726"/>
    <cellStyle name="Normal 3 3 2 6 2" xfId="727"/>
    <cellStyle name="Normal 3 3 2 6 2 2" xfId="728"/>
    <cellStyle name="Normal 3 3 2 6 3" xfId="729"/>
    <cellStyle name="Normal 3 3 2 7" xfId="730"/>
    <cellStyle name="Normal 3 3 2 7 2" xfId="731"/>
    <cellStyle name="Normal 3 3 2 8" xfId="732"/>
    <cellStyle name="Normal 3 3 2 8 2" xfId="733"/>
    <cellStyle name="Normal 3 3 2 9" xfId="734"/>
    <cellStyle name="Normal 3 3 3" xfId="735"/>
    <cellStyle name="Normal 3 3 3 2" xfId="736"/>
    <cellStyle name="Normal 3 3 3 2 2" xfId="737"/>
    <cellStyle name="Normal 3 3 3 2 2 2" xfId="738"/>
    <cellStyle name="Normal 3 3 3 2 2 2 2" xfId="739"/>
    <cellStyle name="Normal 3 3 3 2 2 3" xfId="740"/>
    <cellStyle name="Normal 3 3 3 2 3" xfId="741"/>
    <cellStyle name="Normal 3 3 3 2 3 2" xfId="742"/>
    <cellStyle name="Normal 3 3 3 2 3 2 2" xfId="743"/>
    <cellStyle name="Normal 3 3 3 2 3 3" xfId="744"/>
    <cellStyle name="Normal 3 3 3 2 4" xfId="745"/>
    <cellStyle name="Normal 3 3 3 2 4 2" xfId="746"/>
    <cellStyle name="Normal 3 3 3 2 5" xfId="747"/>
    <cellStyle name="Normal 3 3 3 2 5 2" xfId="748"/>
    <cellStyle name="Normal 3 3 3 2 6" xfId="749"/>
    <cellStyle name="Normal 3 3 3 3" xfId="750"/>
    <cellStyle name="Normal 3 3 3 3 2" xfId="751"/>
    <cellStyle name="Normal 3 3 3 3 2 2" xfId="752"/>
    <cellStyle name="Normal 3 3 3 3 2 2 2" xfId="753"/>
    <cellStyle name="Normal 3 3 3 3 2 3" xfId="754"/>
    <cellStyle name="Normal 3 3 3 3 3" xfId="755"/>
    <cellStyle name="Normal 3 3 3 3 3 2" xfId="756"/>
    <cellStyle name="Normal 3 3 3 3 3 2 2" xfId="757"/>
    <cellStyle name="Normal 3 3 3 3 3 3" xfId="758"/>
    <cellStyle name="Normal 3 3 3 3 4" xfId="759"/>
    <cellStyle name="Normal 3 3 3 3 4 2" xfId="760"/>
    <cellStyle name="Normal 3 3 3 3 5" xfId="761"/>
    <cellStyle name="Normal 3 3 3 3 5 2" xfId="762"/>
    <cellStyle name="Normal 3 3 3 3 6" xfId="763"/>
    <cellStyle name="Normal 3 3 3 4" xfId="764"/>
    <cellStyle name="Normal 3 3 3 4 2" xfId="765"/>
    <cellStyle name="Normal 3 3 3 4 2 2" xfId="766"/>
    <cellStyle name="Normal 3 3 3 4 3" xfId="767"/>
    <cellStyle name="Normal 3 3 3 5" xfId="768"/>
    <cellStyle name="Normal 3 3 3 5 2" xfId="769"/>
    <cellStyle name="Normal 3 3 3 5 2 2" xfId="770"/>
    <cellStyle name="Normal 3 3 3 5 3" xfId="771"/>
    <cellStyle name="Normal 3 3 3 6" xfId="772"/>
    <cellStyle name="Normal 3 3 3 6 2" xfId="773"/>
    <cellStyle name="Normal 3 3 3 6 2 2" xfId="774"/>
    <cellStyle name="Normal 3 3 3 6 3" xfId="775"/>
    <cellStyle name="Normal 3 3 3 7" xfId="776"/>
    <cellStyle name="Normal 3 3 3 7 2" xfId="777"/>
    <cellStyle name="Normal 3 3 3 8" xfId="778"/>
    <cellStyle name="Normal 3 3 3 8 2" xfId="779"/>
    <cellStyle name="Normal 3 3 3 9" xfId="780"/>
    <cellStyle name="Normal 3 3 4" xfId="781"/>
    <cellStyle name="Normal 3 3 4 2" xfId="782"/>
    <cellStyle name="Normal 3 3 4 2 2" xfId="783"/>
    <cellStyle name="Normal 3 3 4 2 2 2" xfId="784"/>
    <cellStyle name="Normal 3 3 4 2 2 2 2" xfId="785"/>
    <cellStyle name="Normal 3 3 4 2 2 3" xfId="786"/>
    <cellStyle name="Normal 3 3 4 2 3" xfId="787"/>
    <cellStyle name="Normal 3 3 4 2 3 2" xfId="788"/>
    <cellStyle name="Normal 3 3 4 2 3 2 2" xfId="789"/>
    <cellStyle name="Normal 3 3 4 2 3 3" xfId="790"/>
    <cellStyle name="Normal 3 3 4 2 4" xfId="791"/>
    <cellStyle name="Normal 3 3 4 2 4 2" xfId="792"/>
    <cellStyle name="Normal 3 3 4 2 5" xfId="793"/>
    <cellStyle name="Normal 3 3 4 2 5 2" xfId="794"/>
    <cellStyle name="Normal 3 3 4 2 6" xfId="795"/>
    <cellStyle name="Normal 3 3 4 3" xfId="796"/>
    <cellStyle name="Normal 3 3 4 3 2" xfId="797"/>
    <cellStyle name="Normal 3 3 4 3 2 2" xfId="798"/>
    <cellStyle name="Normal 3 3 4 3 2 2 2" xfId="799"/>
    <cellStyle name="Normal 3 3 4 3 2 3" xfId="800"/>
    <cellStyle name="Normal 3 3 4 3 3" xfId="801"/>
    <cellStyle name="Normal 3 3 4 3 3 2" xfId="802"/>
    <cellStyle name="Normal 3 3 4 3 3 2 2" xfId="803"/>
    <cellStyle name="Normal 3 3 4 3 3 3" xfId="804"/>
    <cellStyle name="Normal 3 3 4 3 4" xfId="805"/>
    <cellStyle name="Normal 3 3 4 3 4 2" xfId="806"/>
    <cellStyle name="Normal 3 3 4 3 5" xfId="807"/>
    <cellStyle name="Normal 3 3 4 3 5 2" xfId="808"/>
    <cellStyle name="Normal 3 3 4 3 6" xfId="809"/>
    <cellStyle name="Normal 3 3 4 4" xfId="810"/>
    <cellStyle name="Normal 3 3 4 4 2" xfId="811"/>
    <cellStyle name="Normal 3 3 4 4 2 2" xfId="812"/>
    <cellStyle name="Normal 3 3 4 4 3" xfId="813"/>
    <cellStyle name="Normal 3 3 4 5" xfId="814"/>
    <cellStyle name="Normal 3 3 4 5 2" xfId="815"/>
    <cellStyle name="Normal 3 3 4 5 2 2" xfId="816"/>
    <cellStyle name="Normal 3 3 4 5 3" xfId="817"/>
    <cellStyle name="Normal 3 3 4 6" xfId="818"/>
    <cellStyle name="Normal 3 3 4 6 2" xfId="819"/>
    <cellStyle name="Normal 3 3 4 6 2 2" xfId="820"/>
    <cellStyle name="Normal 3 3 4 6 3" xfId="821"/>
    <cellStyle name="Normal 3 3 4 7" xfId="822"/>
    <cellStyle name="Normal 3 3 4 7 2" xfId="823"/>
    <cellStyle name="Normal 3 3 4 8" xfId="824"/>
    <cellStyle name="Normal 3 3 4 8 2" xfId="825"/>
    <cellStyle name="Normal 3 3 4 9" xfId="826"/>
    <cellStyle name="Normal 3 3 5" xfId="827"/>
    <cellStyle name="Normal 3 3 5 2" xfId="828"/>
    <cellStyle name="Normal 3 3 5 2 2" xfId="829"/>
    <cellStyle name="Normal 3 3 5 2 2 2" xfId="830"/>
    <cellStyle name="Normal 3 3 5 2 2 2 2" xfId="831"/>
    <cellStyle name="Normal 3 3 5 2 2 3" xfId="832"/>
    <cellStyle name="Normal 3 3 5 2 3" xfId="833"/>
    <cellStyle name="Normal 3 3 5 2 3 2" xfId="834"/>
    <cellStyle name="Normal 3 3 5 2 3 2 2" xfId="835"/>
    <cellStyle name="Normal 3 3 5 2 3 3" xfId="836"/>
    <cellStyle name="Normal 3 3 5 2 4" xfId="837"/>
    <cellStyle name="Normal 3 3 5 2 4 2" xfId="838"/>
    <cellStyle name="Normal 3 3 5 2 5" xfId="839"/>
    <cellStyle name="Normal 3 3 5 2 5 2" xfId="840"/>
    <cellStyle name="Normal 3 3 5 2 6" xfId="841"/>
    <cellStyle name="Normal 3 3 5 3" xfId="842"/>
    <cellStyle name="Normal 3 3 5 3 2" xfId="843"/>
    <cellStyle name="Normal 3 3 5 3 2 2" xfId="844"/>
    <cellStyle name="Normal 3 3 5 3 2 2 2" xfId="845"/>
    <cellStyle name="Normal 3 3 5 3 2 3" xfId="846"/>
    <cellStyle name="Normal 3 3 5 3 3" xfId="847"/>
    <cellStyle name="Normal 3 3 5 3 3 2" xfId="848"/>
    <cellStyle name="Normal 3 3 5 3 3 2 2" xfId="849"/>
    <cellStyle name="Normal 3 3 5 3 3 3" xfId="850"/>
    <cellStyle name="Normal 3 3 5 3 4" xfId="851"/>
    <cellStyle name="Normal 3 3 5 3 4 2" xfId="852"/>
    <cellStyle name="Normal 3 3 5 3 5" xfId="853"/>
    <cellStyle name="Normal 3 3 5 3 5 2" xfId="854"/>
    <cellStyle name="Normal 3 3 5 3 6" xfId="855"/>
    <cellStyle name="Normal 3 3 5 4" xfId="856"/>
    <cellStyle name="Normal 3 3 5 4 2" xfId="857"/>
    <cellStyle name="Normal 3 3 5 4 2 2" xfId="858"/>
    <cellStyle name="Normal 3 3 5 4 3" xfId="859"/>
    <cellStyle name="Normal 3 3 5 5" xfId="860"/>
    <cellStyle name="Normal 3 3 5 5 2" xfId="861"/>
    <cellStyle name="Normal 3 3 5 5 2 2" xfId="862"/>
    <cellStyle name="Normal 3 3 5 5 3" xfId="863"/>
    <cellStyle name="Normal 3 3 5 6" xfId="864"/>
    <cellStyle name="Normal 3 3 5 6 2" xfId="865"/>
    <cellStyle name="Normal 3 3 5 6 2 2" xfId="866"/>
    <cellStyle name="Normal 3 3 5 6 3" xfId="867"/>
    <cellStyle name="Normal 3 3 5 7" xfId="868"/>
    <cellStyle name="Normal 3 3 5 7 2" xfId="869"/>
    <cellStyle name="Normal 3 3 5 8" xfId="870"/>
    <cellStyle name="Normal 3 3 5 8 2" xfId="871"/>
    <cellStyle name="Normal 3 3 5 9" xfId="872"/>
    <cellStyle name="Normal 3 3 6" xfId="873"/>
    <cellStyle name="Normal 3 3 6 2" xfId="874"/>
    <cellStyle name="Normal 3 3 6 2 2" xfId="875"/>
    <cellStyle name="Normal 3 3 6 2 2 2" xfId="876"/>
    <cellStyle name="Normal 3 3 6 2 2 2 2" xfId="877"/>
    <cellStyle name="Normal 3 3 6 2 2 3" xfId="878"/>
    <cellStyle name="Normal 3 3 6 2 3" xfId="879"/>
    <cellStyle name="Normal 3 3 6 2 3 2" xfId="880"/>
    <cellStyle name="Normal 3 3 6 2 3 2 2" xfId="881"/>
    <cellStyle name="Normal 3 3 6 2 3 3" xfId="882"/>
    <cellStyle name="Normal 3 3 6 2 4" xfId="883"/>
    <cellStyle name="Normal 3 3 6 2 4 2" xfId="884"/>
    <cellStyle name="Normal 3 3 6 2 5" xfId="885"/>
    <cellStyle name="Normal 3 3 6 2 5 2" xfId="886"/>
    <cellStyle name="Normal 3 3 6 2 6" xfId="887"/>
    <cellStyle name="Normal 3 3 6 3" xfId="888"/>
    <cellStyle name="Normal 3 3 6 3 2" xfId="889"/>
    <cellStyle name="Normal 3 3 6 3 2 2" xfId="890"/>
    <cellStyle name="Normal 3 3 6 3 2 2 2" xfId="891"/>
    <cellStyle name="Normal 3 3 6 3 2 3" xfId="892"/>
    <cellStyle name="Normal 3 3 6 3 3" xfId="893"/>
    <cellStyle name="Normal 3 3 6 3 3 2" xfId="894"/>
    <cellStyle name="Normal 3 3 6 3 3 2 2" xfId="895"/>
    <cellStyle name="Normal 3 3 6 3 3 3" xfId="896"/>
    <cellStyle name="Normal 3 3 6 3 4" xfId="897"/>
    <cellStyle name="Normal 3 3 6 3 4 2" xfId="898"/>
    <cellStyle name="Normal 3 3 6 3 5" xfId="899"/>
    <cellStyle name="Normal 3 3 6 3 5 2" xfId="900"/>
    <cellStyle name="Normal 3 3 6 3 6" xfId="901"/>
    <cellStyle name="Normal 3 3 6 4" xfId="902"/>
    <cellStyle name="Normal 3 3 6 4 2" xfId="903"/>
    <cellStyle name="Normal 3 3 6 4 2 2" xfId="904"/>
    <cellStyle name="Normal 3 3 6 4 3" xfId="905"/>
    <cellStyle name="Normal 3 3 6 5" xfId="906"/>
    <cellStyle name="Normal 3 3 6 5 2" xfId="907"/>
    <cellStyle name="Normal 3 3 6 5 2 2" xfId="908"/>
    <cellStyle name="Normal 3 3 6 5 3" xfId="909"/>
    <cellStyle name="Normal 3 3 6 6" xfId="910"/>
    <cellStyle name="Normal 3 3 6 6 2" xfId="911"/>
    <cellStyle name="Normal 3 3 6 6 2 2" xfId="912"/>
    <cellStyle name="Normal 3 3 6 6 3" xfId="913"/>
    <cellStyle name="Normal 3 3 6 7" xfId="914"/>
    <cellStyle name="Normal 3 3 6 7 2" xfId="915"/>
    <cellStyle name="Normal 3 3 6 8" xfId="916"/>
    <cellStyle name="Normal 3 3 6 8 2" xfId="917"/>
    <cellStyle name="Normal 3 3 6 9" xfId="918"/>
    <cellStyle name="Normal 3 3 7" xfId="919"/>
    <cellStyle name="Normal 3 3 7 2" xfId="920"/>
    <cellStyle name="Normal 3 3 7 2 2" xfId="921"/>
    <cellStyle name="Normal 3 3 7 2 2 2" xfId="922"/>
    <cellStyle name="Normal 3 3 7 2 3" xfId="923"/>
    <cellStyle name="Normal 3 3 7 3" xfId="924"/>
    <cellStyle name="Normal 3 3 7 3 2" xfId="925"/>
    <cellStyle name="Normal 3 3 7 3 2 2" xfId="926"/>
    <cellStyle name="Normal 3 3 7 3 3" xfId="927"/>
    <cellStyle name="Normal 3 3 7 4" xfId="928"/>
    <cellStyle name="Normal 3 3 7 4 2" xfId="929"/>
    <cellStyle name="Normal 3 3 7 5" xfId="930"/>
    <cellStyle name="Normal 3 3 7 5 2" xfId="931"/>
    <cellStyle name="Normal 3 3 7 6" xfId="932"/>
    <cellStyle name="Normal 3 3 8" xfId="933"/>
    <cellStyle name="Normal 3 3 8 2" xfId="934"/>
    <cellStyle name="Normal 3 3 8 2 2" xfId="935"/>
    <cellStyle name="Normal 3 3 8 2 2 2" xfId="936"/>
    <cellStyle name="Normal 3 3 8 2 3" xfId="937"/>
    <cellStyle name="Normal 3 3 8 3" xfId="938"/>
    <cellStyle name="Normal 3 3 8 3 2" xfId="939"/>
    <cellStyle name="Normal 3 3 8 3 2 2" xfId="940"/>
    <cellStyle name="Normal 3 3 8 3 3" xfId="941"/>
    <cellStyle name="Normal 3 3 8 4" xfId="942"/>
    <cellStyle name="Normal 3 3 8 4 2" xfId="943"/>
    <cellStyle name="Normal 3 3 8 5" xfId="944"/>
    <cellStyle name="Normal 3 3 8 5 2" xfId="945"/>
    <cellStyle name="Normal 3 3 8 6" xfId="946"/>
    <cellStyle name="Normal 3 3 9" xfId="947"/>
    <cellStyle name="Normal 3 3 9 2" xfId="948"/>
    <cellStyle name="Normal 3 3 9 2 2" xfId="949"/>
    <cellStyle name="Normal 3 3 9 3" xfId="950"/>
    <cellStyle name="Normal 3 4" xfId="951"/>
    <cellStyle name="Normal 3 4 10" xfId="952"/>
    <cellStyle name="Normal 3 4 10 2" xfId="953"/>
    <cellStyle name="Normal 3 4 10 2 2" xfId="954"/>
    <cellStyle name="Normal 3 4 10 3" xfId="955"/>
    <cellStyle name="Normal 3 4 11" xfId="956"/>
    <cellStyle name="Normal 3 4 11 2" xfId="957"/>
    <cellStyle name="Normal 3 4 11 2 2" xfId="958"/>
    <cellStyle name="Normal 3 4 11 3" xfId="959"/>
    <cellStyle name="Normal 3 4 12" xfId="960"/>
    <cellStyle name="Normal 3 4 12 2" xfId="961"/>
    <cellStyle name="Normal 3 4 12 2 2" xfId="962"/>
    <cellStyle name="Normal 3 4 12 3" xfId="963"/>
    <cellStyle name="Normal 3 4 13" xfId="964"/>
    <cellStyle name="Normal 3 4 13 2" xfId="965"/>
    <cellStyle name="Normal 3 4 14" xfId="966"/>
    <cellStyle name="Normal 3 4 14 2" xfId="967"/>
    <cellStyle name="Normal 3 4 15" xfId="968"/>
    <cellStyle name="Normal 3 4 15 2" xfId="969"/>
    <cellStyle name="Normal 3 4 16" xfId="970"/>
    <cellStyle name="Normal 3 4 2" xfId="971"/>
    <cellStyle name="Normal 3 4 2 2" xfId="972"/>
    <cellStyle name="Normal 3 4 2 2 2" xfId="973"/>
    <cellStyle name="Normal 3 4 2 2 2 2" xfId="974"/>
    <cellStyle name="Normal 3 4 2 2 2 2 2" xfId="975"/>
    <cellStyle name="Normal 3 4 2 2 2 3" xfId="976"/>
    <cellStyle name="Normal 3 4 2 2 3" xfId="977"/>
    <cellStyle name="Normal 3 4 2 2 3 2" xfId="978"/>
    <cellStyle name="Normal 3 4 2 2 3 2 2" xfId="979"/>
    <cellStyle name="Normal 3 4 2 2 3 3" xfId="980"/>
    <cellStyle name="Normal 3 4 2 2 4" xfId="981"/>
    <cellStyle name="Normal 3 4 2 2 4 2" xfId="982"/>
    <cellStyle name="Normal 3 4 2 2 5" xfId="983"/>
    <cellStyle name="Normal 3 4 2 2 5 2" xfId="984"/>
    <cellStyle name="Normal 3 4 2 2 6" xfId="985"/>
    <cellStyle name="Normal 3 4 2 3" xfId="986"/>
    <cellStyle name="Normal 3 4 2 3 2" xfId="987"/>
    <cellStyle name="Normal 3 4 2 3 2 2" xfId="988"/>
    <cellStyle name="Normal 3 4 2 3 2 2 2" xfId="989"/>
    <cellStyle name="Normal 3 4 2 3 2 3" xfId="990"/>
    <cellStyle name="Normal 3 4 2 3 3" xfId="991"/>
    <cellStyle name="Normal 3 4 2 3 3 2" xfId="992"/>
    <cellStyle name="Normal 3 4 2 3 3 2 2" xfId="993"/>
    <cellStyle name="Normal 3 4 2 3 3 3" xfId="994"/>
    <cellStyle name="Normal 3 4 2 3 4" xfId="995"/>
    <cellStyle name="Normal 3 4 2 3 4 2" xfId="996"/>
    <cellStyle name="Normal 3 4 2 3 5" xfId="997"/>
    <cellStyle name="Normal 3 4 2 3 5 2" xfId="998"/>
    <cellStyle name="Normal 3 4 2 3 6" xfId="999"/>
    <cellStyle name="Normal 3 4 2 4" xfId="1000"/>
    <cellStyle name="Normal 3 4 2 4 2" xfId="1001"/>
    <cellStyle name="Normal 3 4 2 4 2 2" xfId="1002"/>
    <cellStyle name="Normal 3 4 2 4 3" xfId="1003"/>
    <cellStyle name="Normal 3 4 2 5" xfId="1004"/>
    <cellStyle name="Normal 3 4 2 5 2" xfId="1005"/>
    <cellStyle name="Normal 3 4 2 5 2 2" xfId="1006"/>
    <cellStyle name="Normal 3 4 2 5 3" xfId="1007"/>
    <cellStyle name="Normal 3 4 2 6" xfId="1008"/>
    <cellStyle name="Normal 3 4 2 6 2" xfId="1009"/>
    <cellStyle name="Normal 3 4 2 6 2 2" xfId="1010"/>
    <cellStyle name="Normal 3 4 2 6 3" xfId="1011"/>
    <cellStyle name="Normal 3 4 2 7" xfId="1012"/>
    <cellStyle name="Normal 3 4 2 7 2" xfId="1013"/>
    <cellStyle name="Normal 3 4 2 8" xfId="1014"/>
    <cellStyle name="Normal 3 4 2 8 2" xfId="1015"/>
    <cellStyle name="Normal 3 4 2 9" xfId="1016"/>
    <cellStyle name="Normal 3 4 3" xfId="1017"/>
    <cellStyle name="Normal 3 4 3 2" xfId="1018"/>
    <cellStyle name="Normal 3 4 3 2 2" xfId="1019"/>
    <cellStyle name="Normal 3 4 3 2 2 2" xfId="1020"/>
    <cellStyle name="Normal 3 4 3 2 2 2 2" xfId="1021"/>
    <cellStyle name="Normal 3 4 3 2 2 3" xfId="1022"/>
    <cellStyle name="Normal 3 4 3 2 3" xfId="1023"/>
    <cellStyle name="Normal 3 4 3 2 3 2" xfId="1024"/>
    <cellStyle name="Normal 3 4 3 2 3 2 2" xfId="1025"/>
    <cellStyle name="Normal 3 4 3 2 3 3" xfId="1026"/>
    <cellStyle name="Normal 3 4 3 2 4" xfId="1027"/>
    <cellStyle name="Normal 3 4 3 2 4 2" xfId="1028"/>
    <cellStyle name="Normal 3 4 3 2 5" xfId="1029"/>
    <cellStyle name="Normal 3 4 3 2 5 2" xfId="1030"/>
    <cellStyle name="Normal 3 4 3 2 6" xfId="1031"/>
    <cellStyle name="Normal 3 4 3 3" xfId="1032"/>
    <cellStyle name="Normal 3 4 3 3 2" xfId="1033"/>
    <cellStyle name="Normal 3 4 3 3 2 2" xfId="1034"/>
    <cellStyle name="Normal 3 4 3 3 2 2 2" xfId="1035"/>
    <cellStyle name="Normal 3 4 3 3 2 3" xfId="1036"/>
    <cellStyle name="Normal 3 4 3 3 3" xfId="1037"/>
    <cellStyle name="Normal 3 4 3 3 3 2" xfId="1038"/>
    <cellStyle name="Normal 3 4 3 3 3 2 2" xfId="1039"/>
    <cellStyle name="Normal 3 4 3 3 3 3" xfId="1040"/>
    <cellStyle name="Normal 3 4 3 3 4" xfId="1041"/>
    <cellStyle name="Normal 3 4 3 3 4 2" xfId="1042"/>
    <cellStyle name="Normal 3 4 3 3 5" xfId="1043"/>
    <cellStyle name="Normal 3 4 3 3 5 2" xfId="1044"/>
    <cellStyle name="Normal 3 4 3 3 6" xfId="1045"/>
    <cellStyle name="Normal 3 4 3 4" xfId="1046"/>
    <cellStyle name="Normal 3 4 3 4 2" xfId="1047"/>
    <cellStyle name="Normal 3 4 3 4 2 2" xfId="1048"/>
    <cellStyle name="Normal 3 4 3 4 3" xfId="1049"/>
    <cellStyle name="Normal 3 4 3 5" xfId="1050"/>
    <cellStyle name="Normal 3 4 3 5 2" xfId="1051"/>
    <cellStyle name="Normal 3 4 3 5 2 2" xfId="1052"/>
    <cellStyle name="Normal 3 4 3 5 3" xfId="1053"/>
    <cellStyle name="Normal 3 4 3 6" xfId="1054"/>
    <cellStyle name="Normal 3 4 3 6 2" xfId="1055"/>
    <cellStyle name="Normal 3 4 3 6 2 2" xfId="1056"/>
    <cellStyle name="Normal 3 4 3 6 3" xfId="1057"/>
    <cellStyle name="Normal 3 4 3 7" xfId="1058"/>
    <cellStyle name="Normal 3 4 3 7 2" xfId="1059"/>
    <cellStyle name="Normal 3 4 3 8" xfId="1060"/>
    <cellStyle name="Normal 3 4 3 8 2" xfId="1061"/>
    <cellStyle name="Normal 3 4 3 9" xfId="1062"/>
    <cellStyle name="Normal 3 4 4" xfId="1063"/>
    <cellStyle name="Normal 3 4 4 2" xfId="1064"/>
    <cellStyle name="Normal 3 4 4 2 2" xfId="1065"/>
    <cellStyle name="Normal 3 4 4 2 2 2" xfId="1066"/>
    <cellStyle name="Normal 3 4 4 2 2 2 2" xfId="1067"/>
    <cellStyle name="Normal 3 4 4 2 2 3" xfId="1068"/>
    <cellStyle name="Normal 3 4 4 2 3" xfId="1069"/>
    <cellStyle name="Normal 3 4 4 2 3 2" xfId="1070"/>
    <cellStyle name="Normal 3 4 4 2 3 2 2" xfId="1071"/>
    <cellStyle name="Normal 3 4 4 2 3 3" xfId="1072"/>
    <cellStyle name="Normal 3 4 4 2 4" xfId="1073"/>
    <cellStyle name="Normal 3 4 4 2 4 2" xfId="1074"/>
    <cellStyle name="Normal 3 4 4 2 5" xfId="1075"/>
    <cellStyle name="Normal 3 4 4 2 5 2" xfId="1076"/>
    <cellStyle name="Normal 3 4 4 2 6" xfId="1077"/>
    <cellStyle name="Normal 3 4 4 3" xfId="1078"/>
    <cellStyle name="Normal 3 4 4 3 2" xfId="1079"/>
    <cellStyle name="Normal 3 4 4 3 2 2" xfId="1080"/>
    <cellStyle name="Normal 3 4 4 3 2 2 2" xfId="1081"/>
    <cellStyle name="Normal 3 4 4 3 2 3" xfId="1082"/>
    <cellStyle name="Normal 3 4 4 3 3" xfId="1083"/>
    <cellStyle name="Normal 3 4 4 3 3 2" xfId="1084"/>
    <cellStyle name="Normal 3 4 4 3 3 2 2" xfId="1085"/>
    <cellStyle name="Normal 3 4 4 3 3 3" xfId="1086"/>
    <cellStyle name="Normal 3 4 4 3 4" xfId="1087"/>
    <cellStyle name="Normal 3 4 4 3 4 2" xfId="1088"/>
    <cellStyle name="Normal 3 4 4 3 5" xfId="1089"/>
    <cellStyle name="Normal 3 4 4 3 5 2" xfId="1090"/>
    <cellStyle name="Normal 3 4 4 3 6" xfId="1091"/>
    <cellStyle name="Normal 3 4 4 4" xfId="1092"/>
    <cellStyle name="Normal 3 4 4 4 2" xfId="1093"/>
    <cellStyle name="Normal 3 4 4 4 2 2" xfId="1094"/>
    <cellStyle name="Normal 3 4 4 4 3" xfId="1095"/>
    <cellStyle name="Normal 3 4 4 5" xfId="1096"/>
    <cellStyle name="Normal 3 4 4 5 2" xfId="1097"/>
    <cellStyle name="Normal 3 4 4 5 2 2" xfId="1098"/>
    <cellStyle name="Normal 3 4 4 5 3" xfId="1099"/>
    <cellStyle name="Normal 3 4 4 6" xfId="1100"/>
    <cellStyle name="Normal 3 4 4 6 2" xfId="1101"/>
    <cellStyle name="Normal 3 4 4 6 2 2" xfId="1102"/>
    <cellStyle name="Normal 3 4 4 6 3" xfId="1103"/>
    <cellStyle name="Normal 3 4 4 7" xfId="1104"/>
    <cellStyle name="Normal 3 4 4 7 2" xfId="1105"/>
    <cellStyle name="Normal 3 4 4 8" xfId="1106"/>
    <cellStyle name="Normal 3 4 4 8 2" xfId="1107"/>
    <cellStyle name="Normal 3 4 4 9" xfId="1108"/>
    <cellStyle name="Normal 3 4 5" xfId="1109"/>
    <cellStyle name="Normal 3 4 5 2" xfId="1110"/>
    <cellStyle name="Normal 3 4 5 2 2" xfId="1111"/>
    <cellStyle name="Normal 3 4 5 2 2 2" xfId="1112"/>
    <cellStyle name="Normal 3 4 5 2 2 2 2" xfId="1113"/>
    <cellStyle name="Normal 3 4 5 2 2 3" xfId="1114"/>
    <cellStyle name="Normal 3 4 5 2 3" xfId="1115"/>
    <cellStyle name="Normal 3 4 5 2 3 2" xfId="1116"/>
    <cellStyle name="Normal 3 4 5 2 3 2 2" xfId="1117"/>
    <cellStyle name="Normal 3 4 5 2 3 3" xfId="1118"/>
    <cellStyle name="Normal 3 4 5 2 4" xfId="1119"/>
    <cellStyle name="Normal 3 4 5 2 4 2" xfId="1120"/>
    <cellStyle name="Normal 3 4 5 2 5" xfId="1121"/>
    <cellStyle name="Normal 3 4 5 2 5 2" xfId="1122"/>
    <cellStyle name="Normal 3 4 5 2 6" xfId="1123"/>
    <cellStyle name="Normal 3 4 5 3" xfId="1124"/>
    <cellStyle name="Normal 3 4 5 3 2" xfId="1125"/>
    <cellStyle name="Normal 3 4 5 3 2 2" xfId="1126"/>
    <cellStyle name="Normal 3 4 5 3 2 2 2" xfId="1127"/>
    <cellStyle name="Normal 3 4 5 3 2 3" xfId="1128"/>
    <cellStyle name="Normal 3 4 5 3 3" xfId="1129"/>
    <cellStyle name="Normal 3 4 5 3 3 2" xfId="1130"/>
    <cellStyle name="Normal 3 4 5 3 3 2 2" xfId="1131"/>
    <cellStyle name="Normal 3 4 5 3 3 3" xfId="1132"/>
    <cellStyle name="Normal 3 4 5 3 4" xfId="1133"/>
    <cellStyle name="Normal 3 4 5 3 4 2" xfId="1134"/>
    <cellStyle name="Normal 3 4 5 3 5" xfId="1135"/>
    <cellStyle name="Normal 3 4 5 3 5 2" xfId="1136"/>
    <cellStyle name="Normal 3 4 5 3 6" xfId="1137"/>
    <cellStyle name="Normal 3 4 5 4" xfId="1138"/>
    <cellStyle name="Normal 3 4 5 4 2" xfId="1139"/>
    <cellStyle name="Normal 3 4 5 4 2 2" xfId="1140"/>
    <cellStyle name="Normal 3 4 5 4 3" xfId="1141"/>
    <cellStyle name="Normal 3 4 5 5" xfId="1142"/>
    <cellStyle name="Normal 3 4 5 5 2" xfId="1143"/>
    <cellStyle name="Normal 3 4 5 5 2 2" xfId="1144"/>
    <cellStyle name="Normal 3 4 5 5 3" xfId="1145"/>
    <cellStyle name="Normal 3 4 5 6" xfId="1146"/>
    <cellStyle name="Normal 3 4 5 6 2" xfId="1147"/>
    <cellStyle name="Normal 3 4 5 6 2 2" xfId="1148"/>
    <cellStyle name="Normal 3 4 5 6 3" xfId="1149"/>
    <cellStyle name="Normal 3 4 5 7" xfId="1150"/>
    <cellStyle name="Normal 3 4 5 7 2" xfId="1151"/>
    <cellStyle name="Normal 3 4 5 8" xfId="1152"/>
    <cellStyle name="Normal 3 4 5 8 2" xfId="1153"/>
    <cellStyle name="Normal 3 4 5 9" xfId="1154"/>
    <cellStyle name="Normal 3 4 6" xfId="1155"/>
    <cellStyle name="Normal 3 4 6 2" xfId="1156"/>
    <cellStyle name="Normal 3 4 6 2 2" xfId="1157"/>
    <cellStyle name="Normal 3 4 6 2 2 2" xfId="1158"/>
    <cellStyle name="Normal 3 4 6 2 3" xfId="1159"/>
    <cellStyle name="Normal 3 4 6 3" xfId="1160"/>
    <cellStyle name="Normal 3 4 6 3 2" xfId="1161"/>
    <cellStyle name="Normal 3 4 6 3 2 2" xfId="1162"/>
    <cellStyle name="Normal 3 4 6 3 3" xfId="1163"/>
    <cellStyle name="Normal 3 4 6 4" xfId="1164"/>
    <cellStyle name="Normal 3 4 6 4 2" xfId="1165"/>
    <cellStyle name="Normal 3 4 6 5" xfId="1166"/>
    <cellStyle name="Normal 3 4 6 5 2" xfId="1167"/>
    <cellStyle name="Normal 3 4 6 6" xfId="1168"/>
    <cellStyle name="Normal 3 4 7" xfId="1169"/>
    <cellStyle name="Normal 3 4 7 2" xfId="1170"/>
    <cellStyle name="Normal 3 4 7 2 2" xfId="1171"/>
    <cellStyle name="Normal 3 4 7 2 2 2" xfId="1172"/>
    <cellStyle name="Normal 3 4 7 2 3" xfId="1173"/>
    <cellStyle name="Normal 3 4 7 3" xfId="1174"/>
    <cellStyle name="Normal 3 4 7 3 2" xfId="1175"/>
    <cellStyle name="Normal 3 4 7 3 2 2" xfId="1176"/>
    <cellStyle name="Normal 3 4 7 3 3" xfId="1177"/>
    <cellStyle name="Normal 3 4 7 4" xfId="1178"/>
    <cellStyle name="Normal 3 4 7 4 2" xfId="1179"/>
    <cellStyle name="Normal 3 4 7 5" xfId="1180"/>
    <cellStyle name="Normal 3 4 7 5 2" xfId="1181"/>
    <cellStyle name="Normal 3 4 7 6" xfId="1182"/>
    <cellStyle name="Normal 3 4 8" xfId="1183"/>
    <cellStyle name="Normal 3 4 8 2" xfId="1184"/>
    <cellStyle name="Normal 3 4 8 2 2" xfId="1185"/>
    <cellStyle name="Normal 3 4 8 3" xfId="1186"/>
    <cellStyle name="Normal 3 4 9" xfId="1187"/>
    <cellStyle name="Normal 3 4 9 2" xfId="1188"/>
    <cellStyle name="Normal 3 4 9 2 2" xfId="1189"/>
    <cellStyle name="Normal 3 4 9 3" xfId="1190"/>
    <cellStyle name="Normal 3 5" xfId="1191"/>
    <cellStyle name="Normal 3 5 10" xfId="1192"/>
    <cellStyle name="Normal 3 5 10 2" xfId="1193"/>
    <cellStyle name="Normal 3 5 10 2 2" xfId="1194"/>
    <cellStyle name="Normal 3 5 10 3" xfId="1195"/>
    <cellStyle name="Normal 3 5 11" xfId="1196"/>
    <cellStyle name="Normal 3 5 11 2" xfId="1197"/>
    <cellStyle name="Normal 3 5 11 2 2" xfId="1198"/>
    <cellStyle name="Normal 3 5 11 3" xfId="1199"/>
    <cellStyle name="Normal 3 5 12" xfId="1200"/>
    <cellStyle name="Normal 3 5 12 2" xfId="1201"/>
    <cellStyle name="Normal 3 5 12 2 2" xfId="1202"/>
    <cellStyle name="Normal 3 5 12 3" xfId="1203"/>
    <cellStyle name="Normal 3 5 13" xfId="1204"/>
    <cellStyle name="Normal 3 5 13 2" xfId="1205"/>
    <cellStyle name="Normal 3 5 14" xfId="1206"/>
    <cellStyle name="Normal 3 5 14 2" xfId="1207"/>
    <cellStyle name="Normal 3 5 15" xfId="1208"/>
    <cellStyle name="Normal 3 5 15 2" xfId="1209"/>
    <cellStyle name="Normal 3 5 16" xfId="1210"/>
    <cellStyle name="Normal 3 5 2" xfId="1211"/>
    <cellStyle name="Normal 3 5 2 2" xfId="1212"/>
    <cellStyle name="Normal 3 5 2 2 2" xfId="1213"/>
    <cellStyle name="Normal 3 5 2 2 2 2" xfId="1214"/>
    <cellStyle name="Normal 3 5 2 2 2 2 2" xfId="1215"/>
    <cellStyle name="Normal 3 5 2 2 2 3" xfId="1216"/>
    <cellStyle name="Normal 3 5 2 2 3" xfId="1217"/>
    <cellStyle name="Normal 3 5 2 2 3 2" xfId="1218"/>
    <cellStyle name="Normal 3 5 2 2 3 2 2" xfId="1219"/>
    <cellStyle name="Normal 3 5 2 2 3 3" xfId="1220"/>
    <cellStyle name="Normal 3 5 2 2 4" xfId="1221"/>
    <cellStyle name="Normal 3 5 2 2 4 2" xfId="1222"/>
    <cellStyle name="Normal 3 5 2 2 5" xfId="1223"/>
    <cellStyle name="Normal 3 5 2 2 5 2" xfId="1224"/>
    <cellStyle name="Normal 3 5 2 2 6" xfId="1225"/>
    <cellStyle name="Normal 3 5 2 3" xfId="1226"/>
    <cellStyle name="Normal 3 5 2 3 2" xfId="1227"/>
    <cellStyle name="Normal 3 5 2 3 2 2" xfId="1228"/>
    <cellStyle name="Normal 3 5 2 3 2 2 2" xfId="1229"/>
    <cellStyle name="Normal 3 5 2 3 2 3" xfId="1230"/>
    <cellStyle name="Normal 3 5 2 3 3" xfId="1231"/>
    <cellStyle name="Normal 3 5 2 3 3 2" xfId="1232"/>
    <cellStyle name="Normal 3 5 2 3 3 2 2" xfId="1233"/>
    <cellStyle name="Normal 3 5 2 3 3 3" xfId="1234"/>
    <cellStyle name="Normal 3 5 2 3 4" xfId="1235"/>
    <cellStyle name="Normal 3 5 2 3 4 2" xfId="1236"/>
    <cellStyle name="Normal 3 5 2 3 5" xfId="1237"/>
    <cellStyle name="Normal 3 5 2 3 5 2" xfId="1238"/>
    <cellStyle name="Normal 3 5 2 3 6" xfId="1239"/>
    <cellStyle name="Normal 3 5 2 4" xfId="1240"/>
    <cellStyle name="Normal 3 5 2 4 2" xfId="1241"/>
    <cellStyle name="Normal 3 5 2 4 2 2" xfId="1242"/>
    <cellStyle name="Normal 3 5 2 4 3" xfId="1243"/>
    <cellStyle name="Normal 3 5 2 5" xfId="1244"/>
    <cellStyle name="Normal 3 5 2 5 2" xfId="1245"/>
    <cellStyle name="Normal 3 5 2 5 2 2" xfId="1246"/>
    <cellStyle name="Normal 3 5 2 5 3" xfId="1247"/>
    <cellStyle name="Normal 3 5 2 6" xfId="1248"/>
    <cellStyle name="Normal 3 5 2 6 2" xfId="1249"/>
    <cellStyle name="Normal 3 5 2 6 2 2" xfId="1250"/>
    <cellStyle name="Normal 3 5 2 6 3" xfId="1251"/>
    <cellStyle name="Normal 3 5 2 7" xfId="1252"/>
    <cellStyle name="Normal 3 5 2 7 2" xfId="1253"/>
    <cellStyle name="Normal 3 5 2 8" xfId="1254"/>
    <cellStyle name="Normal 3 5 2 8 2" xfId="1255"/>
    <cellStyle name="Normal 3 5 2 9" xfId="1256"/>
    <cellStyle name="Normal 3 5 3" xfId="1257"/>
    <cellStyle name="Normal 3 5 3 2" xfId="1258"/>
    <cellStyle name="Normal 3 5 3 2 2" xfId="1259"/>
    <cellStyle name="Normal 3 5 3 2 2 2" xfId="1260"/>
    <cellStyle name="Normal 3 5 3 2 2 2 2" xfId="1261"/>
    <cellStyle name="Normal 3 5 3 2 2 3" xfId="1262"/>
    <cellStyle name="Normal 3 5 3 2 3" xfId="1263"/>
    <cellStyle name="Normal 3 5 3 2 3 2" xfId="1264"/>
    <cellStyle name="Normal 3 5 3 2 3 2 2" xfId="1265"/>
    <cellStyle name="Normal 3 5 3 2 3 3" xfId="1266"/>
    <cellStyle name="Normal 3 5 3 2 4" xfId="1267"/>
    <cellStyle name="Normal 3 5 3 2 4 2" xfId="1268"/>
    <cellStyle name="Normal 3 5 3 2 5" xfId="1269"/>
    <cellStyle name="Normal 3 5 3 2 5 2" xfId="1270"/>
    <cellStyle name="Normal 3 5 3 2 6" xfId="1271"/>
    <cellStyle name="Normal 3 5 3 3" xfId="1272"/>
    <cellStyle name="Normal 3 5 3 3 2" xfId="1273"/>
    <cellStyle name="Normal 3 5 3 3 2 2" xfId="1274"/>
    <cellStyle name="Normal 3 5 3 3 2 2 2" xfId="1275"/>
    <cellStyle name="Normal 3 5 3 3 2 3" xfId="1276"/>
    <cellStyle name="Normal 3 5 3 3 3" xfId="1277"/>
    <cellStyle name="Normal 3 5 3 3 3 2" xfId="1278"/>
    <cellStyle name="Normal 3 5 3 3 3 2 2" xfId="1279"/>
    <cellStyle name="Normal 3 5 3 3 3 3" xfId="1280"/>
    <cellStyle name="Normal 3 5 3 3 4" xfId="1281"/>
    <cellStyle name="Normal 3 5 3 3 4 2" xfId="1282"/>
    <cellStyle name="Normal 3 5 3 3 5" xfId="1283"/>
    <cellStyle name="Normal 3 5 3 3 5 2" xfId="1284"/>
    <cellStyle name="Normal 3 5 3 3 6" xfId="1285"/>
    <cellStyle name="Normal 3 5 3 4" xfId="1286"/>
    <cellStyle name="Normal 3 5 3 4 2" xfId="1287"/>
    <cellStyle name="Normal 3 5 3 4 2 2" xfId="1288"/>
    <cellStyle name="Normal 3 5 3 4 3" xfId="1289"/>
    <cellStyle name="Normal 3 5 3 5" xfId="1290"/>
    <cellStyle name="Normal 3 5 3 5 2" xfId="1291"/>
    <cellStyle name="Normal 3 5 3 5 2 2" xfId="1292"/>
    <cellStyle name="Normal 3 5 3 5 3" xfId="1293"/>
    <cellStyle name="Normal 3 5 3 6" xfId="1294"/>
    <cellStyle name="Normal 3 5 3 6 2" xfId="1295"/>
    <cellStyle name="Normal 3 5 3 6 2 2" xfId="1296"/>
    <cellStyle name="Normal 3 5 3 6 3" xfId="1297"/>
    <cellStyle name="Normal 3 5 3 7" xfId="1298"/>
    <cellStyle name="Normal 3 5 3 7 2" xfId="1299"/>
    <cellStyle name="Normal 3 5 3 8" xfId="1300"/>
    <cellStyle name="Normal 3 5 3 8 2" xfId="1301"/>
    <cellStyle name="Normal 3 5 3 9" xfId="1302"/>
    <cellStyle name="Normal 3 5 4" xfId="1303"/>
    <cellStyle name="Normal 3 5 4 2" xfId="1304"/>
    <cellStyle name="Normal 3 5 4 2 2" xfId="1305"/>
    <cellStyle name="Normal 3 5 4 2 2 2" xfId="1306"/>
    <cellStyle name="Normal 3 5 4 2 2 2 2" xfId="1307"/>
    <cellStyle name="Normal 3 5 4 2 2 3" xfId="1308"/>
    <cellStyle name="Normal 3 5 4 2 3" xfId="1309"/>
    <cellStyle name="Normal 3 5 4 2 3 2" xfId="1310"/>
    <cellStyle name="Normal 3 5 4 2 3 2 2" xfId="1311"/>
    <cellStyle name="Normal 3 5 4 2 3 3" xfId="1312"/>
    <cellStyle name="Normal 3 5 4 2 4" xfId="1313"/>
    <cellStyle name="Normal 3 5 4 2 4 2" xfId="1314"/>
    <cellStyle name="Normal 3 5 4 2 5" xfId="1315"/>
    <cellStyle name="Normal 3 5 4 2 5 2" xfId="1316"/>
    <cellStyle name="Normal 3 5 4 2 6" xfId="1317"/>
    <cellStyle name="Normal 3 5 4 3" xfId="1318"/>
    <cellStyle name="Normal 3 5 4 3 2" xfId="1319"/>
    <cellStyle name="Normal 3 5 4 3 2 2" xfId="1320"/>
    <cellStyle name="Normal 3 5 4 3 2 2 2" xfId="1321"/>
    <cellStyle name="Normal 3 5 4 3 2 3" xfId="1322"/>
    <cellStyle name="Normal 3 5 4 3 3" xfId="1323"/>
    <cellStyle name="Normal 3 5 4 3 3 2" xfId="1324"/>
    <cellStyle name="Normal 3 5 4 3 3 2 2" xfId="1325"/>
    <cellStyle name="Normal 3 5 4 3 3 3" xfId="1326"/>
    <cellStyle name="Normal 3 5 4 3 4" xfId="1327"/>
    <cellStyle name="Normal 3 5 4 3 4 2" xfId="1328"/>
    <cellStyle name="Normal 3 5 4 3 5" xfId="1329"/>
    <cellStyle name="Normal 3 5 4 3 5 2" xfId="1330"/>
    <cellStyle name="Normal 3 5 4 3 6" xfId="1331"/>
    <cellStyle name="Normal 3 5 4 4" xfId="1332"/>
    <cellStyle name="Normal 3 5 4 4 2" xfId="1333"/>
    <cellStyle name="Normal 3 5 4 4 2 2" xfId="1334"/>
    <cellStyle name="Normal 3 5 4 4 3" xfId="1335"/>
    <cellStyle name="Normal 3 5 4 5" xfId="1336"/>
    <cellStyle name="Normal 3 5 4 5 2" xfId="1337"/>
    <cellStyle name="Normal 3 5 4 5 2 2" xfId="1338"/>
    <cellStyle name="Normal 3 5 4 5 3" xfId="1339"/>
    <cellStyle name="Normal 3 5 4 6" xfId="1340"/>
    <cellStyle name="Normal 3 5 4 6 2" xfId="1341"/>
    <cellStyle name="Normal 3 5 4 6 2 2" xfId="1342"/>
    <cellStyle name="Normal 3 5 4 6 3" xfId="1343"/>
    <cellStyle name="Normal 3 5 4 7" xfId="1344"/>
    <cellStyle name="Normal 3 5 4 7 2" xfId="1345"/>
    <cellStyle name="Normal 3 5 4 8" xfId="1346"/>
    <cellStyle name="Normal 3 5 4 8 2" xfId="1347"/>
    <cellStyle name="Normal 3 5 4 9" xfId="1348"/>
    <cellStyle name="Normal 3 5 5" xfId="1349"/>
    <cellStyle name="Normal 3 5 5 2" xfId="1350"/>
    <cellStyle name="Normal 3 5 5 2 2" xfId="1351"/>
    <cellStyle name="Normal 3 5 5 2 2 2" xfId="1352"/>
    <cellStyle name="Normal 3 5 5 2 2 2 2" xfId="1353"/>
    <cellStyle name="Normal 3 5 5 2 2 3" xfId="1354"/>
    <cellStyle name="Normal 3 5 5 2 3" xfId="1355"/>
    <cellStyle name="Normal 3 5 5 2 3 2" xfId="1356"/>
    <cellStyle name="Normal 3 5 5 2 3 2 2" xfId="1357"/>
    <cellStyle name="Normal 3 5 5 2 3 3" xfId="1358"/>
    <cellStyle name="Normal 3 5 5 2 4" xfId="1359"/>
    <cellStyle name="Normal 3 5 5 2 4 2" xfId="1360"/>
    <cellStyle name="Normal 3 5 5 2 5" xfId="1361"/>
    <cellStyle name="Normal 3 5 5 2 5 2" xfId="1362"/>
    <cellStyle name="Normal 3 5 5 2 6" xfId="1363"/>
    <cellStyle name="Normal 3 5 5 3" xfId="1364"/>
    <cellStyle name="Normal 3 5 5 3 2" xfId="1365"/>
    <cellStyle name="Normal 3 5 5 3 2 2" xfId="1366"/>
    <cellStyle name="Normal 3 5 5 3 2 2 2" xfId="1367"/>
    <cellStyle name="Normal 3 5 5 3 2 3" xfId="1368"/>
    <cellStyle name="Normal 3 5 5 3 3" xfId="1369"/>
    <cellStyle name="Normal 3 5 5 3 3 2" xfId="1370"/>
    <cellStyle name="Normal 3 5 5 3 3 2 2" xfId="1371"/>
    <cellStyle name="Normal 3 5 5 3 3 3" xfId="1372"/>
    <cellStyle name="Normal 3 5 5 3 4" xfId="1373"/>
    <cellStyle name="Normal 3 5 5 3 4 2" xfId="1374"/>
    <cellStyle name="Normal 3 5 5 3 5" xfId="1375"/>
    <cellStyle name="Normal 3 5 5 3 5 2" xfId="1376"/>
    <cellStyle name="Normal 3 5 5 3 6" xfId="1377"/>
    <cellStyle name="Normal 3 5 5 4" xfId="1378"/>
    <cellStyle name="Normal 3 5 5 4 2" xfId="1379"/>
    <cellStyle name="Normal 3 5 5 4 2 2" xfId="1380"/>
    <cellStyle name="Normal 3 5 5 4 3" xfId="1381"/>
    <cellStyle name="Normal 3 5 5 5" xfId="1382"/>
    <cellStyle name="Normal 3 5 5 5 2" xfId="1383"/>
    <cellStyle name="Normal 3 5 5 5 2 2" xfId="1384"/>
    <cellStyle name="Normal 3 5 5 5 3" xfId="1385"/>
    <cellStyle name="Normal 3 5 5 6" xfId="1386"/>
    <cellStyle name="Normal 3 5 5 6 2" xfId="1387"/>
    <cellStyle name="Normal 3 5 5 6 2 2" xfId="1388"/>
    <cellStyle name="Normal 3 5 5 6 3" xfId="1389"/>
    <cellStyle name="Normal 3 5 5 7" xfId="1390"/>
    <cellStyle name="Normal 3 5 5 7 2" xfId="1391"/>
    <cellStyle name="Normal 3 5 5 8" xfId="1392"/>
    <cellStyle name="Normal 3 5 5 8 2" xfId="1393"/>
    <cellStyle name="Normal 3 5 5 9" xfId="1394"/>
    <cellStyle name="Normal 3 5 6" xfId="1395"/>
    <cellStyle name="Normal 3 5 6 2" xfId="1396"/>
    <cellStyle name="Normal 3 5 6 2 2" xfId="1397"/>
    <cellStyle name="Normal 3 5 6 2 2 2" xfId="1398"/>
    <cellStyle name="Normal 3 5 6 2 3" xfId="1399"/>
    <cellStyle name="Normal 3 5 6 3" xfId="1400"/>
    <cellStyle name="Normal 3 5 6 3 2" xfId="1401"/>
    <cellStyle name="Normal 3 5 6 3 2 2" xfId="1402"/>
    <cellStyle name="Normal 3 5 6 3 3" xfId="1403"/>
    <cellStyle name="Normal 3 5 6 4" xfId="1404"/>
    <cellStyle name="Normal 3 5 6 4 2" xfId="1405"/>
    <cellStyle name="Normal 3 5 6 5" xfId="1406"/>
    <cellStyle name="Normal 3 5 6 5 2" xfId="1407"/>
    <cellStyle name="Normal 3 5 6 6" xfId="1408"/>
    <cellStyle name="Normal 3 5 7" xfId="1409"/>
    <cellStyle name="Normal 3 5 7 2" xfId="1410"/>
    <cellStyle name="Normal 3 5 7 2 2" xfId="1411"/>
    <cellStyle name="Normal 3 5 7 2 2 2" xfId="1412"/>
    <cellStyle name="Normal 3 5 7 2 3" xfId="1413"/>
    <cellStyle name="Normal 3 5 7 3" xfId="1414"/>
    <cellStyle name="Normal 3 5 7 3 2" xfId="1415"/>
    <cellStyle name="Normal 3 5 7 3 2 2" xfId="1416"/>
    <cellStyle name="Normal 3 5 7 3 3" xfId="1417"/>
    <cellStyle name="Normal 3 5 7 4" xfId="1418"/>
    <cellStyle name="Normal 3 5 7 4 2" xfId="1419"/>
    <cellStyle name="Normal 3 5 7 5" xfId="1420"/>
    <cellStyle name="Normal 3 5 7 5 2" xfId="1421"/>
    <cellStyle name="Normal 3 5 7 6" xfId="1422"/>
    <cellStyle name="Normal 3 5 8" xfId="1423"/>
    <cellStyle name="Normal 3 5 8 2" xfId="1424"/>
    <cellStyle name="Normal 3 5 8 2 2" xfId="1425"/>
    <cellStyle name="Normal 3 5 8 3" xfId="1426"/>
    <cellStyle name="Normal 3 5 9" xfId="1427"/>
    <cellStyle name="Normal 3 5 9 2" xfId="1428"/>
    <cellStyle name="Normal 3 5 9 2 2" xfId="1429"/>
    <cellStyle name="Normal 3 5 9 3" xfId="1430"/>
    <cellStyle name="Normal 3 6" xfId="1431"/>
    <cellStyle name="Normal 3 6 2" xfId="1432"/>
    <cellStyle name="Normal 3 6 2 2" xfId="1433"/>
    <cellStyle name="Normal 3 6 2 2 2" xfId="1434"/>
    <cellStyle name="Normal 3 6 2 2 2 2" xfId="1435"/>
    <cellStyle name="Normal 3 6 2 2 3" xfId="1436"/>
    <cellStyle name="Normal 3 6 2 3" xfId="1437"/>
    <cellStyle name="Normal 3 6 2 3 2" xfId="1438"/>
    <cellStyle name="Normal 3 6 2 3 2 2" xfId="1439"/>
    <cellStyle name="Normal 3 6 2 3 3" xfId="1440"/>
    <cellStyle name="Normal 3 6 2 4" xfId="1441"/>
    <cellStyle name="Normal 3 6 2 4 2" xfId="1442"/>
    <cellStyle name="Normal 3 6 2 5" xfId="1443"/>
    <cellStyle name="Normal 3 6 2 5 2" xfId="1444"/>
    <cellStyle name="Normal 3 6 2 6" xfId="1445"/>
    <cellStyle name="Normal 3 6 3" xfId="1446"/>
    <cellStyle name="Normal 3 6 3 2" xfId="1447"/>
    <cellStyle name="Normal 3 6 3 2 2" xfId="1448"/>
    <cellStyle name="Normal 3 6 3 2 2 2" xfId="1449"/>
    <cellStyle name="Normal 3 6 3 2 3" xfId="1450"/>
    <cellStyle name="Normal 3 6 3 3" xfId="1451"/>
    <cellStyle name="Normal 3 6 3 3 2" xfId="1452"/>
    <cellStyle name="Normal 3 6 3 3 2 2" xfId="1453"/>
    <cellStyle name="Normal 3 6 3 3 3" xfId="1454"/>
    <cellStyle name="Normal 3 6 3 4" xfId="1455"/>
    <cellStyle name="Normal 3 6 3 4 2" xfId="1456"/>
    <cellStyle name="Normal 3 6 3 5" xfId="1457"/>
    <cellStyle name="Normal 3 6 3 5 2" xfId="1458"/>
    <cellStyle name="Normal 3 6 3 6" xfId="1459"/>
    <cellStyle name="Normal 3 6 4" xfId="1460"/>
    <cellStyle name="Normal 3 6 4 2" xfId="1461"/>
    <cellStyle name="Normal 3 6 4 2 2" xfId="1462"/>
    <cellStyle name="Normal 3 6 4 3" xfId="1463"/>
    <cellStyle name="Normal 3 6 5" xfId="1464"/>
    <cellStyle name="Normal 3 6 5 2" xfId="1465"/>
    <cellStyle name="Normal 3 6 5 2 2" xfId="1466"/>
    <cellStyle name="Normal 3 6 5 3" xfId="1467"/>
    <cellStyle name="Normal 3 6 6" xfId="1468"/>
    <cellStyle name="Normal 3 6 6 2" xfId="1469"/>
    <cellStyle name="Normal 3 6 6 2 2" xfId="1470"/>
    <cellStyle name="Normal 3 6 6 3" xfId="1471"/>
    <cellStyle name="Normal 3 6 7" xfId="1472"/>
    <cellStyle name="Normal 3 6 7 2" xfId="1473"/>
    <cellStyle name="Normal 3 6 8" xfId="1474"/>
    <cellStyle name="Normal 3 6 8 2" xfId="1475"/>
    <cellStyle name="Normal 3 6 9" xfId="1476"/>
    <cellStyle name="Normal 3 7" xfId="1477"/>
    <cellStyle name="Normal 3 7 2" xfId="1478"/>
    <cellStyle name="Normal 3 7 2 2" xfId="1479"/>
    <cellStyle name="Normal 3 7 2 2 2" xfId="1480"/>
    <cellStyle name="Normal 3 7 2 2 2 2" xfId="1481"/>
    <cellStyle name="Normal 3 7 2 2 3" xfId="1482"/>
    <cellStyle name="Normal 3 7 2 3" xfId="1483"/>
    <cellStyle name="Normal 3 7 2 3 2" xfId="1484"/>
    <cellStyle name="Normal 3 7 2 3 2 2" xfId="1485"/>
    <cellStyle name="Normal 3 7 2 3 3" xfId="1486"/>
    <cellStyle name="Normal 3 7 2 4" xfId="1487"/>
    <cellStyle name="Normal 3 7 2 4 2" xfId="1488"/>
    <cellStyle name="Normal 3 7 2 5" xfId="1489"/>
    <cellStyle name="Normal 3 7 2 5 2" xfId="1490"/>
    <cellStyle name="Normal 3 7 2 6" xfId="1491"/>
    <cellStyle name="Normal 3 7 3" xfId="1492"/>
    <cellStyle name="Normal 3 7 3 2" xfId="1493"/>
    <cellStyle name="Normal 3 7 3 2 2" xfId="1494"/>
    <cellStyle name="Normal 3 7 3 2 2 2" xfId="1495"/>
    <cellStyle name="Normal 3 7 3 2 3" xfId="1496"/>
    <cellStyle name="Normal 3 7 3 3" xfId="1497"/>
    <cellStyle name="Normal 3 7 3 3 2" xfId="1498"/>
    <cellStyle name="Normal 3 7 3 3 2 2" xfId="1499"/>
    <cellStyle name="Normal 3 7 3 3 3" xfId="1500"/>
    <cellStyle name="Normal 3 7 3 4" xfId="1501"/>
    <cellStyle name="Normal 3 7 3 4 2" xfId="1502"/>
    <cellStyle name="Normal 3 7 3 5" xfId="1503"/>
    <cellStyle name="Normal 3 7 3 5 2" xfId="1504"/>
    <cellStyle name="Normal 3 7 3 6" xfId="1505"/>
    <cellStyle name="Normal 3 7 4" xfId="1506"/>
    <cellStyle name="Normal 3 7 4 2" xfId="1507"/>
    <cellStyle name="Normal 3 7 4 2 2" xfId="1508"/>
    <cellStyle name="Normal 3 7 4 3" xfId="1509"/>
    <cellStyle name="Normal 3 7 5" xfId="1510"/>
    <cellStyle name="Normal 3 7 5 2" xfId="1511"/>
    <cellStyle name="Normal 3 7 5 2 2" xfId="1512"/>
    <cellStyle name="Normal 3 7 5 3" xfId="1513"/>
    <cellStyle name="Normal 3 7 6" xfId="1514"/>
    <cellStyle name="Normal 3 7 6 2" xfId="1515"/>
    <cellStyle name="Normal 3 7 6 2 2" xfId="1516"/>
    <cellStyle name="Normal 3 7 6 3" xfId="1517"/>
    <cellStyle name="Normal 3 7 7" xfId="1518"/>
    <cellStyle name="Normal 3 7 7 2" xfId="1519"/>
    <cellStyle name="Normal 3 7 8" xfId="1520"/>
    <cellStyle name="Normal 3 7 8 2" xfId="1521"/>
    <cellStyle name="Normal 3 7 9" xfId="1522"/>
    <cellStyle name="Normal 3 8" xfId="1523"/>
    <cellStyle name="Normal 3 8 2" xfId="1524"/>
    <cellStyle name="Normal 3 8 2 2" xfId="1525"/>
    <cellStyle name="Normal 3 8 2 2 2" xfId="1526"/>
    <cellStyle name="Normal 3 8 2 2 2 2" xfId="1527"/>
    <cellStyle name="Normal 3 8 2 2 3" xfId="1528"/>
    <cellStyle name="Normal 3 8 2 3" xfId="1529"/>
    <cellStyle name="Normal 3 8 2 3 2" xfId="1530"/>
    <cellStyle name="Normal 3 8 2 3 2 2" xfId="1531"/>
    <cellStyle name="Normal 3 8 2 3 3" xfId="1532"/>
    <cellStyle name="Normal 3 8 2 4" xfId="1533"/>
    <cellStyle name="Normal 3 8 2 4 2" xfId="1534"/>
    <cellStyle name="Normal 3 8 2 5" xfId="1535"/>
    <cellStyle name="Normal 3 8 2 5 2" xfId="1536"/>
    <cellStyle name="Normal 3 8 2 6" xfId="1537"/>
    <cellStyle name="Normal 3 8 3" xfId="1538"/>
    <cellStyle name="Normal 3 8 3 2" xfId="1539"/>
    <cellStyle name="Normal 3 8 3 2 2" xfId="1540"/>
    <cellStyle name="Normal 3 8 3 2 2 2" xfId="1541"/>
    <cellStyle name="Normal 3 8 3 2 3" xfId="1542"/>
    <cellStyle name="Normal 3 8 3 3" xfId="1543"/>
    <cellStyle name="Normal 3 8 3 3 2" xfId="1544"/>
    <cellStyle name="Normal 3 8 3 3 2 2" xfId="1545"/>
    <cellStyle name="Normal 3 8 3 3 3" xfId="1546"/>
    <cellStyle name="Normal 3 8 3 4" xfId="1547"/>
    <cellStyle name="Normal 3 8 3 4 2" xfId="1548"/>
    <cellStyle name="Normal 3 8 3 5" xfId="1549"/>
    <cellStyle name="Normal 3 8 3 5 2" xfId="1550"/>
    <cellStyle name="Normal 3 8 3 6" xfId="1551"/>
    <cellStyle name="Normal 3 8 4" xfId="1552"/>
    <cellStyle name="Normal 3 8 4 2" xfId="1553"/>
    <cellStyle name="Normal 3 8 4 2 2" xfId="1554"/>
    <cellStyle name="Normal 3 8 4 3" xfId="1555"/>
    <cellStyle name="Normal 3 8 5" xfId="1556"/>
    <cellStyle name="Normal 3 8 5 2" xfId="1557"/>
    <cellStyle name="Normal 3 8 5 2 2" xfId="1558"/>
    <cellStyle name="Normal 3 8 5 3" xfId="1559"/>
    <cellStyle name="Normal 3 8 6" xfId="1560"/>
    <cellStyle name="Normal 3 8 6 2" xfId="1561"/>
    <cellStyle name="Normal 3 8 6 2 2" xfId="1562"/>
    <cellStyle name="Normal 3 8 6 3" xfId="1563"/>
    <cellStyle name="Normal 3 8 7" xfId="1564"/>
    <cellStyle name="Normal 3 8 7 2" xfId="1565"/>
    <cellStyle name="Normal 3 8 8" xfId="1566"/>
    <cellStyle name="Normal 3 8 8 2" xfId="1567"/>
    <cellStyle name="Normal 3 8 9" xfId="1568"/>
    <cellStyle name="Normal 3 9" xfId="1569"/>
    <cellStyle name="Normal 3 9 2" xfId="1570"/>
    <cellStyle name="Normal 3 9 2 2" xfId="1571"/>
    <cellStyle name="Normal 3 9 2 2 2" xfId="1572"/>
    <cellStyle name="Normal 3 9 2 2 2 2" xfId="1573"/>
    <cellStyle name="Normal 3 9 2 2 3" xfId="1574"/>
    <cellStyle name="Normal 3 9 2 3" xfId="1575"/>
    <cellStyle name="Normal 3 9 2 3 2" xfId="1576"/>
    <cellStyle name="Normal 3 9 2 3 2 2" xfId="1577"/>
    <cellStyle name="Normal 3 9 2 3 3" xfId="1578"/>
    <cellStyle name="Normal 3 9 2 4" xfId="1579"/>
    <cellStyle name="Normal 3 9 2 4 2" xfId="1580"/>
    <cellStyle name="Normal 3 9 2 5" xfId="1581"/>
    <cellStyle name="Normal 3 9 2 5 2" xfId="1582"/>
    <cellStyle name="Normal 3 9 2 6" xfId="1583"/>
    <cellStyle name="Normal 3 9 3" xfId="1584"/>
    <cellStyle name="Normal 3 9 3 2" xfId="1585"/>
    <cellStyle name="Normal 3 9 3 2 2" xfId="1586"/>
    <cellStyle name="Normal 3 9 3 2 2 2" xfId="1587"/>
    <cellStyle name="Normal 3 9 3 2 3" xfId="1588"/>
    <cellStyle name="Normal 3 9 3 3" xfId="1589"/>
    <cellStyle name="Normal 3 9 3 3 2" xfId="1590"/>
    <cellStyle name="Normal 3 9 3 3 2 2" xfId="1591"/>
    <cellStyle name="Normal 3 9 3 3 3" xfId="1592"/>
    <cellStyle name="Normal 3 9 3 4" xfId="1593"/>
    <cellStyle name="Normal 3 9 3 4 2" xfId="1594"/>
    <cellStyle name="Normal 3 9 3 5" xfId="1595"/>
    <cellStyle name="Normal 3 9 3 5 2" xfId="1596"/>
    <cellStyle name="Normal 3 9 3 6" xfId="1597"/>
    <cellStyle name="Normal 3 9 4" xfId="1598"/>
    <cellStyle name="Normal 3 9 4 2" xfId="1599"/>
    <cellStyle name="Normal 3 9 4 2 2" xfId="1600"/>
    <cellStyle name="Normal 3 9 4 3" xfId="1601"/>
    <cellStyle name="Normal 3 9 5" xfId="1602"/>
    <cellStyle name="Normal 3 9 5 2" xfId="1603"/>
    <cellStyle name="Normal 3 9 5 2 2" xfId="1604"/>
    <cellStyle name="Normal 3 9 5 3" xfId="1605"/>
    <cellStyle name="Normal 3 9 6" xfId="1606"/>
    <cellStyle name="Normal 3 9 6 2" xfId="1607"/>
    <cellStyle name="Normal 3 9 6 2 2" xfId="1608"/>
    <cellStyle name="Normal 3 9 6 3" xfId="1609"/>
    <cellStyle name="Normal 3 9 7" xfId="1610"/>
    <cellStyle name="Normal 3 9 7 2" xfId="1611"/>
    <cellStyle name="Normal 3 9 8" xfId="1612"/>
    <cellStyle name="Normal 3 9 8 2" xfId="1613"/>
    <cellStyle name="Normal 3 9 9" xfId="1614"/>
    <cellStyle name="Normal 4" xfId="1615"/>
    <cellStyle name="Normal 4 10" xfId="1616"/>
    <cellStyle name="Normal 4 10 2" xfId="1617"/>
    <cellStyle name="Normal 4 10 2 2" xfId="1618"/>
    <cellStyle name="Normal 4 10 2 2 2" xfId="1619"/>
    <cellStyle name="Normal 4 10 2 2 2 2" xfId="1620"/>
    <cellStyle name="Normal 4 10 2 2 3" xfId="1621"/>
    <cellStyle name="Normal 4 10 2 3" xfId="1622"/>
    <cellStyle name="Normal 4 10 2 3 2" xfId="1623"/>
    <cellStyle name="Normal 4 10 2 3 2 2" xfId="1624"/>
    <cellStyle name="Normal 4 10 2 3 3" xfId="1625"/>
    <cellStyle name="Normal 4 10 2 4" xfId="1626"/>
    <cellStyle name="Normal 4 10 2 4 2" xfId="1627"/>
    <cellStyle name="Normal 4 10 2 5" xfId="1628"/>
    <cellStyle name="Normal 4 10 2 5 2" xfId="1629"/>
    <cellStyle name="Normal 4 10 2 6" xfId="1630"/>
    <cellStyle name="Normal 4 10 3" xfId="1631"/>
    <cellStyle name="Normal 4 10 3 2" xfId="1632"/>
    <cellStyle name="Normal 4 10 3 2 2" xfId="1633"/>
    <cellStyle name="Normal 4 10 3 2 2 2" xfId="1634"/>
    <cellStyle name="Normal 4 10 3 2 3" xfId="1635"/>
    <cellStyle name="Normal 4 10 3 3" xfId="1636"/>
    <cellStyle name="Normal 4 10 3 3 2" xfId="1637"/>
    <cellStyle name="Normal 4 10 3 3 2 2" xfId="1638"/>
    <cellStyle name="Normal 4 10 3 3 3" xfId="1639"/>
    <cellStyle name="Normal 4 10 3 4" xfId="1640"/>
    <cellStyle name="Normal 4 10 3 4 2" xfId="1641"/>
    <cellStyle name="Normal 4 10 3 5" xfId="1642"/>
    <cellStyle name="Normal 4 10 3 5 2" xfId="1643"/>
    <cellStyle name="Normal 4 10 3 6" xfId="1644"/>
    <cellStyle name="Normal 4 10 4" xfId="1645"/>
    <cellStyle name="Normal 4 10 4 2" xfId="1646"/>
    <cellStyle name="Normal 4 10 4 2 2" xfId="1647"/>
    <cellStyle name="Normal 4 10 4 3" xfId="1648"/>
    <cellStyle name="Normal 4 10 5" xfId="1649"/>
    <cellStyle name="Normal 4 10 5 2" xfId="1650"/>
    <cellStyle name="Normal 4 10 5 2 2" xfId="1651"/>
    <cellStyle name="Normal 4 10 5 3" xfId="1652"/>
    <cellStyle name="Normal 4 10 6" xfId="1653"/>
    <cellStyle name="Normal 4 10 6 2" xfId="1654"/>
    <cellStyle name="Normal 4 10 6 2 2" xfId="1655"/>
    <cellStyle name="Normal 4 10 6 3" xfId="1656"/>
    <cellStyle name="Normal 4 10 7" xfId="1657"/>
    <cellStyle name="Normal 4 10 7 2" xfId="1658"/>
    <cellStyle name="Normal 4 10 8" xfId="1659"/>
    <cellStyle name="Normal 4 10 8 2" xfId="1660"/>
    <cellStyle name="Normal 4 10 9" xfId="1661"/>
    <cellStyle name="Normal 4 11" xfId="1662"/>
    <cellStyle name="Normal 4 11 2" xfId="1663"/>
    <cellStyle name="Normal 4 11 2 2" xfId="1664"/>
    <cellStyle name="Normal 4 11 2 2 2" xfId="1665"/>
    <cellStyle name="Normal 4 11 2 3" xfId="1666"/>
    <cellStyle name="Normal 4 11 3" xfId="1667"/>
    <cellStyle name="Normal 4 11 3 2" xfId="1668"/>
    <cellStyle name="Normal 4 11 3 2 2" xfId="1669"/>
    <cellStyle name="Normal 4 11 3 3" xfId="1670"/>
    <cellStyle name="Normal 4 11 4" xfId="1671"/>
    <cellStyle name="Normal 4 11 4 2" xfId="1672"/>
    <cellStyle name="Normal 4 11 5" xfId="1673"/>
    <cellStyle name="Normal 4 11 5 2" xfId="1674"/>
    <cellStyle name="Normal 4 11 6" xfId="1675"/>
    <cellStyle name="Normal 4 12" xfId="1676"/>
    <cellStyle name="Normal 4 12 2" xfId="1677"/>
    <cellStyle name="Normal 4 12 2 2" xfId="1678"/>
    <cellStyle name="Normal 4 12 2 2 2" xfId="1679"/>
    <cellStyle name="Normal 4 12 2 3" xfId="1680"/>
    <cellStyle name="Normal 4 12 3" xfId="1681"/>
    <cellStyle name="Normal 4 12 3 2" xfId="1682"/>
    <cellStyle name="Normal 4 12 3 2 2" xfId="1683"/>
    <cellStyle name="Normal 4 12 3 3" xfId="1684"/>
    <cellStyle name="Normal 4 12 4" xfId="1685"/>
    <cellStyle name="Normal 4 12 4 2" xfId="1686"/>
    <cellStyle name="Normal 4 12 5" xfId="1687"/>
    <cellStyle name="Normal 4 12 5 2" xfId="1688"/>
    <cellStyle name="Normal 4 12 6" xfId="1689"/>
    <cellStyle name="Normal 4 13" xfId="1690"/>
    <cellStyle name="Normal 4 13 2" xfId="1691"/>
    <cellStyle name="Normal 4 13 2 2" xfId="1692"/>
    <cellStyle name="Normal 4 13 3" xfId="1693"/>
    <cellStyle name="Normal 4 14" xfId="1694"/>
    <cellStyle name="Normal 4 14 2" xfId="1695"/>
    <cellStyle name="Normal 4 14 2 2" xfId="1696"/>
    <cellStyle name="Normal 4 14 3" xfId="1697"/>
    <cellStyle name="Normal 4 15" xfId="1698"/>
    <cellStyle name="Normal 4 15 2" xfId="1699"/>
    <cellStyle name="Normal 4 15 2 2" xfId="1700"/>
    <cellStyle name="Normal 4 15 3" xfId="1701"/>
    <cellStyle name="Normal 4 16" xfId="1702"/>
    <cellStyle name="Normal 4 16 2" xfId="1703"/>
    <cellStyle name="Normal 4 16 2 2" xfId="1704"/>
    <cellStyle name="Normal 4 16 3" xfId="1705"/>
    <cellStyle name="Normal 4 17" xfId="1706"/>
    <cellStyle name="Normal 4 17 2" xfId="1707"/>
    <cellStyle name="Normal 4 17 2 2" xfId="1708"/>
    <cellStyle name="Normal 4 17 3" xfId="1709"/>
    <cellStyle name="Normal 4 18" xfId="1710"/>
    <cellStyle name="Normal 4 18 2" xfId="1711"/>
    <cellStyle name="Normal 4 18 2 2" xfId="1712"/>
    <cellStyle name="Normal 4 18 3" xfId="1713"/>
    <cellStyle name="Normal 4 19" xfId="1714"/>
    <cellStyle name="Normal 4 19 2" xfId="1715"/>
    <cellStyle name="Normal 4 2" xfId="1716"/>
    <cellStyle name="Normal 4 2 10" xfId="1717"/>
    <cellStyle name="Normal 4 2 10 2" xfId="1718"/>
    <cellStyle name="Normal 4 2 10 2 2" xfId="1719"/>
    <cellStyle name="Normal 4 2 10 3" xfId="1720"/>
    <cellStyle name="Normal 4 2 11" xfId="1721"/>
    <cellStyle name="Normal 4 2 11 2" xfId="1722"/>
    <cellStyle name="Normal 4 2 11 2 2" xfId="1723"/>
    <cellStyle name="Normal 4 2 11 3" xfId="1724"/>
    <cellStyle name="Normal 4 2 12" xfId="1725"/>
    <cellStyle name="Normal 4 2 12 2" xfId="1726"/>
    <cellStyle name="Normal 4 2 12 2 2" xfId="1727"/>
    <cellStyle name="Normal 4 2 12 3" xfId="1728"/>
    <cellStyle name="Normal 4 2 13" xfId="1729"/>
    <cellStyle name="Normal 4 2 13 2" xfId="1730"/>
    <cellStyle name="Normal 4 2 13 2 2" xfId="1731"/>
    <cellStyle name="Normal 4 2 13 3" xfId="1732"/>
    <cellStyle name="Normal 4 2 14" xfId="1733"/>
    <cellStyle name="Normal 4 2 14 2" xfId="1734"/>
    <cellStyle name="Normal 4 2 15" xfId="1735"/>
    <cellStyle name="Normal 4 2 15 2" xfId="1736"/>
    <cellStyle name="Normal 4 2 16" xfId="1737"/>
    <cellStyle name="Normal 4 2 16 2" xfId="1738"/>
    <cellStyle name="Normal 4 2 17" xfId="1739"/>
    <cellStyle name="Normal 4 2 2" xfId="1740"/>
    <cellStyle name="Normal 4 2 2 2" xfId="1741"/>
    <cellStyle name="Normal 4 2 2 2 2" xfId="1742"/>
    <cellStyle name="Normal 4 2 2 2 2 2" xfId="1743"/>
    <cellStyle name="Normal 4 2 2 2 2 2 2" xfId="1744"/>
    <cellStyle name="Normal 4 2 2 2 2 3" xfId="1745"/>
    <cellStyle name="Normal 4 2 2 2 3" xfId="1746"/>
    <cellStyle name="Normal 4 2 2 2 3 2" xfId="1747"/>
    <cellStyle name="Normal 4 2 2 2 3 2 2" xfId="1748"/>
    <cellStyle name="Normal 4 2 2 2 3 3" xfId="1749"/>
    <cellStyle name="Normal 4 2 2 2 4" xfId="1750"/>
    <cellStyle name="Normal 4 2 2 2 4 2" xfId="1751"/>
    <cellStyle name="Normal 4 2 2 2 5" xfId="1752"/>
    <cellStyle name="Normal 4 2 2 2 5 2" xfId="1753"/>
    <cellStyle name="Normal 4 2 2 2 6" xfId="1754"/>
    <cellStyle name="Normal 4 2 2 3" xfId="1755"/>
    <cellStyle name="Normal 4 2 2 3 2" xfId="1756"/>
    <cellStyle name="Normal 4 2 2 3 2 2" xfId="1757"/>
    <cellStyle name="Normal 4 2 2 3 2 2 2" xfId="1758"/>
    <cellStyle name="Normal 4 2 2 3 2 3" xfId="1759"/>
    <cellStyle name="Normal 4 2 2 3 3" xfId="1760"/>
    <cellStyle name="Normal 4 2 2 3 3 2" xfId="1761"/>
    <cellStyle name="Normal 4 2 2 3 3 2 2" xfId="1762"/>
    <cellStyle name="Normal 4 2 2 3 3 3" xfId="1763"/>
    <cellStyle name="Normal 4 2 2 3 4" xfId="1764"/>
    <cellStyle name="Normal 4 2 2 3 4 2" xfId="1765"/>
    <cellStyle name="Normal 4 2 2 3 5" xfId="1766"/>
    <cellStyle name="Normal 4 2 2 3 5 2" xfId="1767"/>
    <cellStyle name="Normal 4 2 2 3 6" xfId="1768"/>
    <cellStyle name="Normal 4 2 2 4" xfId="1769"/>
    <cellStyle name="Normal 4 2 2 4 2" xfId="1770"/>
    <cellStyle name="Normal 4 2 2 4 2 2" xfId="1771"/>
    <cellStyle name="Normal 4 2 2 4 3" xfId="1772"/>
    <cellStyle name="Normal 4 2 2 5" xfId="1773"/>
    <cellStyle name="Normal 4 2 2 5 2" xfId="1774"/>
    <cellStyle name="Normal 4 2 2 5 2 2" xfId="1775"/>
    <cellStyle name="Normal 4 2 2 5 3" xfId="1776"/>
    <cellStyle name="Normal 4 2 2 6" xfId="1777"/>
    <cellStyle name="Normal 4 2 2 6 2" xfId="1778"/>
    <cellStyle name="Normal 4 2 2 6 2 2" xfId="1779"/>
    <cellStyle name="Normal 4 2 2 6 3" xfId="1780"/>
    <cellStyle name="Normal 4 2 2 7" xfId="1781"/>
    <cellStyle name="Normal 4 2 2 7 2" xfId="1782"/>
    <cellStyle name="Normal 4 2 2 8" xfId="1783"/>
    <cellStyle name="Normal 4 2 2 8 2" xfId="1784"/>
    <cellStyle name="Normal 4 2 2 9" xfId="1785"/>
    <cellStyle name="Normal 4 2 3" xfId="1786"/>
    <cellStyle name="Normal 4 2 3 2" xfId="1787"/>
    <cellStyle name="Normal 4 2 3 2 2" xfId="1788"/>
    <cellStyle name="Normal 4 2 3 2 2 2" xfId="1789"/>
    <cellStyle name="Normal 4 2 3 2 2 2 2" xfId="1790"/>
    <cellStyle name="Normal 4 2 3 2 2 3" xfId="1791"/>
    <cellStyle name="Normal 4 2 3 2 3" xfId="1792"/>
    <cellStyle name="Normal 4 2 3 2 3 2" xfId="1793"/>
    <cellStyle name="Normal 4 2 3 2 3 2 2" xfId="1794"/>
    <cellStyle name="Normal 4 2 3 2 3 3" xfId="1795"/>
    <cellStyle name="Normal 4 2 3 2 4" xfId="1796"/>
    <cellStyle name="Normal 4 2 3 2 4 2" xfId="1797"/>
    <cellStyle name="Normal 4 2 3 2 5" xfId="1798"/>
    <cellStyle name="Normal 4 2 3 2 5 2" xfId="1799"/>
    <cellStyle name="Normal 4 2 3 2 6" xfId="1800"/>
    <cellStyle name="Normal 4 2 3 3" xfId="1801"/>
    <cellStyle name="Normal 4 2 3 3 2" xfId="1802"/>
    <cellStyle name="Normal 4 2 3 3 2 2" xfId="1803"/>
    <cellStyle name="Normal 4 2 3 3 2 2 2" xfId="1804"/>
    <cellStyle name="Normal 4 2 3 3 2 3" xfId="1805"/>
    <cellStyle name="Normal 4 2 3 3 3" xfId="1806"/>
    <cellStyle name="Normal 4 2 3 3 3 2" xfId="1807"/>
    <cellStyle name="Normal 4 2 3 3 3 2 2" xfId="1808"/>
    <cellStyle name="Normal 4 2 3 3 3 3" xfId="1809"/>
    <cellStyle name="Normal 4 2 3 3 4" xfId="1810"/>
    <cellStyle name="Normal 4 2 3 3 4 2" xfId="1811"/>
    <cellStyle name="Normal 4 2 3 3 5" xfId="1812"/>
    <cellStyle name="Normal 4 2 3 3 5 2" xfId="1813"/>
    <cellStyle name="Normal 4 2 3 3 6" xfId="1814"/>
    <cellStyle name="Normal 4 2 3 4" xfId="1815"/>
    <cellStyle name="Normal 4 2 3 4 2" xfId="1816"/>
    <cellStyle name="Normal 4 2 3 4 2 2" xfId="1817"/>
    <cellStyle name="Normal 4 2 3 4 3" xfId="1818"/>
    <cellStyle name="Normal 4 2 3 5" xfId="1819"/>
    <cellStyle name="Normal 4 2 3 5 2" xfId="1820"/>
    <cellStyle name="Normal 4 2 3 5 2 2" xfId="1821"/>
    <cellStyle name="Normal 4 2 3 5 3" xfId="1822"/>
    <cellStyle name="Normal 4 2 3 6" xfId="1823"/>
    <cellStyle name="Normal 4 2 3 6 2" xfId="1824"/>
    <cellStyle name="Normal 4 2 3 6 2 2" xfId="1825"/>
    <cellStyle name="Normal 4 2 3 6 3" xfId="1826"/>
    <cellStyle name="Normal 4 2 3 7" xfId="1827"/>
    <cellStyle name="Normal 4 2 3 7 2" xfId="1828"/>
    <cellStyle name="Normal 4 2 3 8" xfId="1829"/>
    <cellStyle name="Normal 4 2 3 8 2" xfId="1830"/>
    <cellStyle name="Normal 4 2 3 9" xfId="1831"/>
    <cellStyle name="Normal 4 2 4" xfId="1832"/>
    <cellStyle name="Normal 4 2 4 2" xfId="1833"/>
    <cellStyle name="Normal 4 2 4 2 2" xfId="1834"/>
    <cellStyle name="Normal 4 2 4 2 2 2" xfId="1835"/>
    <cellStyle name="Normal 4 2 4 2 2 2 2" xfId="1836"/>
    <cellStyle name="Normal 4 2 4 2 2 3" xfId="1837"/>
    <cellStyle name="Normal 4 2 4 2 3" xfId="1838"/>
    <cellStyle name="Normal 4 2 4 2 3 2" xfId="1839"/>
    <cellStyle name="Normal 4 2 4 2 3 2 2" xfId="1840"/>
    <cellStyle name="Normal 4 2 4 2 3 3" xfId="1841"/>
    <cellStyle name="Normal 4 2 4 2 4" xfId="1842"/>
    <cellStyle name="Normal 4 2 4 2 4 2" xfId="1843"/>
    <cellStyle name="Normal 4 2 4 2 5" xfId="1844"/>
    <cellStyle name="Normal 4 2 4 2 5 2" xfId="1845"/>
    <cellStyle name="Normal 4 2 4 2 6" xfId="1846"/>
    <cellStyle name="Normal 4 2 4 3" xfId="1847"/>
    <cellStyle name="Normal 4 2 4 3 2" xfId="1848"/>
    <cellStyle name="Normal 4 2 4 3 2 2" xfId="1849"/>
    <cellStyle name="Normal 4 2 4 3 2 2 2" xfId="1850"/>
    <cellStyle name="Normal 4 2 4 3 2 3" xfId="1851"/>
    <cellStyle name="Normal 4 2 4 3 3" xfId="1852"/>
    <cellStyle name="Normal 4 2 4 3 3 2" xfId="1853"/>
    <cellStyle name="Normal 4 2 4 3 3 2 2" xfId="1854"/>
    <cellStyle name="Normal 4 2 4 3 3 3" xfId="1855"/>
    <cellStyle name="Normal 4 2 4 3 4" xfId="1856"/>
    <cellStyle name="Normal 4 2 4 3 4 2" xfId="1857"/>
    <cellStyle name="Normal 4 2 4 3 5" xfId="1858"/>
    <cellStyle name="Normal 4 2 4 3 5 2" xfId="1859"/>
    <cellStyle name="Normal 4 2 4 3 6" xfId="1860"/>
    <cellStyle name="Normal 4 2 4 4" xfId="1861"/>
    <cellStyle name="Normal 4 2 4 4 2" xfId="1862"/>
    <cellStyle name="Normal 4 2 4 4 2 2" xfId="1863"/>
    <cellStyle name="Normal 4 2 4 4 3" xfId="1864"/>
    <cellStyle name="Normal 4 2 4 5" xfId="1865"/>
    <cellStyle name="Normal 4 2 4 5 2" xfId="1866"/>
    <cellStyle name="Normal 4 2 4 5 2 2" xfId="1867"/>
    <cellStyle name="Normal 4 2 4 5 3" xfId="1868"/>
    <cellStyle name="Normal 4 2 4 6" xfId="1869"/>
    <cellStyle name="Normal 4 2 4 6 2" xfId="1870"/>
    <cellStyle name="Normal 4 2 4 6 2 2" xfId="1871"/>
    <cellStyle name="Normal 4 2 4 6 3" xfId="1872"/>
    <cellStyle name="Normal 4 2 4 7" xfId="1873"/>
    <cellStyle name="Normal 4 2 4 7 2" xfId="1874"/>
    <cellStyle name="Normal 4 2 4 8" xfId="1875"/>
    <cellStyle name="Normal 4 2 4 8 2" xfId="1876"/>
    <cellStyle name="Normal 4 2 4 9" xfId="1877"/>
    <cellStyle name="Normal 4 2 5" xfId="1878"/>
    <cellStyle name="Normal 4 2 5 2" xfId="1879"/>
    <cellStyle name="Normal 4 2 5 2 2" xfId="1880"/>
    <cellStyle name="Normal 4 2 5 2 2 2" xfId="1881"/>
    <cellStyle name="Normal 4 2 5 2 2 2 2" xfId="1882"/>
    <cellStyle name="Normal 4 2 5 2 2 3" xfId="1883"/>
    <cellStyle name="Normal 4 2 5 2 3" xfId="1884"/>
    <cellStyle name="Normal 4 2 5 2 3 2" xfId="1885"/>
    <cellStyle name="Normal 4 2 5 2 3 2 2" xfId="1886"/>
    <cellStyle name="Normal 4 2 5 2 3 3" xfId="1887"/>
    <cellStyle name="Normal 4 2 5 2 4" xfId="1888"/>
    <cellStyle name="Normal 4 2 5 2 4 2" xfId="1889"/>
    <cellStyle name="Normal 4 2 5 2 5" xfId="1890"/>
    <cellStyle name="Normal 4 2 5 2 5 2" xfId="1891"/>
    <cellStyle name="Normal 4 2 5 2 6" xfId="1892"/>
    <cellStyle name="Normal 4 2 5 3" xfId="1893"/>
    <cellStyle name="Normal 4 2 5 3 2" xfId="1894"/>
    <cellStyle name="Normal 4 2 5 3 2 2" xfId="1895"/>
    <cellStyle name="Normal 4 2 5 3 2 2 2" xfId="1896"/>
    <cellStyle name="Normal 4 2 5 3 2 3" xfId="1897"/>
    <cellStyle name="Normal 4 2 5 3 3" xfId="1898"/>
    <cellStyle name="Normal 4 2 5 3 3 2" xfId="1899"/>
    <cellStyle name="Normal 4 2 5 3 3 2 2" xfId="1900"/>
    <cellStyle name="Normal 4 2 5 3 3 3" xfId="1901"/>
    <cellStyle name="Normal 4 2 5 3 4" xfId="1902"/>
    <cellStyle name="Normal 4 2 5 3 4 2" xfId="1903"/>
    <cellStyle name="Normal 4 2 5 3 5" xfId="1904"/>
    <cellStyle name="Normal 4 2 5 3 5 2" xfId="1905"/>
    <cellStyle name="Normal 4 2 5 3 6" xfId="1906"/>
    <cellStyle name="Normal 4 2 5 4" xfId="1907"/>
    <cellStyle name="Normal 4 2 5 4 2" xfId="1908"/>
    <cellStyle name="Normal 4 2 5 4 2 2" xfId="1909"/>
    <cellStyle name="Normal 4 2 5 4 3" xfId="1910"/>
    <cellStyle name="Normal 4 2 5 5" xfId="1911"/>
    <cellStyle name="Normal 4 2 5 5 2" xfId="1912"/>
    <cellStyle name="Normal 4 2 5 5 2 2" xfId="1913"/>
    <cellStyle name="Normal 4 2 5 5 3" xfId="1914"/>
    <cellStyle name="Normal 4 2 5 6" xfId="1915"/>
    <cellStyle name="Normal 4 2 5 6 2" xfId="1916"/>
    <cellStyle name="Normal 4 2 5 6 2 2" xfId="1917"/>
    <cellStyle name="Normal 4 2 5 6 3" xfId="1918"/>
    <cellStyle name="Normal 4 2 5 7" xfId="1919"/>
    <cellStyle name="Normal 4 2 5 7 2" xfId="1920"/>
    <cellStyle name="Normal 4 2 5 8" xfId="1921"/>
    <cellStyle name="Normal 4 2 5 8 2" xfId="1922"/>
    <cellStyle name="Normal 4 2 5 9" xfId="1923"/>
    <cellStyle name="Normal 4 2 6" xfId="1924"/>
    <cellStyle name="Normal 4 2 6 2" xfId="1925"/>
    <cellStyle name="Normal 4 2 6 2 2" xfId="1926"/>
    <cellStyle name="Normal 4 2 6 2 2 2" xfId="1927"/>
    <cellStyle name="Normal 4 2 6 2 2 2 2" xfId="1928"/>
    <cellStyle name="Normal 4 2 6 2 2 3" xfId="1929"/>
    <cellStyle name="Normal 4 2 6 2 3" xfId="1930"/>
    <cellStyle name="Normal 4 2 6 2 3 2" xfId="1931"/>
    <cellStyle name="Normal 4 2 6 2 3 2 2" xfId="1932"/>
    <cellStyle name="Normal 4 2 6 2 3 3" xfId="1933"/>
    <cellStyle name="Normal 4 2 6 2 4" xfId="1934"/>
    <cellStyle name="Normal 4 2 6 2 4 2" xfId="1935"/>
    <cellStyle name="Normal 4 2 6 2 5" xfId="1936"/>
    <cellStyle name="Normal 4 2 6 2 5 2" xfId="1937"/>
    <cellStyle name="Normal 4 2 6 2 6" xfId="1938"/>
    <cellStyle name="Normal 4 2 6 3" xfId="1939"/>
    <cellStyle name="Normal 4 2 6 3 2" xfId="1940"/>
    <cellStyle name="Normal 4 2 6 3 2 2" xfId="1941"/>
    <cellStyle name="Normal 4 2 6 3 2 2 2" xfId="1942"/>
    <cellStyle name="Normal 4 2 6 3 2 3" xfId="1943"/>
    <cellStyle name="Normal 4 2 6 3 3" xfId="1944"/>
    <cellStyle name="Normal 4 2 6 3 3 2" xfId="1945"/>
    <cellStyle name="Normal 4 2 6 3 3 2 2" xfId="1946"/>
    <cellStyle name="Normal 4 2 6 3 3 3" xfId="1947"/>
    <cellStyle name="Normal 4 2 6 3 4" xfId="1948"/>
    <cellStyle name="Normal 4 2 6 3 4 2" xfId="1949"/>
    <cellStyle name="Normal 4 2 6 3 5" xfId="1950"/>
    <cellStyle name="Normal 4 2 6 3 5 2" xfId="1951"/>
    <cellStyle name="Normal 4 2 6 3 6" xfId="1952"/>
    <cellStyle name="Normal 4 2 6 4" xfId="1953"/>
    <cellStyle name="Normal 4 2 6 4 2" xfId="1954"/>
    <cellStyle name="Normal 4 2 6 4 2 2" xfId="1955"/>
    <cellStyle name="Normal 4 2 6 4 3" xfId="1956"/>
    <cellStyle name="Normal 4 2 6 5" xfId="1957"/>
    <cellStyle name="Normal 4 2 6 5 2" xfId="1958"/>
    <cellStyle name="Normal 4 2 6 5 2 2" xfId="1959"/>
    <cellStyle name="Normal 4 2 6 5 3" xfId="1960"/>
    <cellStyle name="Normal 4 2 6 6" xfId="1961"/>
    <cellStyle name="Normal 4 2 6 6 2" xfId="1962"/>
    <cellStyle name="Normal 4 2 6 6 2 2" xfId="1963"/>
    <cellStyle name="Normal 4 2 6 6 3" xfId="1964"/>
    <cellStyle name="Normal 4 2 6 7" xfId="1965"/>
    <cellStyle name="Normal 4 2 6 7 2" xfId="1966"/>
    <cellStyle name="Normal 4 2 6 8" xfId="1967"/>
    <cellStyle name="Normal 4 2 6 8 2" xfId="1968"/>
    <cellStyle name="Normal 4 2 6 9" xfId="1969"/>
    <cellStyle name="Normal 4 2 7" xfId="1970"/>
    <cellStyle name="Normal 4 2 7 2" xfId="1971"/>
    <cellStyle name="Normal 4 2 7 2 2" xfId="1972"/>
    <cellStyle name="Normal 4 2 7 2 2 2" xfId="1973"/>
    <cellStyle name="Normal 4 2 7 2 3" xfId="1974"/>
    <cellStyle name="Normal 4 2 7 3" xfId="1975"/>
    <cellStyle name="Normal 4 2 7 3 2" xfId="1976"/>
    <cellStyle name="Normal 4 2 7 3 2 2" xfId="1977"/>
    <cellStyle name="Normal 4 2 7 3 3" xfId="1978"/>
    <cellStyle name="Normal 4 2 7 4" xfId="1979"/>
    <cellStyle name="Normal 4 2 7 4 2" xfId="1980"/>
    <cellStyle name="Normal 4 2 7 5" xfId="1981"/>
    <cellStyle name="Normal 4 2 7 5 2" xfId="1982"/>
    <cellStyle name="Normal 4 2 7 6" xfId="1983"/>
    <cellStyle name="Normal 4 2 8" xfId="1984"/>
    <cellStyle name="Normal 4 2 8 2" xfId="1985"/>
    <cellStyle name="Normal 4 2 8 2 2" xfId="1986"/>
    <cellStyle name="Normal 4 2 8 2 2 2" xfId="1987"/>
    <cellStyle name="Normal 4 2 8 2 3" xfId="1988"/>
    <cellStyle name="Normal 4 2 8 3" xfId="1989"/>
    <cellStyle name="Normal 4 2 8 3 2" xfId="1990"/>
    <cellStyle name="Normal 4 2 8 3 2 2" xfId="1991"/>
    <cellStyle name="Normal 4 2 8 3 3" xfId="1992"/>
    <cellStyle name="Normal 4 2 8 4" xfId="1993"/>
    <cellStyle name="Normal 4 2 8 4 2" xfId="1994"/>
    <cellStyle name="Normal 4 2 8 5" xfId="1995"/>
    <cellStyle name="Normal 4 2 8 5 2" xfId="1996"/>
    <cellStyle name="Normal 4 2 8 6" xfId="1997"/>
    <cellStyle name="Normal 4 2 9" xfId="1998"/>
    <cellStyle name="Normal 4 2 9 2" xfId="1999"/>
    <cellStyle name="Normal 4 2 9 2 2" xfId="2000"/>
    <cellStyle name="Normal 4 2 9 3" xfId="2001"/>
    <cellStyle name="Normal 4 20" xfId="2002"/>
    <cellStyle name="Normal 4 20 2" xfId="2003"/>
    <cellStyle name="Normal 4 21" xfId="2004"/>
    <cellStyle name="Normal 4 21 2" xfId="2005"/>
    <cellStyle name="Normal 4 22" xfId="2006"/>
    <cellStyle name="Normal 4 3" xfId="2007"/>
    <cellStyle name="Normal 4 3 10" xfId="2008"/>
    <cellStyle name="Normal 4 3 10 2" xfId="2009"/>
    <cellStyle name="Normal 4 3 10 2 2" xfId="2010"/>
    <cellStyle name="Normal 4 3 10 3" xfId="2011"/>
    <cellStyle name="Normal 4 3 11" xfId="2012"/>
    <cellStyle name="Normal 4 3 11 2" xfId="2013"/>
    <cellStyle name="Normal 4 3 11 2 2" xfId="2014"/>
    <cellStyle name="Normal 4 3 11 3" xfId="2015"/>
    <cellStyle name="Normal 4 3 12" xfId="2016"/>
    <cellStyle name="Normal 4 3 12 2" xfId="2017"/>
    <cellStyle name="Normal 4 3 12 2 2" xfId="2018"/>
    <cellStyle name="Normal 4 3 12 3" xfId="2019"/>
    <cellStyle name="Normal 4 3 13" xfId="2020"/>
    <cellStyle name="Normal 4 3 13 2" xfId="2021"/>
    <cellStyle name="Normal 4 3 13 2 2" xfId="2022"/>
    <cellStyle name="Normal 4 3 13 3" xfId="2023"/>
    <cellStyle name="Normal 4 3 14" xfId="2024"/>
    <cellStyle name="Normal 4 3 14 2" xfId="2025"/>
    <cellStyle name="Normal 4 3 15" xfId="2026"/>
    <cellStyle name="Normal 4 3 15 2" xfId="2027"/>
    <cellStyle name="Normal 4 3 16" xfId="2028"/>
    <cellStyle name="Normal 4 3 16 2" xfId="2029"/>
    <cellStyle name="Normal 4 3 17" xfId="2030"/>
    <cellStyle name="Normal 4 3 2" xfId="2031"/>
    <cellStyle name="Normal 4 3 2 2" xfId="2032"/>
    <cellStyle name="Normal 4 3 2 2 2" xfId="2033"/>
    <cellStyle name="Normal 4 3 2 2 2 2" xfId="2034"/>
    <cellStyle name="Normal 4 3 2 2 2 2 2" xfId="2035"/>
    <cellStyle name="Normal 4 3 2 2 2 3" xfId="2036"/>
    <cellStyle name="Normal 4 3 2 2 3" xfId="2037"/>
    <cellStyle name="Normal 4 3 2 2 3 2" xfId="2038"/>
    <cellStyle name="Normal 4 3 2 2 3 2 2" xfId="2039"/>
    <cellStyle name="Normal 4 3 2 2 3 3" xfId="2040"/>
    <cellStyle name="Normal 4 3 2 2 4" xfId="2041"/>
    <cellStyle name="Normal 4 3 2 2 4 2" xfId="2042"/>
    <cellStyle name="Normal 4 3 2 2 5" xfId="2043"/>
    <cellStyle name="Normal 4 3 2 2 5 2" xfId="2044"/>
    <cellStyle name="Normal 4 3 2 2 6" xfId="2045"/>
    <cellStyle name="Normal 4 3 2 3" xfId="2046"/>
    <cellStyle name="Normal 4 3 2 3 2" xfId="2047"/>
    <cellStyle name="Normal 4 3 2 3 2 2" xfId="2048"/>
    <cellStyle name="Normal 4 3 2 3 2 2 2" xfId="2049"/>
    <cellStyle name="Normal 4 3 2 3 2 3" xfId="2050"/>
    <cellStyle name="Normal 4 3 2 3 3" xfId="2051"/>
    <cellStyle name="Normal 4 3 2 3 3 2" xfId="2052"/>
    <cellStyle name="Normal 4 3 2 3 3 2 2" xfId="2053"/>
    <cellStyle name="Normal 4 3 2 3 3 3" xfId="2054"/>
    <cellStyle name="Normal 4 3 2 3 4" xfId="2055"/>
    <cellStyle name="Normal 4 3 2 3 4 2" xfId="2056"/>
    <cellStyle name="Normal 4 3 2 3 5" xfId="2057"/>
    <cellStyle name="Normal 4 3 2 3 5 2" xfId="2058"/>
    <cellStyle name="Normal 4 3 2 3 6" xfId="2059"/>
    <cellStyle name="Normal 4 3 2 4" xfId="2060"/>
    <cellStyle name="Normal 4 3 2 4 2" xfId="2061"/>
    <cellStyle name="Normal 4 3 2 4 2 2" xfId="2062"/>
    <cellStyle name="Normal 4 3 2 4 3" xfId="2063"/>
    <cellStyle name="Normal 4 3 2 5" xfId="2064"/>
    <cellStyle name="Normal 4 3 2 5 2" xfId="2065"/>
    <cellStyle name="Normal 4 3 2 5 2 2" xfId="2066"/>
    <cellStyle name="Normal 4 3 2 5 3" xfId="2067"/>
    <cellStyle name="Normal 4 3 2 6" xfId="2068"/>
    <cellStyle name="Normal 4 3 2 6 2" xfId="2069"/>
    <cellStyle name="Normal 4 3 2 6 2 2" xfId="2070"/>
    <cellStyle name="Normal 4 3 2 6 3" xfId="2071"/>
    <cellStyle name="Normal 4 3 2 7" xfId="2072"/>
    <cellStyle name="Normal 4 3 2 7 2" xfId="2073"/>
    <cellStyle name="Normal 4 3 2 8" xfId="2074"/>
    <cellStyle name="Normal 4 3 2 8 2" xfId="2075"/>
    <cellStyle name="Normal 4 3 2 9" xfId="2076"/>
    <cellStyle name="Normal 4 3 3" xfId="2077"/>
    <cellStyle name="Normal 4 3 3 2" xfId="2078"/>
    <cellStyle name="Normal 4 3 3 2 2" xfId="2079"/>
    <cellStyle name="Normal 4 3 3 2 2 2" xfId="2080"/>
    <cellStyle name="Normal 4 3 3 2 2 2 2" xfId="2081"/>
    <cellStyle name="Normal 4 3 3 2 2 3" xfId="2082"/>
    <cellStyle name="Normal 4 3 3 2 3" xfId="2083"/>
    <cellStyle name="Normal 4 3 3 2 3 2" xfId="2084"/>
    <cellStyle name="Normal 4 3 3 2 3 2 2" xfId="2085"/>
    <cellStyle name="Normal 4 3 3 2 3 3" xfId="2086"/>
    <cellStyle name="Normal 4 3 3 2 4" xfId="2087"/>
    <cellStyle name="Normal 4 3 3 2 4 2" xfId="2088"/>
    <cellStyle name="Normal 4 3 3 2 5" xfId="2089"/>
    <cellStyle name="Normal 4 3 3 2 5 2" xfId="2090"/>
    <cellStyle name="Normal 4 3 3 2 6" xfId="2091"/>
    <cellStyle name="Normal 4 3 3 3" xfId="2092"/>
    <cellStyle name="Normal 4 3 3 3 2" xfId="2093"/>
    <cellStyle name="Normal 4 3 3 3 2 2" xfId="2094"/>
    <cellStyle name="Normal 4 3 3 3 2 2 2" xfId="2095"/>
    <cellStyle name="Normal 4 3 3 3 2 3" xfId="2096"/>
    <cellStyle name="Normal 4 3 3 3 3" xfId="2097"/>
    <cellStyle name="Normal 4 3 3 3 3 2" xfId="2098"/>
    <cellStyle name="Normal 4 3 3 3 3 2 2" xfId="2099"/>
    <cellStyle name="Normal 4 3 3 3 3 3" xfId="2100"/>
    <cellStyle name="Normal 4 3 3 3 4" xfId="2101"/>
    <cellStyle name="Normal 4 3 3 3 4 2" xfId="2102"/>
    <cellStyle name="Normal 4 3 3 3 5" xfId="2103"/>
    <cellStyle name="Normal 4 3 3 3 5 2" xfId="2104"/>
    <cellStyle name="Normal 4 3 3 3 6" xfId="2105"/>
    <cellStyle name="Normal 4 3 3 4" xfId="2106"/>
    <cellStyle name="Normal 4 3 3 4 2" xfId="2107"/>
    <cellStyle name="Normal 4 3 3 4 2 2" xfId="2108"/>
    <cellStyle name="Normal 4 3 3 4 3" xfId="2109"/>
    <cellStyle name="Normal 4 3 3 5" xfId="2110"/>
    <cellStyle name="Normal 4 3 3 5 2" xfId="2111"/>
    <cellStyle name="Normal 4 3 3 5 2 2" xfId="2112"/>
    <cellStyle name="Normal 4 3 3 5 3" xfId="2113"/>
    <cellStyle name="Normal 4 3 3 6" xfId="2114"/>
    <cellStyle name="Normal 4 3 3 6 2" xfId="2115"/>
    <cellStyle name="Normal 4 3 3 6 2 2" xfId="2116"/>
    <cellStyle name="Normal 4 3 3 6 3" xfId="2117"/>
    <cellStyle name="Normal 4 3 3 7" xfId="2118"/>
    <cellStyle name="Normal 4 3 3 7 2" xfId="2119"/>
    <cellStyle name="Normal 4 3 3 8" xfId="2120"/>
    <cellStyle name="Normal 4 3 3 8 2" xfId="2121"/>
    <cellStyle name="Normal 4 3 3 9" xfId="2122"/>
    <cellStyle name="Normal 4 3 4" xfId="2123"/>
    <cellStyle name="Normal 4 3 4 2" xfId="2124"/>
    <cellStyle name="Normal 4 3 4 2 2" xfId="2125"/>
    <cellStyle name="Normal 4 3 4 2 2 2" xfId="2126"/>
    <cellStyle name="Normal 4 3 4 2 2 2 2" xfId="2127"/>
    <cellStyle name="Normal 4 3 4 2 2 3" xfId="2128"/>
    <cellStyle name="Normal 4 3 4 2 3" xfId="2129"/>
    <cellStyle name="Normal 4 3 4 2 3 2" xfId="2130"/>
    <cellStyle name="Normal 4 3 4 2 3 2 2" xfId="2131"/>
    <cellStyle name="Normal 4 3 4 2 3 3" xfId="2132"/>
    <cellStyle name="Normal 4 3 4 2 4" xfId="2133"/>
    <cellStyle name="Normal 4 3 4 2 4 2" xfId="2134"/>
    <cellStyle name="Normal 4 3 4 2 5" xfId="2135"/>
    <cellStyle name="Normal 4 3 4 2 5 2" xfId="2136"/>
    <cellStyle name="Normal 4 3 4 2 6" xfId="2137"/>
    <cellStyle name="Normal 4 3 4 3" xfId="2138"/>
    <cellStyle name="Normal 4 3 4 3 2" xfId="2139"/>
    <cellStyle name="Normal 4 3 4 3 2 2" xfId="2140"/>
    <cellStyle name="Normal 4 3 4 3 2 2 2" xfId="2141"/>
    <cellStyle name="Normal 4 3 4 3 2 3" xfId="2142"/>
    <cellStyle name="Normal 4 3 4 3 3" xfId="2143"/>
    <cellStyle name="Normal 4 3 4 3 3 2" xfId="2144"/>
    <cellStyle name="Normal 4 3 4 3 3 2 2" xfId="2145"/>
    <cellStyle name="Normal 4 3 4 3 3 3" xfId="2146"/>
    <cellStyle name="Normal 4 3 4 3 4" xfId="2147"/>
    <cellStyle name="Normal 4 3 4 3 4 2" xfId="2148"/>
    <cellStyle name="Normal 4 3 4 3 5" xfId="2149"/>
    <cellStyle name="Normal 4 3 4 3 5 2" xfId="2150"/>
    <cellStyle name="Normal 4 3 4 3 6" xfId="2151"/>
    <cellStyle name="Normal 4 3 4 4" xfId="2152"/>
    <cellStyle name="Normal 4 3 4 4 2" xfId="2153"/>
    <cellStyle name="Normal 4 3 4 4 2 2" xfId="2154"/>
    <cellStyle name="Normal 4 3 4 4 3" xfId="2155"/>
    <cellStyle name="Normal 4 3 4 5" xfId="2156"/>
    <cellStyle name="Normal 4 3 4 5 2" xfId="2157"/>
    <cellStyle name="Normal 4 3 4 5 2 2" xfId="2158"/>
    <cellStyle name="Normal 4 3 4 5 3" xfId="2159"/>
    <cellStyle name="Normal 4 3 4 6" xfId="2160"/>
    <cellStyle name="Normal 4 3 4 6 2" xfId="2161"/>
    <cellStyle name="Normal 4 3 4 6 2 2" xfId="2162"/>
    <cellStyle name="Normal 4 3 4 6 3" xfId="2163"/>
    <cellStyle name="Normal 4 3 4 7" xfId="2164"/>
    <cellStyle name="Normal 4 3 4 7 2" xfId="2165"/>
    <cellStyle name="Normal 4 3 4 8" xfId="2166"/>
    <cellStyle name="Normal 4 3 4 8 2" xfId="2167"/>
    <cellStyle name="Normal 4 3 4 9" xfId="2168"/>
    <cellStyle name="Normal 4 3 5" xfId="2169"/>
    <cellStyle name="Normal 4 3 5 2" xfId="2170"/>
    <cellStyle name="Normal 4 3 5 2 2" xfId="2171"/>
    <cellStyle name="Normal 4 3 5 2 2 2" xfId="2172"/>
    <cellStyle name="Normal 4 3 5 2 2 2 2" xfId="2173"/>
    <cellStyle name="Normal 4 3 5 2 2 3" xfId="2174"/>
    <cellStyle name="Normal 4 3 5 2 3" xfId="2175"/>
    <cellStyle name="Normal 4 3 5 2 3 2" xfId="2176"/>
    <cellStyle name="Normal 4 3 5 2 3 2 2" xfId="2177"/>
    <cellStyle name="Normal 4 3 5 2 3 3" xfId="2178"/>
    <cellStyle name="Normal 4 3 5 2 4" xfId="2179"/>
    <cellStyle name="Normal 4 3 5 2 4 2" xfId="2180"/>
    <cellStyle name="Normal 4 3 5 2 5" xfId="2181"/>
    <cellStyle name="Normal 4 3 5 2 5 2" xfId="2182"/>
    <cellStyle name="Normal 4 3 5 2 6" xfId="2183"/>
    <cellStyle name="Normal 4 3 5 3" xfId="2184"/>
    <cellStyle name="Normal 4 3 5 3 2" xfId="2185"/>
    <cellStyle name="Normal 4 3 5 3 2 2" xfId="2186"/>
    <cellStyle name="Normal 4 3 5 3 2 2 2" xfId="2187"/>
    <cellStyle name="Normal 4 3 5 3 2 3" xfId="2188"/>
    <cellStyle name="Normal 4 3 5 3 3" xfId="2189"/>
    <cellStyle name="Normal 4 3 5 3 3 2" xfId="2190"/>
    <cellStyle name="Normal 4 3 5 3 3 2 2" xfId="2191"/>
    <cellStyle name="Normal 4 3 5 3 3 3" xfId="2192"/>
    <cellStyle name="Normal 4 3 5 3 4" xfId="2193"/>
    <cellStyle name="Normal 4 3 5 3 4 2" xfId="2194"/>
    <cellStyle name="Normal 4 3 5 3 5" xfId="2195"/>
    <cellStyle name="Normal 4 3 5 3 5 2" xfId="2196"/>
    <cellStyle name="Normal 4 3 5 3 6" xfId="2197"/>
    <cellStyle name="Normal 4 3 5 4" xfId="2198"/>
    <cellStyle name="Normal 4 3 5 4 2" xfId="2199"/>
    <cellStyle name="Normal 4 3 5 4 2 2" xfId="2200"/>
    <cellStyle name="Normal 4 3 5 4 3" xfId="2201"/>
    <cellStyle name="Normal 4 3 5 5" xfId="2202"/>
    <cellStyle name="Normal 4 3 5 5 2" xfId="2203"/>
    <cellStyle name="Normal 4 3 5 5 2 2" xfId="2204"/>
    <cellStyle name="Normal 4 3 5 5 3" xfId="2205"/>
    <cellStyle name="Normal 4 3 5 6" xfId="2206"/>
    <cellStyle name="Normal 4 3 5 6 2" xfId="2207"/>
    <cellStyle name="Normal 4 3 5 6 2 2" xfId="2208"/>
    <cellStyle name="Normal 4 3 5 6 3" xfId="2209"/>
    <cellStyle name="Normal 4 3 5 7" xfId="2210"/>
    <cellStyle name="Normal 4 3 5 7 2" xfId="2211"/>
    <cellStyle name="Normal 4 3 5 8" xfId="2212"/>
    <cellStyle name="Normal 4 3 5 8 2" xfId="2213"/>
    <cellStyle name="Normal 4 3 5 9" xfId="2214"/>
    <cellStyle name="Normal 4 3 6" xfId="2215"/>
    <cellStyle name="Normal 4 3 6 2" xfId="2216"/>
    <cellStyle name="Normal 4 3 6 2 2" xfId="2217"/>
    <cellStyle name="Normal 4 3 6 2 2 2" xfId="2218"/>
    <cellStyle name="Normal 4 3 6 2 2 2 2" xfId="2219"/>
    <cellStyle name="Normal 4 3 6 2 2 3" xfId="2220"/>
    <cellStyle name="Normal 4 3 6 2 3" xfId="2221"/>
    <cellStyle name="Normal 4 3 6 2 3 2" xfId="2222"/>
    <cellStyle name="Normal 4 3 6 2 3 2 2" xfId="2223"/>
    <cellStyle name="Normal 4 3 6 2 3 3" xfId="2224"/>
    <cellStyle name="Normal 4 3 6 2 4" xfId="2225"/>
    <cellStyle name="Normal 4 3 6 2 4 2" xfId="2226"/>
    <cellStyle name="Normal 4 3 6 2 5" xfId="2227"/>
    <cellStyle name="Normal 4 3 6 2 5 2" xfId="2228"/>
    <cellStyle name="Normal 4 3 6 2 6" xfId="2229"/>
    <cellStyle name="Normal 4 3 6 3" xfId="2230"/>
    <cellStyle name="Normal 4 3 6 3 2" xfId="2231"/>
    <cellStyle name="Normal 4 3 6 3 2 2" xfId="2232"/>
    <cellStyle name="Normal 4 3 6 3 2 2 2" xfId="2233"/>
    <cellStyle name="Normal 4 3 6 3 2 3" xfId="2234"/>
    <cellStyle name="Normal 4 3 6 3 3" xfId="2235"/>
    <cellStyle name="Normal 4 3 6 3 3 2" xfId="2236"/>
    <cellStyle name="Normal 4 3 6 3 3 2 2" xfId="2237"/>
    <cellStyle name="Normal 4 3 6 3 3 3" xfId="2238"/>
    <cellStyle name="Normal 4 3 6 3 4" xfId="2239"/>
    <cellStyle name="Normal 4 3 6 3 4 2" xfId="2240"/>
    <cellStyle name="Normal 4 3 6 3 5" xfId="2241"/>
    <cellStyle name="Normal 4 3 6 3 5 2" xfId="2242"/>
    <cellStyle name="Normal 4 3 6 3 6" xfId="2243"/>
    <cellStyle name="Normal 4 3 6 4" xfId="2244"/>
    <cellStyle name="Normal 4 3 6 4 2" xfId="2245"/>
    <cellStyle name="Normal 4 3 6 4 2 2" xfId="2246"/>
    <cellStyle name="Normal 4 3 6 4 3" xfId="2247"/>
    <cellStyle name="Normal 4 3 6 5" xfId="2248"/>
    <cellStyle name="Normal 4 3 6 5 2" xfId="2249"/>
    <cellStyle name="Normal 4 3 6 5 2 2" xfId="2250"/>
    <cellStyle name="Normal 4 3 6 5 3" xfId="2251"/>
    <cellStyle name="Normal 4 3 6 6" xfId="2252"/>
    <cellStyle name="Normal 4 3 6 6 2" xfId="2253"/>
    <cellStyle name="Normal 4 3 6 6 2 2" xfId="2254"/>
    <cellStyle name="Normal 4 3 6 6 3" xfId="2255"/>
    <cellStyle name="Normal 4 3 6 7" xfId="2256"/>
    <cellStyle name="Normal 4 3 6 7 2" xfId="2257"/>
    <cellStyle name="Normal 4 3 6 8" xfId="2258"/>
    <cellStyle name="Normal 4 3 6 8 2" xfId="2259"/>
    <cellStyle name="Normal 4 3 6 9" xfId="2260"/>
    <cellStyle name="Normal 4 3 7" xfId="2261"/>
    <cellStyle name="Normal 4 3 7 2" xfId="2262"/>
    <cellStyle name="Normal 4 3 7 2 2" xfId="2263"/>
    <cellStyle name="Normal 4 3 7 2 2 2" xfId="2264"/>
    <cellStyle name="Normal 4 3 7 2 3" xfId="2265"/>
    <cellStyle name="Normal 4 3 7 3" xfId="2266"/>
    <cellStyle name="Normal 4 3 7 3 2" xfId="2267"/>
    <cellStyle name="Normal 4 3 7 3 2 2" xfId="2268"/>
    <cellStyle name="Normal 4 3 7 3 3" xfId="2269"/>
    <cellStyle name="Normal 4 3 7 4" xfId="2270"/>
    <cellStyle name="Normal 4 3 7 4 2" xfId="2271"/>
    <cellStyle name="Normal 4 3 7 5" xfId="2272"/>
    <cellStyle name="Normal 4 3 7 5 2" xfId="2273"/>
    <cellStyle name="Normal 4 3 7 6" xfId="2274"/>
    <cellStyle name="Normal 4 3 8" xfId="2275"/>
    <cellStyle name="Normal 4 3 8 2" xfId="2276"/>
    <cellStyle name="Normal 4 3 8 2 2" xfId="2277"/>
    <cellStyle name="Normal 4 3 8 2 2 2" xfId="2278"/>
    <cellStyle name="Normal 4 3 8 2 3" xfId="2279"/>
    <cellStyle name="Normal 4 3 8 3" xfId="2280"/>
    <cellStyle name="Normal 4 3 8 3 2" xfId="2281"/>
    <cellStyle name="Normal 4 3 8 3 2 2" xfId="2282"/>
    <cellStyle name="Normal 4 3 8 3 3" xfId="2283"/>
    <cellStyle name="Normal 4 3 8 4" xfId="2284"/>
    <cellStyle name="Normal 4 3 8 4 2" xfId="2285"/>
    <cellStyle name="Normal 4 3 8 5" xfId="2286"/>
    <cellStyle name="Normal 4 3 8 5 2" xfId="2287"/>
    <cellStyle name="Normal 4 3 8 6" xfId="2288"/>
    <cellStyle name="Normal 4 3 9" xfId="2289"/>
    <cellStyle name="Normal 4 3 9 2" xfId="2290"/>
    <cellStyle name="Normal 4 3 9 2 2" xfId="2291"/>
    <cellStyle name="Normal 4 3 9 3" xfId="2292"/>
    <cellStyle name="Normal 4 4" xfId="2293"/>
    <cellStyle name="Normal 4 4 10" xfId="2294"/>
    <cellStyle name="Normal 4 4 10 2" xfId="2295"/>
    <cellStyle name="Normal 4 4 10 2 2" xfId="2296"/>
    <cellStyle name="Normal 4 4 10 3" xfId="2297"/>
    <cellStyle name="Normal 4 4 11" xfId="2298"/>
    <cellStyle name="Normal 4 4 11 2" xfId="2299"/>
    <cellStyle name="Normal 4 4 11 2 2" xfId="2300"/>
    <cellStyle name="Normal 4 4 11 3" xfId="2301"/>
    <cellStyle name="Normal 4 4 12" xfId="2302"/>
    <cellStyle name="Normal 4 4 12 2" xfId="2303"/>
    <cellStyle name="Normal 4 4 12 2 2" xfId="2304"/>
    <cellStyle name="Normal 4 4 12 3" xfId="2305"/>
    <cellStyle name="Normal 4 4 13" xfId="2306"/>
    <cellStyle name="Normal 4 4 13 2" xfId="2307"/>
    <cellStyle name="Normal 4 4 14" xfId="2308"/>
    <cellStyle name="Normal 4 4 14 2" xfId="2309"/>
    <cellStyle name="Normal 4 4 15" xfId="2310"/>
    <cellStyle name="Normal 4 4 15 2" xfId="2311"/>
    <cellStyle name="Normal 4 4 16" xfId="2312"/>
    <cellStyle name="Normal 4 4 2" xfId="2313"/>
    <cellStyle name="Normal 4 4 2 2" xfId="2314"/>
    <cellStyle name="Normal 4 4 2 2 2" xfId="2315"/>
    <cellStyle name="Normal 4 4 2 2 2 2" xfId="2316"/>
    <cellStyle name="Normal 4 4 2 2 2 2 2" xfId="2317"/>
    <cellStyle name="Normal 4 4 2 2 2 3" xfId="2318"/>
    <cellStyle name="Normal 4 4 2 2 3" xfId="2319"/>
    <cellStyle name="Normal 4 4 2 2 3 2" xfId="2320"/>
    <cellStyle name="Normal 4 4 2 2 3 2 2" xfId="2321"/>
    <cellStyle name="Normal 4 4 2 2 3 3" xfId="2322"/>
    <cellStyle name="Normal 4 4 2 2 4" xfId="2323"/>
    <cellStyle name="Normal 4 4 2 2 4 2" xfId="2324"/>
    <cellStyle name="Normal 4 4 2 2 5" xfId="2325"/>
    <cellStyle name="Normal 4 4 2 2 5 2" xfId="2326"/>
    <cellStyle name="Normal 4 4 2 2 6" xfId="2327"/>
    <cellStyle name="Normal 4 4 2 3" xfId="2328"/>
    <cellStyle name="Normal 4 4 2 3 2" xfId="2329"/>
    <cellStyle name="Normal 4 4 2 3 2 2" xfId="2330"/>
    <cellStyle name="Normal 4 4 2 3 2 2 2" xfId="2331"/>
    <cellStyle name="Normal 4 4 2 3 2 3" xfId="2332"/>
    <cellStyle name="Normal 4 4 2 3 3" xfId="2333"/>
    <cellStyle name="Normal 4 4 2 3 3 2" xfId="2334"/>
    <cellStyle name="Normal 4 4 2 3 3 2 2" xfId="2335"/>
    <cellStyle name="Normal 4 4 2 3 3 3" xfId="2336"/>
    <cellStyle name="Normal 4 4 2 3 4" xfId="2337"/>
    <cellStyle name="Normal 4 4 2 3 4 2" xfId="2338"/>
    <cellStyle name="Normal 4 4 2 3 5" xfId="2339"/>
    <cellStyle name="Normal 4 4 2 3 5 2" xfId="2340"/>
    <cellStyle name="Normal 4 4 2 3 6" xfId="2341"/>
    <cellStyle name="Normal 4 4 2 4" xfId="2342"/>
    <cellStyle name="Normal 4 4 2 4 2" xfId="2343"/>
    <cellStyle name="Normal 4 4 2 4 2 2" xfId="2344"/>
    <cellStyle name="Normal 4 4 2 4 3" xfId="2345"/>
    <cellStyle name="Normal 4 4 2 5" xfId="2346"/>
    <cellStyle name="Normal 4 4 2 5 2" xfId="2347"/>
    <cellStyle name="Normal 4 4 2 5 2 2" xfId="2348"/>
    <cellStyle name="Normal 4 4 2 5 3" xfId="2349"/>
    <cellStyle name="Normal 4 4 2 6" xfId="2350"/>
    <cellStyle name="Normal 4 4 2 6 2" xfId="2351"/>
    <cellStyle name="Normal 4 4 2 6 2 2" xfId="2352"/>
    <cellStyle name="Normal 4 4 2 6 3" xfId="2353"/>
    <cellStyle name="Normal 4 4 2 7" xfId="2354"/>
    <cellStyle name="Normal 4 4 2 7 2" xfId="2355"/>
    <cellStyle name="Normal 4 4 2 8" xfId="2356"/>
    <cellStyle name="Normal 4 4 2 8 2" xfId="2357"/>
    <cellStyle name="Normal 4 4 2 9" xfId="2358"/>
    <cellStyle name="Normal 4 4 3" xfId="2359"/>
    <cellStyle name="Normal 4 4 3 2" xfId="2360"/>
    <cellStyle name="Normal 4 4 3 2 2" xfId="2361"/>
    <cellStyle name="Normal 4 4 3 2 2 2" xfId="2362"/>
    <cellStyle name="Normal 4 4 3 2 2 2 2" xfId="2363"/>
    <cellStyle name="Normal 4 4 3 2 2 3" xfId="2364"/>
    <cellStyle name="Normal 4 4 3 2 3" xfId="2365"/>
    <cellStyle name="Normal 4 4 3 2 3 2" xfId="2366"/>
    <cellStyle name="Normal 4 4 3 2 3 2 2" xfId="2367"/>
    <cellStyle name="Normal 4 4 3 2 3 3" xfId="2368"/>
    <cellStyle name="Normal 4 4 3 2 4" xfId="2369"/>
    <cellStyle name="Normal 4 4 3 2 4 2" xfId="2370"/>
    <cellStyle name="Normal 4 4 3 2 5" xfId="2371"/>
    <cellStyle name="Normal 4 4 3 2 5 2" xfId="2372"/>
    <cellStyle name="Normal 4 4 3 2 6" xfId="2373"/>
    <cellStyle name="Normal 4 4 3 3" xfId="2374"/>
    <cellStyle name="Normal 4 4 3 3 2" xfId="2375"/>
    <cellStyle name="Normal 4 4 3 3 2 2" xfId="2376"/>
    <cellStyle name="Normal 4 4 3 3 2 2 2" xfId="2377"/>
    <cellStyle name="Normal 4 4 3 3 2 3" xfId="2378"/>
    <cellStyle name="Normal 4 4 3 3 3" xfId="2379"/>
    <cellStyle name="Normal 4 4 3 3 3 2" xfId="2380"/>
    <cellStyle name="Normal 4 4 3 3 3 2 2" xfId="2381"/>
    <cellStyle name="Normal 4 4 3 3 3 3" xfId="2382"/>
    <cellStyle name="Normal 4 4 3 3 4" xfId="2383"/>
    <cellStyle name="Normal 4 4 3 3 4 2" xfId="2384"/>
    <cellStyle name="Normal 4 4 3 3 5" xfId="2385"/>
    <cellStyle name="Normal 4 4 3 3 5 2" xfId="2386"/>
    <cellStyle name="Normal 4 4 3 3 6" xfId="2387"/>
    <cellStyle name="Normal 4 4 3 4" xfId="2388"/>
    <cellStyle name="Normal 4 4 3 4 2" xfId="2389"/>
    <cellStyle name="Normal 4 4 3 4 2 2" xfId="2390"/>
    <cellStyle name="Normal 4 4 3 4 3" xfId="2391"/>
    <cellStyle name="Normal 4 4 3 5" xfId="2392"/>
    <cellStyle name="Normal 4 4 3 5 2" xfId="2393"/>
    <cellStyle name="Normal 4 4 3 5 2 2" xfId="2394"/>
    <cellStyle name="Normal 4 4 3 5 3" xfId="2395"/>
    <cellStyle name="Normal 4 4 3 6" xfId="2396"/>
    <cellStyle name="Normal 4 4 3 6 2" xfId="2397"/>
    <cellStyle name="Normal 4 4 3 6 2 2" xfId="2398"/>
    <cellStyle name="Normal 4 4 3 6 3" xfId="2399"/>
    <cellStyle name="Normal 4 4 3 7" xfId="2400"/>
    <cellStyle name="Normal 4 4 3 7 2" xfId="2401"/>
    <cellStyle name="Normal 4 4 3 8" xfId="2402"/>
    <cellStyle name="Normal 4 4 3 8 2" xfId="2403"/>
    <cellStyle name="Normal 4 4 3 9" xfId="2404"/>
    <cellStyle name="Normal 4 4 4" xfId="2405"/>
    <cellStyle name="Normal 4 4 4 2" xfId="2406"/>
    <cellStyle name="Normal 4 4 4 2 2" xfId="2407"/>
    <cellStyle name="Normal 4 4 4 2 2 2" xfId="2408"/>
    <cellStyle name="Normal 4 4 4 2 2 2 2" xfId="2409"/>
    <cellStyle name="Normal 4 4 4 2 2 3" xfId="2410"/>
    <cellStyle name="Normal 4 4 4 2 3" xfId="2411"/>
    <cellStyle name="Normal 4 4 4 2 3 2" xfId="2412"/>
    <cellStyle name="Normal 4 4 4 2 3 2 2" xfId="2413"/>
    <cellStyle name="Normal 4 4 4 2 3 3" xfId="2414"/>
    <cellStyle name="Normal 4 4 4 2 4" xfId="2415"/>
    <cellStyle name="Normal 4 4 4 2 4 2" xfId="2416"/>
    <cellStyle name="Normal 4 4 4 2 5" xfId="2417"/>
    <cellStyle name="Normal 4 4 4 2 5 2" xfId="2418"/>
    <cellStyle name="Normal 4 4 4 2 6" xfId="2419"/>
    <cellStyle name="Normal 4 4 4 3" xfId="2420"/>
    <cellStyle name="Normal 4 4 4 3 2" xfId="2421"/>
    <cellStyle name="Normal 4 4 4 3 2 2" xfId="2422"/>
    <cellStyle name="Normal 4 4 4 3 2 2 2" xfId="2423"/>
    <cellStyle name="Normal 4 4 4 3 2 3" xfId="2424"/>
    <cellStyle name="Normal 4 4 4 3 3" xfId="2425"/>
    <cellStyle name="Normal 4 4 4 3 3 2" xfId="2426"/>
    <cellStyle name="Normal 4 4 4 3 3 2 2" xfId="2427"/>
    <cellStyle name="Normal 4 4 4 3 3 3" xfId="2428"/>
    <cellStyle name="Normal 4 4 4 3 4" xfId="2429"/>
    <cellStyle name="Normal 4 4 4 3 4 2" xfId="2430"/>
    <cellStyle name="Normal 4 4 4 3 5" xfId="2431"/>
    <cellStyle name="Normal 4 4 4 3 5 2" xfId="2432"/>
    <cellStyle name="Normal 4 4 4 3 6" xfId="2433"/>
    <cellStyle name="Normal 4 4 4 4" xfId="2434"/>
    <cellStyle name="Normal 4 4 4 4 2" xfId="2435"/>
    <cellStyle name="Normal 4 4 4 4 2 2" xfId="2436"/>
    <cellStyle name="Normal 4 4 4 4 3" xfId="2437"/>
    <cellStyle name="Normal 4 4 4 5" xfId="2438"/>
    <cellStyle name="Normal 4 4 4 5 2" xfId="2439"/>
    <cellStyle name="Normal 4 4 4 5 2 2" xfId="2440"/>
    <cellStyle name="Normal 4 4 4 5 3" xfId="2441"/>
    <cellStyle name="Normal 4 4 4 6" xfId="2442"/>
    <cellStyle name="Normal 4 4 4 6 2" xfId="2443"/>
    <cellStyle name="Normal 4 4 4 6 2 2" xfId="2444"/>
    <cellStyle name="Normal 4 4 4 6 3" xfId="2445"/>
    <cellStyle name="Normal 4 4 4 7" xfId="2446"/>
    <cellStyle name="Normal 4 4 4 7 2" xfId="2447"/>
    <cellStyle name="Normal 4 4 4 8" xfId="2448"/>
    <cellStyle name="Normal 4 4 4 8 2" xfId="2449"/>
    <cellStyle name="Normal 4 4 4 9" xfId="2450"/>
    <cellStyle name="Normal 4 4 5" xfId="2451"/>
    <cellStyle name="Normal 4 4 5 2" xfId="2452"/>
    <cellStyle name="Normal 4 4 5 2 2" xfId="2453"/>
    <cellStyle name="Normal 4 4 5 2 2 2" xfId="2454"/>
    <cellStyle name="Normal 4 4 5 2 2 2 2" xfId="2455"/>
    <cellStyle name="Normal 4 4 5 2 2 3" xfId="2456"/>
    <cellStyle name="Normal 4 4 5 2 3" xfId="2457"/>
    <cellStyle name="Normal 4 4 5 2 3 2" xfId="2458"/>
    <cellStyle name="Normal 4 4 5 2 3 2 2" xfId="2459"/>
    <cellStyle name="Normal 4 4 5 2 3 3" xfId="2460"/>
    <cellStyle name="Normal 4 4 5 2 4" xfId="2461"/>
    <cellStyle name="Normal 4 4 5 2 4 2" xfId="2462"/>
    <cellStyle name="Normal 4 4 5 2 5" xfId="2463"/>
    <cellStyle name="Normal 4 4 5 2 5 2" xfId="2464"/>
    <cellStyle name="Normal 4 4 5 2 6" xfId="2465"/>
    <cellStyle name="Normal 4 4 5 3" xfId="2466"/>
    <cellStyle name="Normal 4 4 5 3 2" xfId="2467"/>
    <cellStyle name="Normal 4 4 5 3 2 2" xfId="2468"/>
    <cellStyle name="Normal 4 4 5 3 2 2 2" xfId="2469"/>
    <cellStyle name="Normal 4 4 5 3 2 3" xfId="2470"/>
    <cellStyle name="Normal 4 4 5 3 3" xfId="2471"/>
    <cellStyle name="Normal 4 4 5 3 3 2" xfId="2472"/>
    <cellStyle name="Normal 4 4 5 3 3 2 2" xfId="2473"/>
    <cellStyle name="Normal 4 4 5 3 3 3" xfId="2474"/>
    <cellStyle name="Normal 4 4 5 3 4" xfId="2475"/>
    <cellStyle name="Normal 4 4 5 3 4 2" xfId="2476"/>
    <cellStyle name="Normal 4 4 5 3 5" xfId="2477"/>
    <cellStyle name="Normal 4 4 5 3 5 2" xfId="2478"/>
    <cellStyle name="Normal 4 4 5 3 6" xfId="2479"/>
    <cellStyle name="Normal 4 4 5 4" xfId="2480"/>
    <cellStyle name="Normal 4 4 5 4 2" xfId="2481"/>
    <cellStyle name="Normal 4 4 5 4 2 2" xfId="2482"/>
    <cellStyle name="Normal 4 4 5 4 3" xfId="2483"/>
    <cellStyle name="Normal 4 4 5 5" xfId="2484"/>
    <cellStyle name="Normal 4 4 5 5 2" xfId="2485"/>
    <cellStyle name="Normal 4 4 5 5 2 2" xfId="2486"/>
    <cellStyle name="Normal 4 4 5 5 3" xfId="2487"/>
    <cellStyle name="Normal 4 4 5 6" xfId="2488"/>
    <cellStyle name="Normal 4 4 5 6 2" xfId="2489"/>
    <cellStyle name="Normal 4 4 5 6 2 2" xfId="2490"/>
    <cellStyle name="Normal 4 4 5 6 3" xfId="2491"/>
    <cellStyle name="Normal 4 4 5 7" xfId="2492"/>
    <cellStyle name="Normal 4 4 5 7 2" xfId="2493"/>
    <cellStyle name="Normal 4 4 5 8" xfId="2494"/>
    <cellStyle name="Normal 4 4 5 8 2" xfId="2495"/>
    <cellStyle name="Normal 4 4 5 9" xfId="2496"/>
    <cellStyle name="Normal 4 4 6" xfId="2497"/>
    <cellStyle name="Normal 4 4 6 2" xfId="2498"/>
    <cellStyle name="Normal 4 4 6 2 2" xfId="2499"/>
    <cellStyle name="Normal 4 4 6 2 2 2" xfId="2500"/>
    <cellStyle name="Normal 4 4 6 2 3" xfId="2501"/>
    <cellStyle name="Normal 4 4 6 3" xfId="2502"/>
    <cellStyle name="Normal 4 4 6 3 2" xfId="2503"/>
    <cellStyle name="Normal 4 4 6 3 2 2" xfId="2504"/>
    <cellStyle name="Normal 4 4 6 3 3" xfId="2505"/>
    <cellStyle name="Normal 4 4 6 4" xfId="2506"/>
    <cellStyle name="Normal 4 4 6 4 2" xfId="2507"/>
    <cellStyle name="Normal 4 4 6 5" xfId="2508"/>
    <cellStyle name="Normal 4 4 6 5 2" xfId="2509"/>
    <cellStyle name="Normal 4 4 6 6" xfId="2510"/>
    <cellStyle name="Normal 4 4 7" xfId="2511"/>
    <cellStyle name="Normal 4 4 7 2" xfId="2512"/>
    <cellStyle name="Normal 4 4 7 2 2" xfId="2513"/>
    <cellStyle name="Normal 4 4 7 2 2 2" xfId="2514"/>
    <cellStyle name="Normal 4 4 7 2 3" xfId="2515"/>
    <cellStyle name="Normal 4 4 7 3" xfId="2516"/>
    <cellStyle name="Normal 4 4 7 3 2" xfId="2517"/>
    <cellStyle name="Normal 4 4 7 3 2 2" xfId="2518"/>
    <cellStyle name="Normal 4 4 7 3 3" xfId="2519"/>
    <cellStyle name="Normal 4 4 7 4" xfId="2520"/>
    <cellStyle name="Normal 4 4 7 4 2" xfId="2521"/>
    <cellStyle name="Normal 4 4 7 5" xfId="2522"/>
    <cellStyle name="Normal 4 4 7 5 2" xfId="2523"/>
    <cellStyle name="Normal 4 4 7 6" xfId="2524"/>
    <cellStyle name="Normal 4 4 8" xfId="2525"/>
    <cellStyle name="Normal 4 4 8 2" xfId="2526"/>
    <cellStyle name="Normal 4 4 8 2 2" xfId="2527"/>
    <cellStyle name="Normal 4 4 8 3" xfId="2528"/>
    <cellStyle name="Normal 4 4 9" xfId="2529"/>
    <cellStyle name="Normal 4 4 9 2" xfId="2530"/>
    <cellStyle name="Normal 4 4 9 2 2" xfId="2531"/>
    <cellStyle name="Normal 4 4 9 3" xfId="2532"/>
    <cellStyle name="Normal 4 5" xfId="2533"/>
    <cellStyle name="Normal 4 5 10" xfId="2534"/>
    <cellStyle name="Normal 4 5 10 2" xfId="2535"/>
    <cellStyle name="Normal 4 5 10 2 2" xfId="2536"/>
    <cellStyle name="Normal 4 5 10 3" xfId="2537"/>
    <cellStyle name="Normal 4 5 11" xfId="2538"/>
    <cellStyle name="Normal 4 5 11 2" xfId="2539"/>
    <cellStyle name="Normal 4 5 11 2 2" xfId="2540"/>
    <cellStyle name="Normal 4 5 11 3" xfId="2541"/>
    <cellStyle name="Normal 4 5 12" xfId="2542"/>
    <cellStyle name="Normal 4 5 12 2" xfId="2543"/>
    <cellStyle name="Normal 4 5 12 2 2" xfId="2544"/>
    <cellStyle name="Normal 4 5 12 3" xfId="2545"/>
    <cellStyle name="Normal 4 5 13" xfId="2546"/>
    <cellStyle name="Normal 4 5 13 2" xfId="2547"/>
    <cellStyle name="Normal 4 5 14" xfId="2548"/>
    <cellStyle name="Normal 4 5 14 2" xfId="2549"/>
    <cellStyle name="Normal 4 5 15" xfId="2550"/>
    <cellStyle name="Normal 4 5 15 2" xfId="2551"/>
    <cellStyle name="Normal 4 5 16" xfId="2552"/>
    <cellStyle name="Normal 4 5 2" xfId="2553"/>
    <cellStyle name="Normal 4 5 2 2" xfId="2554"/>
    <cellStyle name="Normal 4 5 2 2 2" xfId="2555"/>
    <cellStyle name="Normal 4 5 2 2 2 2" xfId="2556"/>
    <cellStyle name="Normal 4 5 2 2 2 2 2" xfId="2557"/>
    <cellStyle name="Normal 4 5 2 2 2 3" xfId="2558"/>
    <cellStyle name="Normal 4 5 2 2 3" xfId="2559"/>
    <cellStyle name="Normal 4 5 2 2 3 2" xfId="2560"/>
    <cellStyle name="Normal 4 5 2 2 3 2 2" xfId="2561"/>
    <cellStyle name="Normal 4 5 2 2 3 3" xfId="2562"/>
    <cellStyle name="Normal 4 5 2 2 4" xfId="2563"/>
    <cellStyle name="Normal 4 5 2 2 4 2" xfId="2564"/>
    <cellStyle name="Normal 4 5 2 2 5" xfId="2565"/>
    <cellStyle name="Normal 4 5 2 2 5 2" xfId="2566"/>
    <cellStyle name="Normal 4 5 2 2 6" xfId="2567"/>
    <cellStyle name="Normal 4 5 2 3" xfId="2568"/>
    <cellStyle name="Normal 4 5 2 3 2" xfId="2569"/>
    <cellStyle name="Normal 4 5 2 3 2 2" xfId="2570"/>
    <cellStyle name="Normal 4 5 2 3 2 2 2" xfId="2571"/>
    <cellStyle name="Normal 4 5 2 3 2 3" xfId="2572"/>
    <cellStyle name="Normal 4 5 2 3 3" xfId="2573"/>
    <cellStyle name="Normal 4 5 2 3 3 2" xfId="2574"/>
    <cellStyle name="Normal 4 5 2 3 3 2 2" xfId="2575"/>
    <cellStyle name="Normal 4 5 2 3 3 3" xfId="2576"/>
    <cellStyle name="Normal 4 5 2 3 4" xfId="2577"/>
    <cellStyle name="Normal 4 5 2 3 4 2" xfId="2578"/>
    <cellStyle name="Normal 4 5 2 3 5" xfId="2579"/>
    <cellStyle name="Normal 4 5 2 3 5 2" xfId="2580"/>
    <cellStyle name="Normal 4 5 2 3 6" xfId="2581"/>
    <cellStyle name="Normal 4 5 2 4" xfId="2582"/>
    <cellStyle name="Normal 4 5 2 4 2" xfId="2583"/>
    <cellStyle name="Normal 4 5 2 4 2 2" xfId="2584"/>
    <cellStyle name="Normal 4 5 2 4 3" xfId="2585"/>
    <cellStyle name="Normal 4 5 2 5" xfId="2586"/>
    <cellStyle name="Normal 4 5 2 5 2" xfId="2587"/>
    <cellStyle name="Normal 4 5 2 5 2 2" xfId="2588"/>
    <cellStyle name="Normal 4 5 2 5 3" xfId="2589"/>
    <cellStyle name="Normal 4 5 2 6" xfId="2590"/>
    <cellStyle name="Normal 4 5 2 6 2" xfId="2591"/>
    <cellStyle name="Normal 4 5 2 6 2 2" xfId="2592"/>
    <cellStyle name="Normal 4 5 2 6 3" xfId="2593"/>
    <cellStyle name="Normal 4 5 2 7" xfId="2594"/>
    <cellStyle name="Normal 4 5 2 7 2" xfId="2595"/>
    <cellStyle name="Normal 4 5 2 8" xfId="2596"/>
    <cellStyle name="Normal 4 5 2 8 2" xfId="2597"/>
    <cellStyle name="Normal 4 5 2 9" xfId="2598"/>
    <cellStyle name="Normal 4 5 3" xfId="2599"/>
    <cellStyle name="Normal 4 5 3 2" xfId="2600"/>
    <cellStyle name="Normal 4 5 3 2 2" xfId="2601"/>
    <cellStyle name="Normal 4 5 3 2 2 2" xfId="2602"/>
    <cellStyle name="Normal 4 5 3 2 2 2 2" xfId="2603"/>
    <cellStyle name="Normal 4 5 3 2 2 3" xfId="2604"/>
    <cellStyle name="Normal 4 5 3 2 3" xfId="2605"/>
    <cellStyle name="Normal 4 5 3 2 3 2" xfId="2606"/>
    <cellStyle name="Normal 4 5 3 2 3 2 2" xfId="2607"/>
    <cellStyle name="Normal 4 5 3 2 3 3" xfId="2608"/>
    <cellStyle name="Normal 4 5 3 2 4" xfId="2609"/>
    <cellStyle name="Normal 4 5 3 2 4 2" xfId="2610"/>
    <cellStyle name="Normal 4 5 3 2 5" xfId="2611"/>
    <cellStyle name="Normal 4 5 3 2 5 2" xfId="2612"/>
    <cellStyle name="Normal 4 5 3 2 6" xfId="2613"/>
    <cellStyle name="Normal 4 5 3 3" xfId="2614"/>
    <cellStyle name="Normal 4 5 3 3 2" xfId="2615"/>
    <cellStyle name="Normal 4 5 3 3 2 2" xfId="2616"/>
    <cellStyle name="Normal 4 5 3 3 2 2 2" xfId="2617"/>
    <cellStyle name="Normal 4 5 3 3 2 3" xfId="2618"/>
    <cellStyle name="Normal 4 5 3 3 3" xfId="2619"/>
    <cellStyle name="Normal 4 5 3 3 3 2" xfId="2620"/>
    <cellStyle name="Normal 4 5 3 3 3 2 2" xfId="2621"/>
    <cellStyle name="Normal 4 5 3 3 3 3" xfId="2622"/>
    <cellStyle name="Normal 4 5 3 3 4" xfId="2623"/>
    <cellStyle name="Normal 4 5 3 3 4 2" xfId="2624"/>
    <cellStyle name="Normal 4 5 3 3 5" xfId="2625"/>
    <cellStyle name="Normal 4 5 3 3 5 2" xfId="2626"/>
    <cellStyle name="Normal 4 5 3 3 6" xfId="2627"/>
    <cellStyle name="Normal 4 5 3 4" xfId="2628"/>
    <cellStyle name="Normal 4 5 3 4 2" xfId="2629"/>
    <cellStyle name="Normal 4 5 3 4 2 2" xfId="2630"/>
    <cellStyle name="Normal 4 5 3 4 3" xfId="2631"/>
    <cellStyle name="Normal 4 5 3 5" xfId="2632"/>
    <cellStyle name="Normal 4 5 3 5 2" xfId="2633"/>
    <cellStyle name="Normal 4 5 3 5 2 2" xfId="2634"/>
    <cellStyle name="Normal 4 5 3 5 3" xfId="2635"/>
    <cellStyle name="Normal 4 5 3 6" xfId="2636"/>
    <cellStyle name="Normal 4 5 3 6 2" xfId="2637"/>
    <cellStyle name="Normal 4 5 3 6 2 2" xfId="2638"/>
    <cellStyle name="Normal 4 5 3 6 3" xfId="2639"/>
    <cellStyle name="Normal 4 5 3 7" xfId="2640"/>
    <cellStyle name="Normal 4 5 3 7 2" xfId="2641"/>
    <cellStyle name="Normal 4 5 3 8" xfId="2642"/>
    <cellStyle name="Normal 4 5 3 8 2" xfId="2643"/>
    <cellStyle name="Normal 4 5 3 9" xfId="2644"/>
    <cellStyle name="Normal 4 5 4" xfId="2645"/>
    <cellStyle name="Normal 4 5 4 2" xfId="2646"/>
    <cellStyle name="Normal 4 5 4 2 2" xfId="2647"/>
    <cellStyle name="Normal 4 5 4 2 2 2" xfId="2648"/>
    <cellStyle name="Normal 4 5 4 2 2 2 2" xfId="2649"/>
    <cellStyle name="Normal 4 5 4 2 2 3" xfId="2650"/>
    <cellStyle name="Normal 4 5 4 2 3" xfId="2651"/>
    <cellStyle name="Normal 4 5 4 2 3 2" xfId="2652"/>
    <cellStyle name="Normal 4 5 4 2 3 2 2" xfId="2653"/>
    <cellStyle name="Normal 4 5 4 2 3 3" xfId="2654"/>
    <cellStyle name="Normal 4 5 4 2 4" xfId="2655"/>
    <cellStyle name="Normal 4 5 4 2 4 2" xfId="2656"/>
    <cellStyle name="Normal 4 5 4 2 5" xfId="2657"/>
    <cellStyle name="Normal 4 5 4 2 5 2" xfId="2658"/>
    <cellStyle name="Normal 4 5 4 2 6" xfId="2659"/>
    <cellStyle name="Normal 4 5 4 3" xfId="2660"/>
    <cellStyle name="Normal 4 5 4 3 2" xfId="2661"/>
    <cellStyle name="Normal 4 5 4 3 2 2" xfId="2662"/>
    <cellStyle name="Normal 4 5 4 3 2 2 2" xfId="2663"/>
    <cellStyle name="Normal 4 5 4 3 2 3" xfId="2664"/>
    <cellStyle name="Normal 4 5 4 3 3" xfId="2665"/>
    <cellStyle name="Normal 4 5 4 3 3 2" xfId="2666"/>
    <cellStyle name="Normal 4 5 4 3 3 2 2" xfId="2667"/>
    <cellStyle name="Normal 4 5 4 3 3 3" xfId="2668"/>
    <cellStyle name="Normal 4 5 4 3 4" xfId="2669"/>
    <cellStyle name="Normal 4 5 4 3 4 2" xfId="2670"/>
    <cellStyle name="Normal 4 5 4 3 5" xfId="2671"/>
    <cellStyle name="Normal 4 5 4 3 5 2" xfId="2672"/>
    <cellStyle name="Normal 4 5 4 3 6" xfId="2673"/>
    <cellStyle name="Normal 4 5 4 4" xfId="2674"/>
    <cellStyle name="Normal 4 5 4 4 2" xfId="2675"/>
    <cellStyle name="Normal 4 5 4 4 2 2" xfId="2676"/>
    <cellStyle name="Normal 4 5 4 4 3" xfId="2677"/>
    <cellStyle name="Normal 4 5 4 5" xfId="2678"/>
    <cellStyle name="Normal 4 5 4 5 2" xfId="2679"/>
    <cellStyle name="Normal 4 5 4 5 2 2" xfId="2680"/>
    <cellStyle name="Normal 4 5 4 5 3" xfId="2681"/>
    <cellStyle name="Normal 4 5 4 6" xfId="2682"/>
    <cellStyle name="Normal 4 5 4 6 2" xfId="2683"/>
    <cellStyle name="Normal 4 5 4 6 2 2" xfId="2684"/>
    <cellStyle name="Normal 4 5 4 6 3" xfId="2685"/>
    <cellStyle name="Normal 4 5 4 7" xfId="2686"/>
    <cellStyle name="Normal 4 5 4 7 2" xfId="2687"/>
    <cellStyle name="Normal 4 5 4 8" xfId="2688"/>
    <cellStyle name="Normal 4 5 4 8 2" xfId="2689"/>
    <cellStyle name="Normal 4 5 4 9" xfId="2690"/>
    <cellStyle name="Normal 4 5 5" xfId="2691"/>
    <cellStyle name="Normal 4 5 5 2" xfId="2692"/>
    <cellStyle name="Normal 4 5 5 2 2" xfId="2693"/>
    <cellStyle name="Normal 4 5 5 2 2 2" xfId="2694"/>
    <cellStyle name="Normal 4 5 5 2 2 2 2" xfId="2695"/>
    <cellStyle name="Normal 4 5 5 2 2 3" xfId="2696"/>
    <cellStyle name="Normal 4 5 5 2 3" xfId="2697"/>
    <cellStyle name="Normal 4 5 5 2 3 2" xfId="2698"/>
    <cellStyle name="Normal 4 5 5 2 3 2 2" xfId="2699"/>
    <cellStyle name="Normal 4 5 5 2 3 3" xfId="2700"/>
    <cellStyle name="Normal 4 5 5 2 4" xfId="2701"/>
    <cellStyle name="Normal 4 5 5 2 4 2" xfId="2702"/>
    <cellStyle name="Normal 4 5 5 2 5" xfId="2703"/>
    <cellStyle name="Normal 4 5 5 2 5 2" xfId="2704"/>
    <cellStyle name="Normal 4 5 5 2 6" xfId="2705"/>
    <cellStyle name="Normal 4 5 5 3" xfId="2706"/>
    <cellStyle name="Normal 4 5 5 3 2" xfId="2707"/>
    <cellStyle name="Normal 4 5 5 3 2 2" xfId="2708"/>
    <cellStyle name="Normal 4 5 5 3 2 2 2" xfId="2709"/>
    <cellStyle name="Normal 4 5 5 3 2 3" xfId="2710"/>
    <cellStyle name="Normal 4 5 5 3 3" xfId="2711"/>
    <cellStyle name="Normal 4 5 5 3 3 2" xfId="2712"/>
    <cellStyle name="Normal 4 5 5 3 3 2 2" xfId="2713"/>
    <cellStyle name="Normal 4 5 5 3 3 3" xfId="2714"/>
    <cellStyle name="Normal 4 5 5 3 4" xfId="2715"/>
    <cellStyle name="Normal 4 5 5 3 4 2" xfId="2716"/>
    <cellStyle name="Normal 4 5 5 3 5" xfId="2717"/>
    <cellStyle name="Normal 4 5 5 3 5 2" xfId="2718"/>
    <cellStyle name="Normal 4 5 5 3 6" xfId="2719"/>
    <cellStyle name="Normal 4 5 5 4" xfId="2720"/>
    <cellStyle name="Normal 4 5 5 4 2" xfId="2721"/>
    <cellStyle name="Normal 4 5 5 4 2 2" xfId="2722"/>
    <cellStyle name="Normal 4 5 5 4 3" xfId="2723"/>
    <cellStyle name="Normal 4 5 5 5" xfId="2724"/>
    <cellStyle name="Normal 4 5 5 5 2" xfId="2725"/>
    <cellStyle name="Normal 4 5 5 5 2 2" xfId="2726"/>
    <cellStyle name="Normal 4 5 5 5 3" xfId="2727"/>
    <cellStyle name="Normal 4 5 5 6" xfId="2728"/>
    <cellStyle name="Normal 4 5 5 6 2" xfId="2729"/>
    <cellStyle name="Normal 4 5 5 6 2 2" xfId="2730"/>
    <cellStyle name="Normal 4 5 5 6 3" xfId="2731"/>
    <cellStyle name="Normal 4 5 5 7" xfId="2732"/>
    <cellStyle name="Normal 4 5 5 7 2" xfId="2733"/>
    <cellStyle name="Normal 4 5 5 8" xfId="2734"/>
    <cellStyle name="Normal 4 5 5 8 2" xfId="2735"/>
    <cellStyle name="Normal 4 5 5 9" xfId="2736"/>
    <cellStyle name="Normal 4 5 6" xfId="2737"/>
    <cellStyle name="Normal 4 5 6 2" xfId="2738"/>
    <cellStyle name="Normal 4 5 6 2 2" xfId="2739"/>
    <cellStyle name="Normal 4 5 6 2 2 2" xfId="2740"/>
    <cellStyle name="Normal 4 5 6 2 3" xfId="2741"/>
    <cellStyle name="Normal 4 5 6 3" xfId="2742"/>
    <cellStyle name="Normal 4 5 6 3 2" xfId="2743"/>
    <cellStyle name="Normal 4 5 6 3 2 2" xfId="2744"/>
    <cellStyle name="Normal 4 5 6 3 3" xfId="2745"/>
    <cellStyle name="Normal 4 5 6 4" xfId="2746"/>
    <cellStyle name="Normal 4 5 6 4 2" xfId="2747"/>
    <cellStyle name="Normal 4 5 6 5" xfId="2748"/>
    <cellStyle name="Normal 4 5 6 5 2" xfId="2749"/>
    <cellStyle name="Normal 4 5 6 6" xfId="2750"/>
    <cellStyle name="Normal 4 5 7" xfId="2751"/>
    <cellStyle name="Normal 4 5 7 2" xfId="2752"/>
    <cellStyle name="Normal 4 5 7 2 2" xfId="2753"/>
    <cellStyle name="Normal 4 5 7 2 2 2" xfId="2754"/>
    <cellStyle name="Normal 4 5 7 2 3" xfId="2755"/>
    <cellStyle name="Normal 4 5 7 3" xfId="2756"/>
    <cellStyle name="Normal 4 5 7 3 2" xfId="2757"/>
    <cellStyle name="Normal 4 5 7 3 2 2" xfId="2758"/>
    <cellStyle name="Normal 4 5 7 3 3" xfId="2759"/>
    <cellStyle name="Normal 4 5 7 4" xfId="2760"/>
    <cellStyle name="Normal 4 5 7 4 2" xfId="2761"/>
    <cellStyle name="Normal 4 5 7 5" xfId="2762"/>
    <cellStyle name="Normal 4 5 7 5 2" xfId="2763"/>
    <cellStyle name="Normal 4 5 7 6" xfId="2764"/>
    <cellStyle name="Normal 4 5 8" xfId="2765"/>
    <cellStyle name="Normal 4 5 8 2" xfId="2766"/>
    <cellStyle name="Normal 4 5 8 2 2" xfId="2767"/>
    <cellStyle name="Normal 4 5 8 3" xfId="2768"/>
    <cellStyle name="Normal 4 5 9" xfId="2769"/>
    <cellStyle name="Normal 4 5 9 2" xfId="2770"/>
    <cellStyle name="Normal 4 5 9 2 2" xfId="2771"/>
    <cellStyle name="Normal 4 5 9 3" xfId="2772"/>
    <cellStyle name="Normal 4 6" xfId="2773"/>
    <cellStyle name="Normal 4 6 2" xfId="2774"/>
    <cellStyle name="Normal 4 6 2 2" xfId="2775"/>
    <cellStyle name="Normal 4 6 2 2 2" xfId="2776"/>
    <cellStyle name="Normal 4 6 2 2 2 2" xfId="2777"/>
    <cellStyle name="Normal 4 6 2 2 3" xfId="2778"/>
    <cellStyle name="Normal 4 6 2 3" xfId="2779"/>
    <cellStyle name="Normal 4 6 2 3 2" xfId="2780"/>
    <cellStyle name="Normal 4 6 2 3 2 2" xfId="2781"/>
    <cellStyle name="Normal 4 6 2 3 3" xfId="2782"/>
    <cellStyle name="Normal 4 6 2 4" xfId="2783"/>
    <cellStyle name="Normal 4 6 2 4 2" xfId="2784"/>
    <cellStyle name="Normal 4 6 2 5" xfId="2785"/>
    <cellStyle name="Normal 4 6 2 5 2" xfId="2786"/>
    <cellStyle name="Normal 4 6 2 6" xfId="2787"/>
    <cellStyle name="Normal 4 6 3" xfId="2788"/>
    <cellStyle name="Normal 4 6 3 2" xfId="2789"/>
    <cellStyle name="Normal 4 6 3 2 2" xfId="2790"/>
    <cellStyle name="Normal 4 6 3 2 2 2" xfId="2791"/>
    <cellStyle name="Normal 4 6 3 2 3" xfId="2792"/>
    <cellStyle name="Normal 4 6 3 3" xfId="2793"/>
    <cellStyle name="Normal 4 6 3 3 2" xfId="2794"/>
    <cellStyle name="Normal 4 6 3 3 2 2" xfId="2795"/>
    <cellStyle name="Normal 4 6 3 3 3" xfId="2796"/>
    <cellStyle name="Normal 4 6 3 4" xfId="2797"/>
    <cellStyle name="Normal 4 6 3 4 2" xfId="2798"/>
    <cellStyle name="Normal 4 6 3 5" xfId="2799"/>
    <cellStyle name="Normal 4 6 3 5 2" xfId="2800"/>
    <cellStyle name="Normal 4 6 3 6" xfId="2801"/>
    <cellStyle name="Normal 4 6 4" xfId="2802"/>
    <cellStyle name="Normal 4 6 4 2" xfId="2803"/>
    <cellStyle name="Normal 4 6 4 2 2" xfId="2804"/>
    <cellStyle name="Normal 4 6 4 3" xfId="2805"/>
    <cellStyle name="Normal 4 6 5" xfId="2806"/>
    <cellStyle name="Normal 4 6 5 2" xfId="2807"/>
    <cellStyle name="Normal 4 6 5 2 2" xfId="2808"/>
    <cellStyle name="Normal 4 6 5 3" xfId="2809"/>
    <cellStyle name="Normal 4 6 6" xfId="2810"/>
    <cellStyle name="Normal 4 6 6 2" xfId="2811"/>
    <cellStyle name="Normal 4 6 6 2 2" xfId="2812"/>
    <cellStyle name="Normal 4 6 6 3" xfId="2813"/>
    <cellStyle name="Normal 4 6 7" xfId="2814"/>
    <cellStyle name="Normal 4 6 7 2" xfId="2815"/>
    <cellStyle name="Normal 4 6 8" xfId="2816"/>
    <cellStyle name="Normal 4 6 8 2" xfId="2817"/>
    <cellStyle name="Normal 4 6 9" xfId="2818"/>
    <cellStyle name="Normal 4 7" xfId="2819"/>
    <cellStyle name="Normal 4 7 2" xfId="2820"/>
    <cellStyle name="Normal 4 7 2 2" xfId="2821"/>
    <cellStyle name="Normal 4 7 2 2 2" xfId="2822"/>
    <cellStyle name="Normal 4 7 2 2 2 2" xfId="2823"/>
    <cellStyle name="Normal 4 7 2 2 3" xfId="2824"/>
    <cellStyle name="Normal 4 7 2 3" xfId="2825"/>
    <cellStyle name="Normal 4 7 2 3 2" xfId="2826"/>
    <cellStyle name="Normal 4 7 2 3 2 2" xfId="2827"/>
    <cellStyle name="Normal 4 7 2 3 3" xfId="2828"/>
    <cellStyle name="Normal 4 7 2 4" xfId="2829"/>
    <cellStyle name="Normal 4 7 2 4 2" xfId="2830"/>
    <cellStyle name="Normal 4 7 2 5" xfId="2831"/>
    <cellStyle name="Normal 4 7 2 5 2" xfId="2832"/>
    <cellStyle name="Normal 4 7 2 6" xfId="2833"/>
    <cellStyle name="Normal 4 7 3" xfId="2834"/>
    <cellStyle name="Normal 4 7 3 2" xfId="2835"/>
    <cellStyle name="Normal 4 7 3 2 2" xfId="2836"/>
    <cellStyle name="Normal 4 7 3 2 2 2" xfId="2837"/>
    <cellStyle name="Normal 4 7 3 2 3" xfId="2838"/>
    <cellStyle name="Normal 4 7 3 3" xfId="2839"/>
    <cellStyle name="Normal 4 7 3 3 2" xfId="2840"/>
    <cellStyle name="Normal 4 7 3 3 2 2" xfId="2841"/>
    <cellStyle name="Normal 4 7 3 3 3" xfId="2842"/>
    <cellStyle name="Normal 4 7 3 4" xfId="2843"/>
    <cellStyle name="Normal 4 7 3 4 2" xfId="2844"/>
    <cellStyle name="Normal 4 7 3 5" xfId="2845"/>
    <cellStyle name="Normal 4 7 3 5 2" xfId="2846"/>
    <cellStyle name="Normal 4 7 3 6" xfId="2847"/>
    <cellStyle name="Normal 4 7 4" xfId="2848"/>
    <cellStyle name="Normal 4 7 4 2" xfId="2849"/>
    <cellStyle name="Normal 4 7 4 2 2" xfId="2850"/>
    <cellStyle name="Normal 4 7 4 3" xfId="2851"/>
    <cellStyle name="Normal 4 7 5" xfId="2852"/>
    <cellStyle name="Normal 4 7 5 2" xfId="2853"/>
    <cellStyle name="Normal 4 7 5 2 2" xfId="2854"/>
    <cellStyle name="Normal 4 7 5 3" xfId="2855"/>
    <cellStyle name="Normal 4 7 6" xfId="2856"/>
    <cellStyle name="Normal 4 7 6 2" xfId="2857"/>
    <cellStyle name="Normal 4 7 6 2 2" xfId="2858"/>
    <cellStyle name="Normal 4 7 6 3" xfId="2859"/>
    <cellStyle name="Normal 4 7 7" xfId="2860"/>
    <cellStyle name="Normal 4 7 7 2" xfId="2861"/>
    <cellStyle name="Normal 4 7 8" xfId="2862"/>
    <cellStyle name="Normal 4 7 8 2" xfId="2863"/>
    <cellStyle name="Normal 4 7 9" xfId="2864"/>
    <cellStyle name="Normal 4 8" xfId="2865"/>
    <cellStyle name="Normal 4 8 2" xfId="2866"/>
    <cellStyle name="Normal 4 8 2 2" xfId="2867"/>
    <cellStyle name="Normal 4 8 2 2 2" xfId="2868"/>
    <cellStyle name="Normal 4 8 2 2 2 2" xfId="2869"/>
    <cellStyle name="Normal 4 8 2 2 3" xfId="2870"/>
    <cellStyle name="Normal 4 8 2 3" xfId="2871"/>
    <cellStyle name="Normal 4 8 2 3 2" xfId="2872"/>
    <cellStyle name="Normal 4 8 2 3 2 2" xfId="2873"/>
    <cellStyle name="Normal 4 8 2 3 3" xfId="2874"/>
    <cellStyle name="Normal 4 8 2 4" xfId="2875"/>
    <cellStyle name="Normal 4 8 2 4 2" xfId="2876"/>
    <cellStyle name="Normal 4 8 2 5" xfId="2877"/>
    <cellStyle name="Normal 4 8 2 5 2" xfId="2878"/>
    <cellStyle name="Normal 4 8 2 6" xfId="2879"/>
    <cellStyle name="Normal 4 8 3" xfId="2880"/>
    <cellStyle name="Normal 4 8 3 2" xfId="2881"/>
    <cellStyle name="Normal 4 8 3 2 2" xfId="2882"/>
    <cellStyle name="Normal 4 8 3 2 2 2" xfId="2883"/>
    <cellStyle name="Normal 4 8 3 2 3" xfId="2884"/>
    <cellStyle name="Normal 4 8 3 3" xfId="2885"/>
    <cellStyle name="Normal 4 8 3 3 2" xfId="2886"/>
    <cellStyle name="Normal 4 8 3 3 2 2" xfId="2887"/>
    <cellStyle name="Normal 4 8 3 3 3" xfId="2888"/>
    <cellStyle name="Normal 4 8 3 4" xfId="2889"/>
    <cellStyle name="Normal 4 8 3 4 2" xfId="2890"/>
    <cellStyle name="Normal 4 8 3 5" xfId="2891"/>
    <cellStyle name="Normal 4 8 3 5 2" xfId="2892"/>
    <cellStyle name="Normal 4 8 3 6" xfId="2893"/>
    <cellStyle name="Normal 4 8 4" xfId="2894"/>
    <cellStyle name="Normal 4 8 4 2" xfId="2895"/>
    <cellStyle name="Normal 4 8 4 2 2" xfId="2896"/>
    <cellStyle name="Normal 4 8 4 3" xfId="2897"/>
    <cellStyle name="Normal 4 8 5" xfId="2898"/>
    <cellStyle name="Normal 4 8 5 2" xfId="2899"/>
    <cellStyle name="Normal 4 8 5 2 2" xfId="2900"/>
    <cellStyle name="Normal 4 8 5 3" xfId="2901"/>
    <cellStyle name="Normal 4 8 6" xfId="2902"/>
    <cellStyle name="Normal 4 8 6 2" xfId="2903"/>
    <cellStyle name="Normal 4 8 6 2 2" xfId="2904"/>
    <cellStyle name="Normal 4 8 6 3" xfId="2905"/>
    <cellStyle name="Normal 4 8 7" xfId="2906"/>
    <cellStyle name="Normal 4 8 7 2" xfId="2907"/>
    <cellStyle name="Normal 4 8 8" xfId="2908"/>
    <cellStyle name="Normal 4 8 8 2" xfId="2909"/>
    <cellStyle name="Normal 4 8 9" xfId="2910"/>
    <cellStyle name="Normal 4 9" xfId="2911"/>
    <cellStyle name="Normal 4 9 2" xfId="2912"/>
    <cellStyle name="Normal 4 9 2 2" xfId="2913"/>
    <cellStyle name="Normal 4 9 2 2 2" xfId="2914"/>
    <cellStyle name="Normal 4 9 2 2 2 2" xfId="2915"/>
    <cellStyle name="Normal 4 9 2 2 3" xfId="2916"/>
    <cellStyle name="Normal 4 9 2 3" xfId="2917"/>
    <cellStyle name="Normal 4 9 2 3 2" xfId="2918"/>
    <cellStyle name="Normal 4 9 2 3 2 2" xfId="2919"/>
    <cellStyle name="Normal 4 9 2 3 3" xfId="2920"/>
    <cellStyle name="Normal 4 9 2 4" xfId="2921"/>
    <cellStyle name="Normal 4 9 2 4 2" xfId="2922"/>
    <cellStyle name="Normal 4 9 2 5" xfId="2923"/>
    <cellStyle name="Normal 4 9 2 5 2" xfId="2924"/>
    <cellStyle name="Normal 4 9 2 6" xfId="2925"/>
    <cellStyle name="Normal 4 9 3" xfId="2926"/>
    <cellStyle name="Normal 4 9 3 2" xfId="2927"/>
    <cellStyle name="Normal 4 9 3 2 2" xfId="2928"/>
    <cellStyle name="Normal 4 9 3 2 2 2" xfId="2929"/>
    <cellStyle name="Normal 4 9 3 2 3" xfId="2930"/>
    <cellStyle name="Normal 4 9 3 3" xfId="2931"/>
    <cellStyle name="Normal 4 9 3 3 2" xfId="2932"/>
    <cellStyle name="Normal 4 9 3 3 2 2" xfId="2933"/>
    <cellStyle name="Normal 4 9 3 3 3" xfId="2934"/>
    <cellStyle name="Normal 4 9 3 4" xfId="2935"/>
    <cellStyle name="Normal 4 9 3 4 2" xfId="2936"/>
    <cellStyle name="Normal 4 9 3 5" xfId="2937"/>
    <cellStyle name="Normal 4 9 3 5 2" xfId="2938"/>
    <cellStyle name="Normal 4 9 3 6" xfId="2939"/>
    <cellStyle name="Normal 4 9 4" xfId="2940"/>
    <cellStyle name="Normal 4 9 4 2" xfId="2941"/>
    <cellStyle name="Normal 4 9 4 2 2" xfId="2942"/>
    <cellStyle name="Normal 4 9 4 3" xfId="2943"/>
    <cellStyle name="Normal 4 9 5" xfId="2944"/>
    <cellStyle name="Normal 4 9 5 2" xfId="2945"/>
    <cellStyle name="Normal 4 9 5 2 2" xfId="2946"/>
    <cellStyle name="Normal 4 9 5 3" xfId="2947"/>
    <cellStyle name="Normal 4 9 6" xfId="2948"/>
    <cellStyle name="Normal 4 9 6 2" xfId="2949"/>
    <cellStyle name="Normal 4 9 6 2 2" xfId="2950"/>
    <cellStyle name="Normal 4 9 6 3" xfId="2951"/>
    <cellStyle name="Normal 4 9 7" xfId="2952"/>
    <cellStyle name="Normal 4 9 7 2" xfId="2953"/>
    <cellStyle name="Normal 4 9 8" xfId="2954"/>
    <cellStyle name="Normal 4 9 8 2" xfId="2955"/>
    <cellStyle name="Normal 4 9 9" xfId="2956"/>
    <cellStyle name="Normal 5" xfId="2957"/>
    <cellStyle name="Normal 5 10" xfId="2958"/>
    <cellStyle name="Normal 5 10 2" xfId="2959"/>
    <cellStyle name="Normal 5 10 2 2" xfId="2960"/>
    <cellStyle name="Normal 5 10 3" xfId="2961"/>
    <cellStyle name="Normal 5 11" xfId="2962"/>
    <cellStyle name="Normal 5 11 2" xfId="2963"/>
    <cellStyle name="Normal 5 11 2 2" xfId="2964"/>
    <cellStyle name="Normal 5 11 3" xfId="2965"/>
    <cellStyle name="Normal 5 12" xfId="2966"/>
    <cellStyle name="Normal 5 12 2" xfId="2967"/>
    <cellStyle name="Normal 5 12 2 2" xfId="2968"/>
    <cellStyle name="Normal 5 12 3" xfId="2969"/>
    <cellStyle name="Normal 5 13" xfId="2970"/>
    <cellStyle name="Normal 5 13 2" xfId="2971"/>
    <cellStyle name="Normal 5 13 2 2" xfId="2972"/>
    <cellStyle name="Normal 5 13 3" xfId="2973"/>
    <cellStyle name="Normal 5 14" xfId="2974"/>
    <cellStyle name="Normal 5 14 2" xfId="2975"/>
    <cellStyle name="Normal 5 15" xfId="2976"/>
    <cellStyle name="Normal 5 15 2" xfId="2977"/>
    <cellStyle name="Normal 5 16" xfId="2978"/>
    <cellStyle name="Normal 5 16 2" xfId="2979"/>
    <cellStyle name="Normal 5 17" xfId="2980"/>
    <cellStyle name="Normal 5 2" xfId="2981"/>
    <cellStyle name="Normal 5 2 2" xfId="2982"/>
    <cellStyle name="Normal 5 2 2 2" xfId="2983"/>
    <cellStyle name="Normal 5 2 2 2 2" xfId="2984"/>
    <cellStyle name="Normal 5 2 2 2 2 2" xfId="2985"/>
    <cellStyle name="Normal 5 2 2 2 3" xfId="2986"/>
    <cellStyle name="Normal 5 2 2 3" xfId="2987"/>
    <cellStyle name="Normal 5 2 2 3 2" xfId="2988"/>
    <cellStyle name="Normal 5 2 2 3 2 2" xfId="2989"/>
    <cellStyle name="Normal 5 2 2 3 3" xfId="2990"/>
    <cellStyle name="Normal 5 2 2 4" xfId="2991"/>
    <cellStyle name="Normal 5 2 2 4 2" xfId="2992"/>
    <cellStyle name="Normal 5 2 2 5" xfId="2993"/>
    <cellStyle name="Normal 5 2 2 5 2" xfId="2994"/>
    <cellStyle name="Normal 5 2 2 6" xfId="2995"/>
    <cellStyle name="Normal 5 2 3" xfId="2996"/>
    <cellStyle name="Normal 5 2 3 2" xfId="2997"/>
    <cellStyle name="Normal 5 2 3 2 2" xfId="2998"/>
    <cellStyle name="Normal 5 2 3 2 2 2" xfId="2999"/>
    <cellStyle name="Normal 5 2 3 2 3" xfId="3000"/>
    <cellStyle name="Normal 5 2 3 3" xfId="3001"/>
    <cellStyle name="Normal 5 2 3 3 2" xfId="3002"/>
    <cellStyle name="Normal 5 2 3 3 2 2" xfId="3003"/>
    <cellStyle name="Normal 5 2 3 3 3" xfId="3004"/>
    <cellStyle name="Normal 5 2 3 4" xfId="3005"/>
    <cellStyle name="Normal 5 2 3 4 2" xfId="3006"/>
    <cellStyle name="Normal 5 2 3 5" xfId="3007"/>
    <cellStyle name="Normal 5 2 3 5 2" xfId="3008"/>
    <cellStyle name="Normal 5 2 3 6" xfId="3009"/>
    <cellStyle name="Normal 5 2 4" xfId="3010"/>
    <cellStyle name="Normal 5 2 4 2" xfId="3011"/>
    <cellStyle name="Normal 5 2 4 2 2" xfId="3012"/>
    <cellStyle name="Normal 5 2 4 3" xfId="3013"/>
    <cellStyle name="Normal 5 2 5" xfId="3014"/>
    <cellStyle name="Normal 5 2 5 2" xfId="3015"/>
    <cellStyle name="Normal 5 2 5 2 2" xfId="3016"/>
    <cellStyle name="Normal 5 2 5 3" xfId="3017"/>
    <cellStyle name="Normal 5 2 6" xfId="3018"/>
    <cellStyle name="Normal 5 2 6 2" xfId="3019"/>
    <cellStyle name="Normal 5 2 6 2 2" xfId="3020"/>
    <cellStyle name="Normal 5 2 6 3" xfId="3021"/>
    <cellStyle name="Normal 5 2 7" xfId="3022"/>
    <cellStyle name="Normal 5 2 7 2" xfId="3023"/>
    <cellStyle name="Normal 5 2 8" xfId="3024"/>
    <cellStyle name="Normal 5 2 8 2" xfId="3025"/>
    <cellStyle name="Normal 5 2 9" xfId="3026"/>
    <cellStyle name="Normal 5 3" xfId="3027"/>
    <cellStyle name="Normal 5 3 2" xfId="3028"/>
    <cellStyle name="Normal 5 3 2 2" xfId="3029"/>
    <cellStyle name="Normal 5 3 2 2 2" xfId="3030"/>
    <cellStyle name="Normal 5 3 2 2 2 2" xfId="3031"/>
    <cellStyle name="Normal 5 3 2 2 3" xfId="3032"/>
    <cellStyle name="Normal 5 3 2 3" xfId="3033"/>
    <cellStyle name="Normal 5 3 2 3 2" xfId="3034"/>
    <cellStyle name="Normal 5 3 2 3 2 2" xfId="3035"/>
    <cellStyle name="Normal 5 3 2 3 3" xfId="3036"/>
    <cellStyle name="Normal 5 3 2 4" xfId="3037"/>
    <cellStyle name="Normal 5 3 2 4 2" xfId="3038"/>
    <cellStyle name="Normal 5 3 2 5" xfId="3039"/>
    <cellStyle name="Normal 5 3 2 5 2" xfId="3040"/>
    <cellStyle name="Normal 5 3 2 6" xfId="3041"/>
    <cellStyle name="Normal 5 3 3" xfId="3042"/>
    <cellStyle name="Normal 5 3 3 2" xfId="3043"/>
    <cellStyle name="Normal 5 3 3 2 2" xfId="3044"/>
    <cellStyle name="Normal 5 3 3 2 2 2" xfId="3045"/>
    <cellStyle name="Normal 5 3 3 2 3" xfId="3046"/>
    <cellStyle name="Normal 5 3 3 3" xfId="3047"/>
    <cellStyle name="Normal 5 3 3 3 2" xfId="3048"/>
    <cellStyle name="Normal 5 3 3 3 2 2" xfId="3049"/>
    <cellStyle name="Normal 5 3 3 3 3" xfId="3050"/>
    <cellStyle name="Normal 5 3 3 4" xfId="3051"/>
    <cellStyle name="Normal 5 3 3 4 2" xfId="3052"/>
    <cellStyle name="Normal 5 3 3 5" xfId="3053"/>
    <cellStyle name="Normal 5 3 3 5 2" xfId="3054"/>
    <cellStyle name="Normal 5 3 3 6" xfId="3055"/>
    <cellStyle name="Normal 5 3 4" xfId="3056"/>
    <cellStyle name="Normal 5 3 4 2" xfId="3057"/>
    <cellStyle name="Normal 5 3 4 2 2" xfId="3058"/>
    <cellStyle name="Normal 5 3 4 3" xfId="3059"/>
    <cellStyle name="Normal 5 3 5" xfId="3060"/>
    <cellStyle name="Normal 5 3 5 2" xfId="3061"/>
    <cellStyle name="Normal 5 3 5 2 2" xfId="3062"/>
    <cellStyle name="Normal 5 3 5 3" xfId="3063"/>
    <cellStyle name="Normal 5 3 6" xfId="3064"/>
    <cellStyle name="Normal 5 3 6 2" xfId="3065"/>
    <cellStyle name="Normal 5 3 6 2 2" xfId="3066"/>
    <cellStyle name="Normal 5 3 6 3" xfId="3067"/>
    <cellStyle name="Normal 5 3 7" xfId="3068"/>
    <cellStyle name="Normal 5 3 7 2" xfId="3069"/>
    <cellStyle name="Normal 5 3 8" xfId="3070"/>
    <cellStyle name="Normal 5 3 8 2" xfId="3071"/>
    <cellStyle name="Normal 5 3 9" xfId="3072"/>
    <cellStyle name="Normal 5 4" xfId="3073"/>
    <cellStyle name="Normal 5 4 2" xfId="3074"/>
    <cellStyle name="Normal 5 4 2 2" xfId="3075"/>
    <cellStyle name="Normal 5 4 2 2 2" xfId="3076"/>
    <cellStyle name="Normal 5 4 2 2 2 2" xfId="3077"/>
    <cellStyle name="Normal 5 4 2 2 3" xfId="3078"/>
    <cellStyle name="Normal 5 4 2 3" xfId="3079"/>
    <cellStyle name="Normal 5 4 2 3 2" xfId="3080"/>
    <cellStyle name="Normal 5 4 2 3 2 2" xfId="3081"/>
    <cellStyle name="Normal 5 4 2 3 3" xfId="3082"/>
    <cellStyle name="Normal 5 4 2 4" xfId="3083"/>
    <cellStyle name="Normal 5 4 2 4 2" xfId="3084"/>
    <cellStyle name="Normal 5 4 2 5" xfId="3085"/>
    <cellStyle name="Normal 5 4 2 5 2" xfId="3086"/>
    <cellStyle name="Normal 5 4 2 6" xfId="3087"/>
    <cellStyle name="Normal 5 4 3" xfId="3088"/>
    <cellStyle name="Normal 5 4 3 2" xfId="3089"/>
    <cellStyle name="Normal 5 4 3 2 2" xfId="3090"/>
    <cellStyle name="Normal 5 4 3 2 2 2" xfId="3091"/>
    <cellStyle name="Normal 5 4 3 2 3" xfId="3092"/>
    <cellStyle name="Normal 5 4 3 3" xfId="3093"/>
    <cellStyle name="Normal 5 4 3 3 2" xfId="3094"/>
    <cellStyle name="Normal 5 4 3 3 2 2" xfId="3095"/>
    <cellStyle name="Normal 5 4 3 3 3" xfId="3096"/>
    <cellStyle name="Normal 5 4 3 4" xfId="3097"/>
    <cellStyle name="Normal 5 4 3 4 2" xfId="3098"/>
    <cellStyle name="Normal 5 4 3 5" xfId="3099"/>
    <cellStyle name="Normal 5 4 3 5 2" xfId="3100"/>
    <cellStyle name="Normal 5 4 3 6" xfId="3101"/>
    <cellStyle name="Normal 5 4 4" xfId="3102"/>
    <cellStyle name="Normal 5 4 4 2" xfId="3103"/>
    <cellStyle name="Normal 5 4 4 2 2" xfId="3104"/>
    <cellStyle name="Normal 5 4 4 3" xfId="3105"/>
    <cellStyle name="Normal 5 4 5" xfId="3106"/>
    <cellStyle name="Normal 5 4 5 2" xfId="3107"/>
    <cellStyle name="Normal 5 4 5 2 2" xfId="3108"/>
    <cellStyle name="Normal 5 4 5 3" xfId="3109"/>
    <cellStyle name="Normal 5 4 6" xfId="3110"/>
    <cellStyle name="Normal 5 4 6 2" xfId="3111"/>
    <cellStyle name="Normal 5 4 6 2 2" xfId="3112"/>
    <cellStyle name="Normal 5 4 6 3" xfId="3113"/>
    <cellStyle name="Normal 5 4 7" xfId="3114"/>
    <cellStyle name="Normal 5 4 7 2" xfId="3115"/>
    <cellStyle name="Normal 5 4 8" xfId="3116"/>
    <cellStyle name="Normal 5 4 8 2" xfId="3117"/>
    <cellStyle name="Normal 5 4 9" xfId="3118"/>
    <cellStyle name="Normal 5 5" xfId="3119"/>
    <cellStyle name="Normal 5 5 2" xfId="3120"/>
    <cellStyle name="Normal 5 5 2 2" xfId="3121"/>
    <cellStyle name="Normal 5 5 2 2 2" xfId="3122"/>
    <cellStyle name="Normal 5 5 2 2 2 2" xfId="3123"/>
    <cellStyle name="Normal 5 5 2 2 3" xfId="3124"/>
    <cellStyle name="Normal 5 5 2 3" xfId="3125"/>
    <cellStyle name="Normal 5 5 2 3 2" xfId="3126"/>
    <cellStyle name="Normal 5 5 2 3 2 2" xfId="3127"/>
    <cellStyle name="Normal 5 5 2 3 3" xfId="3128"/>
    <cellStyle name="Normal 5 5 2 4" xfId="3129"/>
    <cellStyle name="Normal 5 5 2 4 2" xfId="3130"/>
    <cellStyle name="Normal 5 5 2 5" xfId="3131"/>
    <cellStyle name="Normal 5 5 2 5 2" xfId="3132"/>
    <cellStyle name="Normal 5 5 2 6" xfId="3133"/>
    <cellStyle name="Normal 5 5 3" xfId="3134"/>
    <cellStyle name="Normal 5 5 3 2" xfId="3135"/>
    <cellStyle name="Normal 5 5 3 2 2" xfId="3136"/>
    <cellStyle name="Normal 5 5 3 2 2 2" xfId="3137"/>
    <cellStyle name="Normal 5 5 3 2 3" xfId="3138"/>
    <cellStyle name="Normal 5 5 3 3" xfId="3139"/>
    <cellStyle name="Normal 5 5 3 3 2" xfId="3140"/>
    <cellStyle name="Normal 5 5 3 3 2 2" xfId="3141"/>
    <cellStyle name="Normal 5 5 3 3 3" xfId="3142"/>
    <cellStyle name="Normal 5 5 3 4" xfId="3143"/>
    <cellStyle name="Normal 5 5 3 4 2" xfId="3144"/>
    <cellStyle name="Normal 5 5 3 5" xfId="3145"/>
    <cellStyle name="Normal 5 5 3 5 2" xfId="3146"/>
    <cellStyle name="Normal 5 5 3 6" xfId="3147"/>
    <cellStyle name="Normal 5 5 4" xfId="3148"/>
    <cellStyle name="Normal 5 5 4 2" xfId="3149"/>
    <cellStyle name="Normal 5 5 4 2 2" xfId="3150"/>
    <cellStyle name="Normal 5 5 4 3" xfId="3151"/>
    <cellStyle name="Normal 5 5 5" xfId="3152"/>
    <cellStyle name="Normal 5 5 5 2" xfId="3153"/>
    <cellStyle name="Normal 5 5 5 2 2" xfId="3154"/>
    <cellStyle name="Normal 5 5 5 3" xfId="3155"/>
    <cellStyle name="Normal 5 5 6" xfId="3156"/>
    <cellStyle name="Normal 5 5 6 2" xfId="3157"/>
    <cellStyle name="Normal 5 5 6 2 2" xfId="3158"/>
    <cellStyle name="Normal 5 5 6 3" xfId="3159"/>
    <cellStyle name="Normal 5 5 7" xfId="3160"/>
    <cellStyle name="Normal 5 5 7 2" xfId="3161"/>
    <cellStyle name="Normal 5 5 8" xfId="3162"/>
    <cellStyle name="Normal 5 5 8 2" xfId="3163"/>
    <cellStyle name="Normal 5 5 9" xfId="3164"/>
    <cellStyle name="Normal 5 6" xfId="3165"/>
    <cellStyle name="Normal 5 6 2" xfId="3166"/>
    <cellStyle name="Normal 5 6 2 2" xfId="3167"/>
    <cellStyle name="Normal 5 6 2 2 2" xfId="3168"/>
    <cellStyle name="Normal 5 6 2 2 2 2" xfId="3169"/>
    <cellStyle name="Normal 5 6 2 2 3" xfId="3170"/>
    <cellStyle name="Normal 5 6 2 3" xfId="3171"/>
    <cellStyle name="Normal 5 6 2 3 2" xfId="3172"/>
    <cellStyle name="Normal 5 6 2 3 2 2" xfId="3173"/>
    <cellStyle name="Normal 5 6 2 3 3" xfId="3174"/>
    <cellStyle name="Normal 5 6 2 4" xfId="3175"/>
    <cellStyle name="Normal 5 6 2 4 2" xfId="3176"/>
    <cellStyle name="Normal 5 6 2 5" xfId="3177"/>
    <cellStyle name="Normal 5 6 2 5 2" xfId="3178"/>
    <cellStyle name="Normal 5 6 2 6" xfId="3179"/>
    <cellStyle name="Normal 5 6 3" xfId="3180"/>
    <cellStyle name="Normal 5 6 3 2" xfId="3181"/>
    <cellStyle name="Normal 5 6 3 2 2" xfId="3182"/>
    <cellStyle name="Normal 5 6 3 2 2 2" xfId="3183"/>
    <cellStyle name="Normal 5 6 3 2 3" xfId="3184"/>
    <cellStyle name="Normal 5 6 3 3" xfId="3185"/>
    <cellStyle name="Normal 5 6 3 3 2" xfId="3186"/>
    <cellStyle name="Normal 5 6 3 3 2 2" xfId="3187"/>
    <cellStyle name="Normal 5 6 3 3 3" xfId="3188"/>
    <cellStyle name="Normal 5 6 3 4" xfId="3189"/>
    <cellStyle name="Normal 5 6 3 4 2" xfId="3190"/>
    <cellStyle name="Normal 5 6 3 5" xfId="3191"/>
    <cellStyle name="Normal 5 6 3 5 2" xfId="3192"/>
    <cellStyle name="Normal 5 6 3 6" xfId="3193"/>
    <cellStyle name="Normal 5 6 4" xfId="3194"/>
    <cellStyle name="Normal 5 6 4 2" xfId="3195"/>
    <cellStyle name="Normal 5 6 4 2 2" xfId="3196"/>
    <cellStyle name="Normal 5 6 4 3" xfId="3197"/>
    <cellStyle name="Normal 5 6 5" xfId="3198"/>
    <cellStyle name="Normal 5 6 5 2" xfId="3199"/>
    <cellStyle name="Normal 5 6 5 2 2" xfId="3200"/>
    <cellStyle name="Normal 5 6 5 3" xfId="3201"/>
    <cellStyle name="Normal 5 6 6" xfId="3202"/>
    <cellStyle name="Normal 5 6 6 2" xfId="3203"/>
    <cellStyle name="Normal 5 6 6 2 2" xfId="3204"/>
    <cellStyle name="Normal 5 6 6 3" xfId="3205"/>
    <cellStyle name="Normal 5 6 7" xfId="3206"/>
    <cellStyle name="Normal 5 6 7 2" xfId="3207"/>
    <cellStyle name="Normal 5 6 8" xfId="3208"/>
    <cellStyle name="Normal 5 6 8 2" xfId="3209"/>
    <cellStyle name="Normal 5 6 9" xfId="3210"/>
    <cellStyle name="Normal 5 7" xfId="3211"/>
    <cellStyle name="Normal 5 7 2" xfId="3212"/>
    <cellStyle name="Normal 5 7 2 2" xfId="3213"/>
    <cellStyle name="Normal 5 7 2 2 2" xfId="3214"/>
    <cellStyle name="Normal 5 7 2 3" xfId="3215"/>
    <cellStyle name="Normal 5 7 3" xfId="3216"/>
    <cellStyle name="Normal 5 7 3 2" xfId="3217"/>
    <cellStyle name="Normal 5 7 3 2 2" xfId="3218"/>
    <cellStyle name="Normal 5 7 3 3" xfId="3219"/>
    <cellStyle name="Normal 5 7 4" xfId="3220"/>
    <cellStyle name="Normal 5 7 4 2" xfId="3221"/>
    <cellStyle name="Normal 5 7 5" xfId="3222"/>
    <cellStyle name="Normal 5 7 5 2" xfId="3223"/>
    <cellStyle name="Normal 5 7 6" xfId="3224"/>
    <cellStyle name="Normal 5 8" xfId="3225"/>
    <cellStyle name="Normal 5 8 2" xfId="3226"/>
    <cellStyle name="Normal 5 8 2 2" xfId="3227"/>
    <cellStyle name="Normal 5 8 2 2 2" xfId="3228"/>
    <cellStyle name="Normal 5 8 2 3" xfId="3229"/>
    <cellStyle name="Normal 5 8 3" xfId="3230"/>
    <cellStyle name="Normal 5 8 3 2" xfId="3231"/>
    <cellStyle name="Normal 5 8 3 2 2" xfId="3232"/>
    <cellStyle name="Normal 5 8 3 3" xfId="3233"/>
    <cellStyle name="Normal 5 8 4" xfId="3234"/>
    <cellStyle name="Normal 5 8 4 2" xfId="3235"/>
    <cellStyle name="Normal 5 8 5" xfId="3236"/>
    <cellStyle name="Normal 5 8 5 2" xfId="3237"/>
    <cellStyle name="Normal 5 8 6" xfId="3238"/>
    <cellStyle name="Normal 5 9" xfId="3239"/>
    <cellStyle name="Normal 5 9 2" xfId="3240"/>
    <cellStyle name="Normal 5 9 2 2" xfId="3241"/>
    <cellStyle name="Normal 5 9 3" xfId="3242"/>
    <cellStyle name="Normal 6" xfId="3243"/>
    <cellStyle name="Normal 6 10" xfId="3244"/>
    <cellStyle name="Normal 6 10 2" xfId="3245"/>
    <cellStyle name="Normal 6 10 2 2" xfId="3246"/>
    <cellStyle name="Normal 6 10 3" xfId="3247"/>
    <cellStyle name="Normal 6 11" xfId="3248"/>
    <cellStyle name="Normal 6 11 2" xfId="3249"/>
    <cellStyle name="Normal 6 11 2 2" xfId="3250"/>
    <cellStyle name="Normal 6 11 3" xfId="3251"/>
    <cellStyle name="Normal 6 12" xfId="3252"/>
    <cellStyle name="Normal 6 12 2" xfId="3253"/>
    <cellStyle name="Normal 6 12 2 2" xfId="3254"/>
    <cellStyle name="Normal 6 12 3" xfId="3255"/>
    <cellStyle name="Normal 6 13" xfId="3256"/>
    <cellStyle name="Normal 6 13 2" xfId="3257"/>
    <cellStyle name="Normal 6 13 2 2" xfId="3258"/>
    <cellStyle name="Normal 6 13 3" xfId="3259"/>
    <cellStyle name="Normal 6 14" xfId="3260"/>
    <cellStyle name="Normal 6 14 2" xfId="3261"/>
    <cellStyle name="Normal 6 15" xfId="3262"/>
    <cellStyle name="Normal 6 15 2" xfId="3263"/>
    <cellStyle name="Normal 6 16" xfId="3264"/>
    <cellStyle name="Normal 6 16 2" xfId="3265"/>
    <cellStyle name="Normal 6 17" xfId="3266"/>
    <cellStyle name="Normal 6 2" xfId="3267"/>
    <cellStyle name="Normal 6 2 2" xfId="3268"/>
    <cellStyle name="Normal 6 2 2 2" xfId="3269"/>
    <cellStyle name="Normal 6 2 2 2 2" xfId="3270"/>
    <cellStyle name="Normal 6 2 2 2 2 2" xfId="3271"/>
    <cellStyle name="Normal 6 2 2 2 3" xfId="3272"/>
    <cellStyle name="Normal 6 2 2 3" xfId="3273"/>
    <cellStyle name="Normal 6 2 2 3 2" xfId="3274"/>
    <cellStyle name="Normal 6 2 2 3 2 2" xfId="3275"/>
    <cellStyle name="Normal 6 2 2 3 3" xfId="3276"/>
    <cellStyle name="Normal 6 2 2 4" xfId="3277"/>
    <cellStyle name="Normal 6 2 2 4 2" xfId="3278"/>
    <cellStyle name="Normal 6 2 2 5" xfId="3279"/>
    <cellStyle name="Normal 6 2 2 5 2" xfId="3280"/>
    <cellStyle name="Normal 6 2 2 6" xfId="3281"/>
    <cellStyle name="Normal 6 2 3" xfId="3282"/>
    <cellStyle name="Normal 6 2 3 2" xfId="3283"/>
    <cellStyle name="Normal 6 2 3 2 2" xfId="3284"/>
    <cellStyle name="Normal 6 2 3 2 2 2" xfId="3285"/>
    <cellStyle name="Normal 6 2 3 2 3" xfId="3286"/>
    <cellStyle name="Normal 6 2 3 3" xfId="3287"/>
    <cellStyle name="Normal 6 2 3 3 2" xfId="3288"/>
    <cellStyle name="Normal 6 2 3 3 2 2" xfId="3289"/>
    <cellStyle name="Normal 6 2 3 3 3" xfId="3290"/>
    <cellStyle name="Normal 6 2 3 4" xfId="3291"/>
    <cellStyle name="Normal 6 2 3 4 2" xfId="3292"/>
    <cellStyle name="Normal 6 2 3 5" xfId="3293"/>
    <cellStyle name="Normal 6 2 3 5 2" xfId="3294"/>
    <cellStyle name="Normal 6 2 3 6" xfId="3295"/>
    <cellStyle name="Normal 6 2 4" xfId="3296"/>
    <cellStyle name="Normal 6 2 4 2" xfId="3297"/>
    <cellStyle name="Normal 6 2 4 2 2" xfId="3298"/>
    <cellStyle name="Normal 6 2 4 3" xfId="3299"/>
    <cellStyle name="Normal 6 2 5" xfId="3300"/>
    <cellStyle name="Normal 6 2 5 2" xfId="3301"/>
    <cellStyle name="Normal 6 2 5 2 2" xfId="3302"/>
    <cellStyle name="Normal 6 2 5 3" xfId="3303"/>
    <cellStyle name="Normal 6 2 6" xfId="3304"/>
    <cellStyle name="Normal 6 2 6 2" xfId="3305"/>
    <cellStyle name="Normal 6 2 6 2 2" xfId="3306"/>
    <cellStyle name="Normal 6 2 6 3" xfId="3307"/>
    <cellStyle name="Normal 6 2 7" xfId="3308"/>
    <cellStyle name="Normal 6 2 7 2" xfId="3309"/>
    <cellStyle name="Normal 6 2 8" xfId="3310"/>
    <cellStyle name="Normal 6 2 8 2" xfId="3311"/>
    <cellStyle name="Normal 6 2 9" xfId="3312"/>
    <cellStyle name="Normal 6 3" xfId="3313"/>
    <cellStyle name="Normal 6 3 2" xfId="3314"/>
    <cellStyle name="Normal 6 3 2 2" xfId="3315"/>
    <cellStyle name="Normal 6 3 2 2 2" xfId="3316"/>
    <cellStyle name="Normal 6 3 2 2 2 2" xfId="3317"/>
    <cellStyle name="Normal 6 3 2 2 3" xfId="3318"/>
    <cellStyle name="Normal 6 3 2 3" xfId="3319"/>
    <cellStyle name="Normal 6 3 2 3 2" xfId="3320"/>
    <cellStyle name="Normal 6 3 2 3 2 2" xfId="3321"/>
    <cellStyle name="Normal 6 3 2 3 3" xfId="3322"/>
    <cellStyle name="Normal 6 3 2 4" xfId="3323"/>
    <cellStyle name="Normal 6 3 2 4 2" xfId="3324"/>
    <cellStyle name="Normal 6 3 2 5" xfId="3325"/>
    <cellStyle name="Normal 6 3 2 5 2" xfId="3326"/>
    <cellStyle name="Normal 6 3 2 6" xfId="3327"/>
    <cellStyle name="Normal 6 3 3" xfId="3328"/>
    <cellStyle name="Normal 6 3 3 2" xfId="3329"/>
    <cellStyle name="Normal 6 3 3 2 2" xfId="3330"/>
    <cellStyle name="Normal 6 3 3 2 2 2" xfId="3331"/>
    <cellStyle name="Normal 6 3 3 2 3" xfId="3332"/>
    <cellStyle name="Normal 6 3 3 3" xfId="3333"/>
    <cellStyle name="Normal 6 3 3 3 2" xfId="3334"/>
    <cellStyle name="Normal 6 3 3 3 2 2" xfId="3335"/>
    <cellStyle name="Normal 6 3 3 3 3" xfId="3336"/>
    <cellStyle name="Normal 6 3 3 4" xfId="3337"/>
    <cellStyle name="Normal 6 3 3 4 2" xfId="3338"/>
    <cellStyle name="Normal 6 3 3 5" xfId="3339"/>
    <cellStyle name="Normal 6 3 3 5 2" xfId="3340"/>
    <cellStyle name="Normal 6 3 3 6" xfId="3341"/>
    <cellStyle name="Normal 6 3 4" xfId="3342"/>
    <cellStyle name="Normal 6 3 4 2" xfId="3343"/>
    <cellStyle name="Normal 6 3 4 2 2" xfId="3344"/>
    <cellStyle name="Normal 6 3 4 3" xfId="3345"/>
    <cellStyle name="Normal 6 3 5" xfId="3346"/>
    <cellStyle name="Normal 6 3 5 2" xfId="3347"/>
    <cellStyle name="Normal 6 3 5 2 2" xfId="3348"/>
    <cellStyle name="Normal 6 3 5 3" xfId="3349"/>
    <cellStyle name="Normal 6 3 6" xfId="3350"/>
    <cellStyle name="Normal 6 3 6 2" xfId="3351"/>
    <cellStyle name="Normal 6 3 6 2 2" xfId="3352"/>
    <cellStyle name="Normal 6 3 6 3" xfId="3353"/>
    <cellStyle name="Normal 6 3 7" xfId="3354"/>
    <cellStyle name="Normal 6 3 7 2" xfId="3355"/>
    <cellStyle name="Normal 6 3 8" xfId="3356"/>
    <cellStyle name="Normal 6 3 8 2" xfId="3357"/>
    <cellStyle name="Normal 6 3 9" xfId="3358"/>
    <cellStyle name="Normal 6 4" xfId="3359"/>
    <cellStyle name="Normal 6 4 2" xfId="3360"/>
    <cellStyle name="Normal 6 4 2 2" xfId="3361"/>
    <cellStyle name="Normal 6 4 2 2 2" xfId="3362"/>
    <cellStyle name="Normal 6 4 2 2 2 2" xfId="3363"/>
    <cellStyle name="Normal 6 4 2 2 3" xfId="3364"/>
    <cellStyle name="Normal 6 4 2 3" xfId="3365"/>
    <cellStyle name="Normal 6 4 2 3 2" xfId="3366"/>
    <cellStyle name="Normal 6 4 2 3 2 2" xfId="3367"/>
    <cellStyle name="Normal 6 4 2 3 3" xfId="3368"/>
    <cellStyle name="Normal 6 4 2 4" xfId="3369"/>
    <cellStyle name="Normal 6 4 2 4 2" xfId="3370"/>
    <cellStyle name="Normal 6 4 2 5" xfId="3371"/>
    <cellStyle name="Normal 6 4 2 5 2" xfId="3372"/>
    <cellStyle name="Normal 6 4 2 6" xfId="3373"/>
    <cellStyle name="Normal 6 4 3" xfId="3374"/>
    <cellStyle name="Normal 6 4 3 2" xfId="3375"/>
    <cellStyle name="Normal 6 4 3 2 2" xfId="3376"/>
    <cellStyle name="Normal 6 4 3 2 2 2" xfId="3377"/>
    <cellStyle name="Normal 6 4 3 2 3" xfId="3378"/>
    <cellStyle name="Normal 6 4 3 3" xfId="3379"/>
    <cellStyle name="Normal 6 4 3 3 2" xfId="3380"/>
    <cellStyle name="Normal 6 4 3 3 2 2" xfId="3381"/>
    <cellStyle name="Normal 6 4 3 3 3" xfId="3382"/>
    <cellStyle name="Normal 6 4 3 4" xfId="3383"/>
    <cellStyle name="Normal 6 4 3 4 2" xfId="3384"/>
    <cellStyle name="Normal 6 4 3 5" xfId="3385"/>
    <cellStyle name="Normal 6 4 3 5 2" xfId="3386"/>
    <cellStyle name="Normal 6 4 3 6" xfId="3387"/>
    <cellStyle name="Normal 6 4 4" xfId="3388"/>
    <cellStyle name="Normal 6 4 4 2" xfId="3389"/>
    <cellStyle name="Normal 6 4 4 2 2" xfId="3390"/>
    <cellStyle name="Normal 6 4 4 3" xfId="3391"/>
    <cellStyle name="Normal 6 4 5" xfId="3392"/>
    <cellStyle name="Normal 6 4 5 2" xfId="3393"/>
    <cellStyle name="Normal 6 4 5 2 2" xfId="3394"/>
    <cellStyle name="Normal 6 4 5 3" xfId="3395"/>
    <cellStyle name="Normal 6 4 6" xfId="3396"/>
    <cellStyle name="Normal 6 4 6 2" xfId="3397"/>
    <cellStyle name="Normal 6 4 6 2 2" xfId="3398"/>
    <cellStyle name="Normal 6 4 6 3" xfId="3399"/>
    <cellStyle name="Normal 6 4 7" xfId="3400"/>
    <cellStyle name="Normal 6 4 7 2" xfId="3401"/>
    <cellStyle name="Normal 6 4 8" xfId="3402"/>
    <cellStyle name="Normal 6 4 8 2" xfId="3403"/>
    <cellStyle name="Normal 6 4 9" xfId="3404"/>
    <cellStyle name="Normal 6 5" xfId="3405"/>
    <cellStyle name="Normal 6 5 2" xfId="3406"/>
    <cellStyle name="Normal 6 5 2 2" xfId="3407"/>
    <cellStyle name="Normal 6 5 2 2 2" xfId="3408"/>
    <cellStyle name="Normal 6 5 2 2 2 2" xfId="3409"/>
    <cellStyle name="Normal 6 5 2 2 3" xfId="3410"/>
    <cellStyle name="Normal 6 5 2 3" xfId="3411"/>
    <cellStyle name="Normal 6 5 2 3 2" xfId="3412"/>
    <cellStyle name="Normal 6 5 2 3 2 2" xfId="3413"/>
    <cellStyle name="Normal 6 5 2 3 3" xfId="3414"/>
    <cellStyle name="Normal 6 5 2 4" xfId="3415"/>
    <cellStyle name="Normal 6 5 2 4 2" xfId="3416"/>
    <cellStyle name="Normal 6 5 2 5" xfId="3417"/>
    <cellStyle name="Normal 6 5 2 5 2" xfId="3418"/>
    <cellStyle name="Normal 6 5 2 6" xfId="3419"/>
    <cellStyle name="Normal 6 5 3" xfId="3420"/>
    <cellStyle name="Normal 6 5 3 2" xfId="3421"/>
    <cellStyle name="Normal 6 5 3 2 2" xfId="3422"/>
    <cellStyle name="Normal 6 5 3 2 2 2" xfId="3423"/>
    <cellStyle name="Normal 6 5 3 2 3" xfId="3424"/>
    <cellStyle name="Normal 6 5 3 3" xfId="3425"/>
    <cellStyle name="Normal 6 5 3 3 2" xfId="3426"/>
    <cellStyle name="Normal 6 5 3 3 2 2" xfId="3427"/>
    <cellStyle name="Normal 6 5 3 3 3" xfId="3428"/>
    <cellStyle name="Normal 6 5 3 4" xfId="3429"/>
    <cellStyle name="Normal 6 5 3 4 2" xfId="3430"/>
    <cellStyle name="Normal 6 5 3 5" xfId="3431"/>
    <cellStyle name="Normal 6 5 3 5 2" xfId="3432"/>
    <cellStyle name="Normal 6 5 3 6" xfId="3433"/>
    <cellStyle name="Normal 6 5 4" xfId="3434"/>
    <cellStyle name="Normal 6 5 4 2" xfId="3435"/>
    <cellStyle name="Normal 6 5 4 2 2" xfId="3436"/>
    <cellStyle name="Normal 6 5 4 3" xfId="3437"/>
    <cellStyle name="Normal 6 5 5" xfId="3438"/>
    <cellStyle name="Normal 6 5 5 2" xfId="3439"/>
    <cellStyle name="Normal 6 5 5 2 2" xfId="3440"/>
    <cellStyle name="Normal 6 5 5 3" xfId="3441"/>
    <cellStyle name="Normal 6 5 6" xfId="3442"/>
    <cellStyle name="Normal 6 5 6 2" xfId="3443"/>
    <cellStyle name="Normal 6 5 6 2 2" xfId="3444"/>
    <cellStyle name="Normal 6 5 6 3" xfId="3445"/>
    <cellStyle name="Normal 6 5 7" xfId="3446"/>
    <cellStyle name="Normal 6 5 7 2" xfId="3447"/>
    <cellStyle name="Normal 6 5 8" xfId="3448"/>
    <cellStyle name="Normal 6 5 8 2" xfId="3449"/>
    <cellStyle name="Normal 6 5 9" xfId="3450"/>
    <cellStyle name="Normal 6 6" xfId="3451"/>
    <cellStyle name="Normal 6 6 2" xfId="3452"/>
    <cellStyle name="Normal 6 6 2 2" xfId="3453"/>
    <cellStyle name="Normal 6 6 2 2 2" xfId="3454"/>
    <cellStyle name="Normal 6 6 2 2 2 2" xfId="3455"/>
    <cellStyle name="Normal 6 6 2 2 3" xfId="3456"/>
    <cellStyle name="Normal 6 6 2 3" xfId="3457"/>
    <cellStyle name="Normal 6 6 2 3 2" xfId="3458"/>
    <cellStyle name="Normal 6 6 2 3 2 2" xfId="3459"/>
    <cellStyle name="Normal 6 6 2 3 3" xfId="3460"/>
    <cellStyle name="Normal 6 6 2 4" xfId="3461"/>
    <cellStyle name="Normal 6 6 2 4 2" xfId="3462"/>
    <cellStyle name="Normal 6 6 2 5" xfId="3463"/>
    <cellStyle name="Normal 6 6 2 5 2" xfId="3464"/>
    <cellStyle name="Normal 6 6 2 6" xfId="3465"/>
    <cellStyle name="Normal 6 6 3" xfId="3466"/>
    <cellStyle name="Normal 6 6 3 2" xfId="3467"/>
    <cellStyle name="Normal 6 6 3 2 2" xfId="3468"/>
    <cellStyle name="Normal 6 6 3 2 2 2" xfId="3469"/>
    <cellStyle name="Normal 6 6 3 2 3" xfId="3470"/>
    <cellStyle name="Normal 6 6 3 3" xfId="3471"/>
    <cellStyle name="Normal 6 6 3 3 2" xfId="3472"/>
    <cellStyle name="Normal 6 6 3 3 2 2" xfId="3473"/>
    <cellStyle name="Normal 6 6 3 3 3" xfId="3474"/>
    <cellStyle name="Normal 6 6 3 4" xfId="3475"/>
    <cellStyle name="Normal 6 6 3 4 2" xfId="3476"/>
    <cellStyle name="Normal 6 6 3 5" xfId="3477"/>
    <cellStyle name="Normal 6 6 3 5 2" xfId="3478"/>
    <cellStyle name="Normal 6 6 3 6" xfId="3479"/>
    <cellStyle name="Normal 6 6 4" xfId="3480"/>
    <cellStyle name="Normal 6 6 4 2" xfId="3481"/>
    <cellStyle name="Normal 6 6 4 2 2" xfId="3482"/>
    <cellStyle name="Normal 6 6 4 3" xfId="3483"/>
    <cellStyle name="Normal 6 6 5" xfId="3484"/>
    <cellStyle name="Normal 6 6 5 2" xfId="3485"/>
    <cellStyle name="Normal 6 6 5 2 2" xfId="3486"/>
    <cellStyle name="Normal 6 6 5 3" xfId="3487"/>
    <cellStyle name="Normal 6 6 6" xfId="3488"/>
    <cellStyle name="Normal 6 6 6 2" xfId="3489"/>
    <cellStyle name="Normal 6 6 6 2 2" xfId="3490"/>
    <cellStyle name="Normal 6 6 6 3" xfId="3491"/>
    <cellStyle name="Normal 6 6 7" xfId="3492"/>
    <cellStyle name="Normal 6 6 7 2" xfId="3493"/>
    <cellStyle name="Normal 6 6 8" xfId="3494"/>
    <cellStyle name="Normal 6 6 8 2" xfId="3495"/>
    <cellStyle name="Normal 6 6 9" xfId="3496"/>
    <cellStyle name="Normal 6 7" xfId="3497"/>
    <cellStyle name="Normal 6 7 2" xfId="3498"/>
    <cellStyle name="Normal 6 7 2 2" xfId="3499"/>
    <cellStyle name="Normal 6 7 2 2 2" xfId="3500"/>
    <cellStyle name="Normal 6 7 2 3" xfId="3501"/>
    <cellStyle name="Normal 6 7 3" xfId="3502"/>
    <cellStyle name="Normal 6 7 3 2" xfId="3503"/>
    <cellStyle name="Normal 6 7 3 2 2" xfId="3504"/>
    <cellStyle name="Normal 6 7 3 3" xfId="3505"/>
    <cellStyle name="Normal 6 7 4" xfId="3506"/>
    <cellStyle name="Normal 6 7 4 2" xfId="3507"/>
    <cellStyle name="Normal 6 7 5" xfId="3508"/>
    <cellStyle name="Normal 6 7 5 2" xfId="3509"/>
    <cellStyle name="Normal 6 7 6" xfId="3510"/>
    <cellStyle name="Normal 6 8" xfId="3511"/>
    <cellStyle name="Normal 6 8 2" xfId="3512"/>
    <cellStyle name="Normal 6 8 2 2" xfId="3513"/>
    <cellStyle name="Normal 6 8 2 2 2" xfId="3514"/>
    <cellStyle name="Normal 6 8 2 3" xfId="3515"/>
    <cellStyle name="Normal 6 8 3" xfId="3516"/>
    <cellStyle name="Normal 6 8 3 2" xfId="3517"/>
    <cellStyle name="Normal 6 8 3 2 2" xfId="3518"/>
    <cellStyle name="Normal 6 8 3 3" xfId="3519"/>
    <cellStyle name="Normal 6 8 4" xfId="3520"/>
    <cellStyle name="Normal 6 8 4 2" xfId="3521"/>
    <cellStyle name="Normal 6 8 5" xfId="3522"/>
    <cellStyle name="Normal 6 8 5 2" xfId="3523"/>
    <cellStyle name="Normal 6 8 6" xfId="3524"/>
    <cellStyle name="Normal 6 9" xfId="3525"/>
    <cellStyle name="Normal 6 9 2" xfId="3526"/>
    <cellStyle name="Normal 6 9 2 2" xfId="3527"/>
    <cellStyle name="Normal 6 9 3" xfId="3528"/>
    <cellStyle name="Normal 7" xfId="3529"/>
    <cellStyle name="Normal 7 10" xfId="3530"/>
    <cellStyle name="Normal 7 10 2" xfId="3531"/>
    <cellStyle name="Normal 7 10 2 2" xfId="3532"/>
    <cellStyle name="Normal 7 10 3" xfId="3533"/>
    <cellStyle name="Normal 7 11" xfId="3534"/>
    <cellStyle name="Normal 7 11 2" xfId="3535"/>
    <cellStyle name="Normal 7 11 2 2" xfId="3536"/>
    <cellStyle name="Normal 7 11 3" xfId="3537"/>
    <cellStyle name="Normal 7 12" xfId="3538"/>
    <cellStyle name="Normal 7 12 2" xfId="3539"/>
    <cellStyle name="Normal 7 12 2 2" xfId="3540"/>
    <cellStyle name="Normal 7 12 3" xfId="3541"/>
    <cellStyle name="Normal 7 13" xfId="3542"/>
    <cellStyle name="Normal 7 13 2" xfId="3543"/>
    <cellStyle name="Normal 7 14" xfId="3544"/>
    <cellStyle name="Normal 7 14 2" xfId="3545"/>
    <cellStyle name="Normal 7 15" xfId="3546"/>
    <cellStyle name="Normal 7 15 2" xfId="3547"/>
    <cellStyle name="Normal 7 16" xfId="3548"/>
    <cellStyle name="Normal 7 2" xfId="3549"/>
    <cellStyle name="Normal 7 2 2" xfId="3550"/>
    <cellStyle name="Normal 7 2 2 2" xfId="3551"/>
    <cellStyle name="Normal 7 2 2 2 2" xfId="3552"/>
    <cellStyle name="Normal 7 2 2 2 2 2" xfId="3553"/>
    <cellStyle name="Normal 7 2 2 2 3" xfId="3554"/>
    <cellStyle name="Normal 7 2 2 3" xfId="3555"/>
    <cellStyle name="Normal 7 2 2 3 2" xfId="3556"/>
    <cellStyle name="Normal 7 2 2 3 2 2" xfId="3557"/>
    <cellStyle name="Normal 7 2 2 3 3" xfId="3558"/>
    <cellStyle name="Normal 7 2 2 4" xfId="3559"/>
    <cellStyle name="Normal 7 2 2 4 2" xfId="3560"/>
    <cellStyle name="Normal 7 2 2 5" xfId="3561"/>
    <cellStyle name="Normal 7 2 2 5 2" xfId="3562"/>
    <cellStyle name="Normal 7 2 2 6" xfId="3563"/>
    <cellStyle name="Normal 7 2 3" xfId="3564"/>
    <cellStyle name="Normal 7 2 3 2" xfId="3565"/>
    <cellStyle name="Normal 7 2 3 2 2" xfId="3566"/>
    <cellStyle name="Normal 7 2 3 2 2 2" xfId="3567"/>
    <cellStyle name="Normal 7 2 3 2 3" xfId="3568"/>
    <cellStyle name="Normal 7 2 3 3" xfId="3569"/>
    <cellStyle name="Normal 7 2 3 3 2" xfId="3570"/>
    <cellStyle name="Normal 7 2 3 3 2 2" xfId="3571"/>
    <cellStyle name="Normal 7 2 3 3 3" xfId="3572"/>
    <cellStyle name="Normal 7 2 3 4" xfId="3573"/>
    <cellStyle name="Normal 7 2 3 4 2" xfId="3574"/>
    <cellStyle name="Normal 7 2 3 5" xfId="3575"/>
    <cellStyle name="Normal 7 2 3 5 2" xfId="3576"/>
    <cellStyle name="Normal 7 2 3 6" xfId="3577"/>
    <cellStyle name="Normal 7 2 4" xfId="3578"/>
    <cellStyle name="Normal 7 2 4 2" xfId="3579"/>
    <cellStyle name="Normal 7 2 4 2 2" xfId="3580"/>
    <cellStyle name="Normal 7 2 4 3" xfId="3581"/>
    <cellStyle name="Normal 7 2 5" xfId="3582"/>
    <cellStyle name="Normal 7 2 5 2" xfId="3583"/>
    <cellStyle name="Normal 7 2 5 2 2" xfId="3584"/>
    <cellStyle name="Normal 7 2 5 3" xfId="3585"/>
    <cellStyle name="Normal 7 2 6" xfId="3586"/>
    <cellStyle name="Normal 7 2 6 2" xfId="3587"/>
    <cellStyle name="Normal 7 2 6 2 2" xfId="3588"/>
    <cellStyle name="Normal 7 2 6 3" xfId="3589"/>
    <cellStyle name="Normal 7 2 7" xfId="3590"/>
    <cellStyle name="Normal 7 2 7 2" xfId="3591"/>
    <cellStyle name="Normal 7 2 8" xfId="3592"/>
    <cellStyle name="Normal 7 2 8 2" xfId="3593"/>
    <cellStyle name="Normal 7 2 9" xfId="3594"/>
    <cellStyle name="Normal 7 3" xfId="3595"/>
    <cellStyle name="Normal 7 3 2" xfId="3596"/>
    <cellStyle name="Normal 7 3 2 2" xfId="3597"/>
    <cellStyle name="Normal 7 3 2 2 2" xfId="3598"/>
    <cellStyle name="Normal 7 3 2 2 2 2" xfId="3599"/>
    <cellStyle name="Normal 7 3 2 2 3" xfId="3600"/>
    <cellStyle name="Normal 7 3 2 3" xfId="3601"/>
    <cellStyle name="Normal 7 3 2 3 2" xfId="3602"/>
    <cellStyle name="Normal 7 3 2 3 2 2" xfId="3603"/>
    <cellStyle name="Normal 7 3 2 3 3" xfId="3604"/>
    <cellStyle name="Normal 7 3 2 4" xfId="3605"/>
    <cellStyle name="Normal 7 3 2 4 2" xfId="3606"/>
    <cellStyle name="Normal 7 3 2 5" xfId="3607"/>
    <cellStyle name="Normal 7 3 2 5 2" xfId="3608"/>
    <cellStyle name="Normal 7 3 2 6" xfId="3609"/>
    <cellStyle name="Normal 7 3 3" xfId="3610"/>
    <cellStyle name="Normal 7 3 3 2" xfId="3611"/>
    <cellStyle name="Normal 7 3 3 2 2" xfId="3612"/>
    <cellStyle name="Normal 7 3 3 2 2 2" xfId="3613"/>
    <cellStyle name="Normal 7 3 3 2 3" xfId="3614"/>
    <cellStyle name="Normal 7 3 3 3" xfId="3615"/>
    <cellStyle name="Normal 7 3 3 3 2" xfId="3616"/>
    <cellStyle name="Normal 7 3 3 3 2 2" xfId="3617"/>
    <cellStyle name="Normal 7 3 3 3 3" xfId="3618"/>
    <cellStyle name="Normal 7 3 3 4" xfId="3619"/>
    <cellStyle name="Normal 7 3 3 4 2" xfId="3620"/>
    <cellStyle name="Normal 7 3 3 5" xfId="3621"/>
    <cellStyle name="Normal 7 3 3 5 2" xfId="3622"/>
    <cellStyle name="Normal 7 3 3 6" xfId="3623"/>
    <cellStyle name="Normal 7 3 4" xfId="3624"/>
    <cellStyle name="Normal 7 3 4 2" xfId="3625"/>
    <cellStyle name="Normal 7 3 4 2 2" xfId="3626"/>
    <cellStyle name="Normal 7 3 4 3" xfId="3627"/>
    <cellStyle name="Normal 7 3 5" xfId="3628"/>
    <cellStyle name="Normal 7 3 5 2" xfId="3629"/>
    <cellStyle name="Normal 7 3 5 2 2" xfId="3630"/>
    <cellStyle name="Normal 7 3 5 3" xfId="3631"/>
    <cellStyle name="Normal 7 3 6" xfId="3632"/>
    <cellStyle name="Normal 7 3 6 2" xfId="3633"/>
    <cellStyle name="Normal 7 3 6 2 2" xfId="3634"/>
    <cellStyle name="Normal 7 3 6 3" xfId="3635"/>
    <cellStyle name="Normal 7 3 7" xfId="3636"/>
    <cellStyle name="Normal 7 3 7 2" xfId="3637"/>
    <cellStyle name="Normal 7 3 8" xfId="3638"/>
    <cellStyle name="Normal 7 3 8 2" xfId="3639"/>
    <cellStyle name="Normal 7 3 9" xfId="3640"/>
    <cellStyle name="Normal 7 4" xfId="3641"/>
    <cellStyle name="Normal 7 4 2" xfId="3642"/>
    <cellStyle name="Normal 7 4 2 2" xfId="3643"/>
    <cellStyle name="Normal 7 4 2 2 2" xfId="3644"/>
    <cellStyle name="Normal 7 4 2 2 2 2" xfId="3645"/>
    <cellStyle name="Normal 7 4 2 2 3" xfId="3646"/>
    <cellStyle name="Normal 7 4 2 3" xfId="3647"/>
    <cellStyle name="Normal 7 4 2 3 2" xfId="3648"/>
    <cellStyle name="Normal 7 4 2 3 2 2" xfId="3649"/>
    <cellStyle name="Normal 7 4 2 3 3" xfId="3650"/>
    <cellStyle name="Normal 7 4 2 4" xfId="3651"/>
    <cellStyle name="Normal 7 4 2 4 2" xfId="3652"/>
    <cellStyle name="Normal 7 4 2 5" xfId="3653"/>
    <cellStyle name="Normal 7 4 2 5 2" xfId="3654"/>
    <cellStyle name="Normal 7 4 2 6" xfId="3655"/>
    <cellStyle name="Normal 7 4 3" xfId="3656"/>
    <cellStyle name="Normal 7 4 3 2" xfId="3657"/>
    <cellStyle name="Normal 7 4 3 2 2" xfId="3658"/>
    <cellStyle name="Normal 7 4 3 2 2 2" xfId="3659"/>
    <cellStyle name="Normal 7 4 3 2 3" xfId="3660"/>
    <cellStyle name="Normal 7 4 3 3" xfId="3661"/>
    <cellStyle name="Normal 7 4 3 3 2" xfId="3662"/>
    <cellStyle name="Normal 7 4 3 3 2 2" xfId="3663"/>
    <cellStyle name="Normal 7 4 3 3 3" xfId="3664"/>
    <cellStyle name="Normal 7 4 3 4" xfId="3665"/>
    <cellStyle name="Normal 7 4 3 4 2" xfId="3666"/>
    <cellStyle name="Normal 7 4 3 5" xfId="3667"/>
    <cellStyle name="Normal 7 4 3 5 2" xfId="3668"/>
    <cellStyle name="Normal 7 4 3 6" xfId="3669"/>
    <cellStyle name="Normal 7 4 4" xfId="3670"/>
    <cellStyle name="Normal 7 4 4 2" xfId="3671"/>
    <cellStyle name="Normal 7 4 4 2 2" xfId="3672"/>
    <cellStyle name="Normal 7 4 4 3" xfId="3673"/>
    <cellStyle name="Normal 7 4 5" xfId="3674"/>
    <cellStyle name="Normal 7 4 5 2" xfId="3675"/>
    <cellStyle name="Normal 7 4 5 2 2" xfId="3676"/>
    <cellStyle name="Normal 7 4 5 3" xfId="3677"/>
    <cellStyle name="Normal 7 4 6" xfId="3678"/>
    <cellStyle name="Normal 7 4 6 2" xfId="3679"/>
    <cellStyle name="Normal 7 4 6 2 2" xfId="3680"/>
    <cellStyle name="Normal 7 4 6 3" xfId="3681"/>
    <cellStyle name="Normal 7 4 7" xfId="3682"/>
    <cellStyle name="Normal 7 4 7 2" xfId="3683"/>
    <cellStyle name="Normal 7 4 8" xfId="3684"/>
    <cellStyle name="Normal 7 4 8 2" xfId="3685"/>
    <cellStyle name="Normal 7 4 9" xfId="3686"/>
    <cellStyle name="Normal 7 5" xfId="3687"/>
    <cellStyle name="Normal 7 5 2" xfId="3688"/>
    <cellStyle name="Normal 7 5 2 2" xfId="3689"/>
    <cellStyle name="Normal 7 5 2 2 2" xfId="3690"/>
    <cellStyle name="Normal 7 5 2 2 2 2" xfId="3691"/>
    <cellStyle name="Normal 7 5 2 2 3" xfId="3692"/>
    <cellStyle name="Normal 7 5 2 3" xfId="3693"/>
    <cellStyle name="Normal 7 5 2 3 2" xfId="3694"/>
    <cellStyle name="Normal 7 5 2 3 2 2" xfId="3695"/>
    <cellStyle name="Normal 7 5 2 3 3" xfId="3696"/>
    <cellStyle name="Normal 7 5 2 4" xfId="3697"/>
    <cellStyle name="Normal 7 5 2 4 2" xfId="3698"/>
    <cellStyle name="Normal 7 5 2 5" xfId="3699"/>
    <cellStyle name="Normal 7 5 2 5 2" xfId="3700"/>
    <cellStyle name="Normal 7 5 2 6" xfId="3701"/>
    <cellStyle name="Normal 7 5 3" xfId="3702"/>
    <cellStyle name="Normal 7 5 3 2" xfId="3703"/>
    <cellStyle name="Normal 7 5 3 2 2" xfId="3704"/>
    <cellStyle name="Normal 7 5 3 2 2 2" xfId="3705"/>
    <cellStyle name="Normal 7 5 3 2 3" xfId="3706"/>
    <cellStyle name="Normal 7 5 3 3" xfId="3707"/>
    <cellStyle name="Normal 7 5 3 3 2" xfId="3708"/>
    <cellStyle name="Normal 7 5 3 3 2 2" xfId="3709"/>
    <cellStyle name="Normal 7 5 3 3 3" xfId="3710"/>
    <cellStyle name="Normal 7 5 3 4" xfId="3711"/>
    <cellStyle name="Normal 7 5 3 4 2" xfId="3712"/>
    <cellStyle name="Normal 7 5 3 5" xfId="3713"/>
    <cellStyle name="Normal 7 5 3 5 2" xfId="3714"/>
    <cellStyle name="Normal 7 5 3 6" xfId="3715"/>
    <cellStyle name="Normal 7 5 4" xfId="3716"/>
    <cellStyle name="Normal 7 5 4 2" xfId="3717"/>
    <cellStyle name="Normal 7 5 4 2 2" xfId="3718"/>
    <cellStyle name="Normal 7 5 4 3" xfId="3719"/>
    <cellStyle name="Normal 7 5 5" xfId="3720"/>
    <cellStyle name="Normal 7 5 5 2" xfId="3721"/>
    <cellStyle name="Normal 7 5 5 2 2" xfId="3722"/>
    <cellStyle name="Normal 7 5 5 3" xfId="3723"/>
    <cellStyle name="Normal 7 5 6" xfId="3724"/>
    <cellStyle name="Normal 7 5 6 2" xfId="3725"/>
    <cellStyle name="Normal 7 5 6 2 2" xfId="3726"/>
    <cellStyle name="Normal 7 5 6 3" xfId="3727"/>
    <cellStyle name="Normal 7 5 7" xfId="3728"/>
    <cellStyle name="Normal 7 5 7 2" xfId="3729"/>
    <cellStyle name="Normal 7 5 8" xfId="3730"/>
    <cellStyle name="Normal 7 5 8 2" xfId="3731"/>
    <cellStyle name="Normal 7 5 9" xfId="3732"/>
    <cellStyle name="Normal 7 6" xfId="3733"/>
    <cellStyle name="Normal 7 6 2" xfId="3734"/>
    <cellStyle name="Normal 7 6 2 2" xfId="3735"/>
    <cellStyle name="Normal 7 6 2 2 2" xfId="3736"/>
    <cellStyle name="Normal 7 6 2 3" xfId="3737"/>
    <cellStyle name="Normal 7 6 3" xfId="3738"/>
    <cellStyle name="Normal 7 6 3 2" xfId="3739"/>
    <cellStyle name="Normal 7 6 3 2 2" xfId="3740"/>
    <cellStyle name="Normal 7 6 3 3" xfId="3741"/>
    <cellStyle name="Normal 7 6 4" xfId="3742"/>
    <cellStyle name="Normal 7 6 4 2" xfId="3743"/>
    <cellStyle name="Normal 7 6 5" xfId="3744"/>
    <cellStyle name="Normal 7 6 5 2" xfId="3745"/>
    <cellStyle name="Normal 7 6 6" xfId="3746"/>
    <cellStyle name="Normal 7 7" xfId="3747"/>
    <cellStyle name="Normal 7 7 2" xfId="3748"/>
    <cellStyle name="Normal 7 7 2 2" xfId="3749"/>
    <cellStyle name="Normal 7 7 2 2 2" xfId="3750"/>
    <cellStyle name="Normal 7 7 2 3" xfId="3751"/>
    <cellStyle name="Normal 7 7 3" xfId="3752"/>
    <cellStyle name="Normal 7 7 3 2" xfId="3753"/>
    <cellStyle name="Normal 7 7 3 2 2" xfId="3754"/>
    <cellStyle name="Normal 7 7 3 3" xfId="3755"/>
    <cellStyle name="Normal 7 7 4" xfId="3756"/>
    <cellStyle name="Normal 7 7 4 2" xfId="3757"/>
    <cellStyle name="Normal 7 7 5" xfId="3758"/>
    <cellStyle name="Normal 7 7 5 2" xfId="3759"/>
    <cellStyle name="Normal 7 7 6" xfId="3760"/>
    <cellStyle name="Normal 7 8" xfId="3761"/>
    <cellStyle name="Normal 7 8 2" xfId="3762"/>
    <cellStyle name="Normal 7 8 2 2" xfId="3763"/>
    <cellStyle name="Normal 7 8 3" xfId="3764"/>
    <cellStyle name="Normal 7 9" xfId="3765"/>
    <cellStyle name="Normal 7 9 2" xfId="3766"/>
    <cellStyle name="Normal 7 9 2 2" xfId="3767"/>
    <cellStyle name="Normal 7 9 3" xfId="3768"/>
    <cellStyle name="Normal 8" xfId="3769"/>
    <cellStyle name="Normal 8 10" xfId="3770"/>
    <cellStyle name="Normal 8 10 2" xfId="3771"/>
    <cellStyle name="Normal 8 10 2 2" xfId="3772"/>
    <cellStyle name="Normal 8 10 3" xfId="3773"/>
    <cellStyle name="Normal 8 11" xfId="3774"/>
    <cellStyle name="Normal 8 11 2" xfId="3775"/>
    <cellStyle name="Normal 8 11 2 2" xfId="3776"/>
    <cellStyle name="Normal 8 11 3" xfId="3777"/>
    <cellStyle name="Normal 8 12" xfId="3778"/>
    <cellStyle name="Normal 8 12 2" xfId="3779"/>
    <cellStyle name="Normal 8 12 2 2" xfId="3780"/>
    <cellStyle name="Normal 8 12 3" xfId="3781"/>
    <cellStyle name="Normal 8 13" xfId="3782"/>
    <cellStyle name="Normal 8 13 2" xfId="3783"/>
    <cellStyle name="Normal 8 14" xfId="3784"/>
    <cellStyle name="Normal 8 14 2" xfId="3785"/>
    <cellStyle name="Normal 8 15" xfId="3786"/>
    <cellStyle name="Normal 8 15 2" xfId="3787"/>
    <cellStyle name="Normal 8 16" xfId="3788"/>
    <cellStyle name="Normal 8 2" xfId="3789"/>
    <cellStyle name="Normal 8 2 2" xfId="3790"/>
    <cellStyle name="Normal 8 2 2 2" xfId="3791"/>
    <cellStyle name="Normal 8 2 2 2 2" xfId="3792"/>
    <cellStyle name="Normal 8 2 2 2 2 2" xfId="3793"/>
    <cellStyle name="Normal 8 2 2 2 3" xfId="3794"/>
    <cellStyle name="Normal 8 2 2 3" xfId="3795"/>
    <cellStyle name="Normal 8 2 2 3 2" xfId="3796"/>
    <cellStyle name="Normal 8 2 2 3 2 2" xfId="3797"/>
    <cellStyle name="Normal 8 2 2 3 3" xfId="3798"/>
    <cellStyle name="Normal 8 2 2 4" xfId="3799"/>
    <cellStyle name="Normal 8 2 2 4 2" xfId="3800"/>
    <cellStyle name="Normal 8 2 2 5" xfId="3801"/>
    <cellStyle name="Normal 8 2 2 5 2" xfId="3802"/>
    <cellStyle name="Normal 8 2 2 6" xfId="3803"/>
    <cellStyle name="Normal 8 2 3" xfId="3804"/>
    <cellStyle name="Normal 8 2 3 2" xfId="3805"/>
    <cellStyle name="Normal 8 2 3 2 2" xfId="3806"/>
    <cellStyle name="Normal 8 2 3 2 2 2" xfId="3807"/>
    <cellStyle name="Normal 8 2 3 2 3" xfId="3808"/>
    <cellStyle name="Normal 8 2 3 3" xfId="3809"/>
    <cellStyle name="Normal 8 2 3 3 2" xfId="3810"/>
    <cellStyle name="Normal 8 2 3 3 2 2" xfId="3811"/>
    <cellStyle name="Normal 8 2 3 3 3" xfId="3812"/>
    <cellStyle name="Normal 8 2 3 4" xfId="3813"/>
    <cellStyle name="Normal 8 2 3 4 2" xfId="3814"/>
    <cellStyle name="Normal 8 2 3 5" xfId="3815"/>
    <cellStyle name="Normal 8 2 3 5 2" xfId="3816"/>
    <cellStyle name="Normal 8 2 3 6" xfId="3817"/>
    <cellStyle name="Normal 8 2 4" xfId="3818"/>
    <cellStyle name="Normal 8 2 4 2" xfId="3819"/>
    <cellStyle name="Normal 8 2 4 2 2" xfId="3820"/>
    <cellStyle name="Normal 8 2 4 3" xfId="3821"/>
    <cellStyle name="Normal 8 2 5" xfId="3822"/>
    <cellStyle name="Normal 8 2 5 2" xfId="3823"/>
    <cellStyle name="Normal 8 2 5 2 2" xfId="3824"/>
    <cellStyle name="Normal 8 2 5 3" xfId="3825"/>
    <cellStyle name="Normal 8 2 6" xfId="3826"/>
    <cellStyle name="Normal 8 2 6 2" xfId="3827"/>
    <cellStyle name="Normal 8 2 6 2 2" xfId="3828"/>
    <cellStyle name="Normal 8 2 6 3" xfId="3829"/>
    <cellStyle name="Normal 8 2 7" xfId="3830"/>
    <cellStyle name="Normal 8 2 7 2" xfId="3831"/>
    <cellStyle name="Normal 8 2 8" xfId="3832"/>
    <cellStyle name="Normal 8 2 8 2" xfId="3833"/>
    <cellStyle name="Normal 8 2 9" xfId="3834"/>
    <cellStyle name="Normal 8 3" xfId="3835"/>
    <cellStyle name="Normal 8 3 2" xfId="3836"/>
    <cellStyle name="Normal 8 3 2 2" xfId="3837"/>
    <cellStyle name="Normal 8 3 2 2 2" xfId="3838"/>
    <cellStyle name="Normal 8 3 2 2 2 2" xfId="3839"/>
    <cellStyle name="Normal 8 3 2 2 3" xfId="3840"/>
    <cellStyle name="Normal 8 3 2 3" xfId="3841"/>
    <cellStyle name="Normal 8 3 2 3 2" xfId="3842"/>
    <cellStyle name="Normal 8 3 2 3 2 2" xfId="3843"/>
    <cellStyle name="Normal 8 3 2 3 3" xfId="3844"/>
    <cellStyle name="Normal 8 3 2 4" xfId="3845"/>
    <cellStyle name="Normal 8 3 2 4 2" xfId="3846"/>
    <cellStyle name="Normal 8 3 2 5" xfId="3847"/>
    <cellStyle name="Normal 8 3 2 5 2" xfId="3848"/>
    <cellStyle name="Normal 8 3 2 6" xfId="3849"/>
    <cellStyle name="Normal 8 3 3" xfId="3850"/>
    <cellStyle name="Normal 8 3 3 2" xfId="3851"/>
    <cellStyle name="Normal 8 3 3 2 2" xfId="3852"/>
    <cellStyle name="Normal 8 3 3 2 2 2" xfId="3853"/>
    <cellStyle name="Normal 8 3 3 2 3" xfId="3854"/>
    <cellStyle name="Normal 8 3 3 3" xfId="3855"/>
    <cellStyle name="Normal 8 3 3 3 2" xfId="3856"/>
    <cellStyle name="Normal 8 3 3 3 2 2" xfId="3857"/>
    <cellStyle name="Normal 8 3 3 3 3" xfId="3858"/>
    <cellStyle name="Normal 8 3 3 4" xfId="3859"/>
    <cellStyle name="Normal 8 3 3 4 2" xfId="3860"/>
    <cellStyle name="Normal 8 3 3 5" xfId="3861"/>
    <cellStyle name="Normal 8 3 3 5 2" xfId="3862"/>
    <cellStyle name="Normal 8 3 3 6" xfId="3863"/>
    <cellStyle name="Normal 8 3 4" xfId="3864"/>
    <cellStyle name="Normal 8 3 4 2" xfId="3865"/>
    <cellStyle name="Normal 8 3 4 2 2" xfId="3866"/>
    <cellStyle name="Normal 8 3 4 3" xfId="3867"/>
    <cellStyle name="Normal 8 3 5" xfId="3868"/>
    <cellStyle name="Normal 8 3 5 2" xfId="3869"/>
    <cellStyle name="Normal 8 3 5 2 2" xfId="3870"/>
    <cellStyle name="Normal 8 3 5 3" xfId="3871"/>
    <cellStyle name="Normal 8 3 6" xfId="3872"/>
    <cellStyle name="Normal 8 3 6 2" xfId="3873"/>
    <cellStyle name="Normal 8 3 6 2 2" xfId="3874"/>
    <cellStyle name="Normal 8 3 6 3" xfId="3875"/>
    <cellStyle name="Normal 8 3 7" xfId="3876"/>
    <cellStyle name="Normal 8 3 7 2" xfId="3877"/>
    <cellStyle name="Normal 8 3 8" xfId="3878"/>
    <cellStyle name="Normal 8 3 8 2" xfId="3879"/>
    <cellStyle name="Normal 8 3 9" xfId="3880"/>
    <cellStyle name="Normal 8 4" xfId="3881"/>
    <cellStyle name="Normal 8 4 2" xfId="3882"/>
    <cellStyle name="Normal 8 4 2 2" xfId="3883"/>
    <cellStyle name="Normal 8 4 2 2 2" xfId="3884"/>
    <cellStyle name="Normal 8 4 2 2 2 2" xfId="3885"/>
    <cellStyle name="Normal 8 4 2 2 3" xfId="3886"/>
    <cellStyle name="Normal 8 4 2 3" xfId="3887"/>
    <cellStyle name="Normal 8 4 2 3 2" xfId="3888"/>
    <cellStyle name="Normal 8 4 2 3 2 2" xfId="3889"/>
    <cellStyle name="Normal 8 4 2 3 3" xfId="3890"/>
    <cellStyle name="Normal 8 4 2 4" xfId="3891"/>
    <cellStyle name="Normal 8 4 2 4 2" xfId="3892"/>
    <cellStyle name="Normal 8 4 2 5" xfId="3893"/>
    <cellStyle name="Normal 8 4 2 5 2" xfId="3894"/>
    <cellStyle name="Normal 8 4 2 6" xfId="3895"/>
    <cellStyle name="Normal 8 4 3" xfId="3896"/>
    <cellStyle name="Normal 8 4 3 2" xfId="3897"/>
    <cellStyle name="Normal 8 4 3 2 2" xfId="3898"/>
    <cellStyle name="Normal 8 4 3 2 2 2" xfId="3899"/>
    <cellStyle name="Normal 8 4 3 2 3" xfId="3900"/>
    <cellStyle name="Normal 8 4 3 3" xfId="3901"/>
    <cellStyle name="Normal 8 4 3 3 2" xfId="3902"/>
    <cellStyle name="Normal 8 4 3 3 2 2" xfId="3903"/>
    <cellStyle name="Normal 8 4 3 3 3" xfId="3904"/>
    <cellStyle name="Normal 8 4 3 4" xfId="3905"/>
    <cellStyle name="Normal 8 4 3 4 2" xfId="3906"/>
    <cellStyle name="Normal 8 4 3 5" xfId="3907"/>
    <cellStyle name="Normal 8 4 3 5 2" xfId="3908"/>
    <cellStyle name="Normal 8 4 3 6" xfId="3909"/>
    <cellStyle name="Normal 8 4 4" xfId="3910"/>
    <cellStyle name="Normal 8 4 4 2" xfId="3911"/>
    <cellStyle name="Normal 8 4 4 2 2" xfId="3912"/>
    <cellStyle name="Normal 8 4 4 3" xfId="3913"/>
    <cellStyle name="Normal 8 4 5" xfId="3914"/>
    <cellStyle name="Normal 8 4 5 2" xfId="3915"/>
    <cellStyle name="Normal 8 4 5 2 2" xfId="3916"/>
    <cellStyle name="Normal 8 4 5 3" xfId="3917"/>
    <cellStyle name="Normal 8 4 6" xfId="3918"/>
    <cellStyle name="Normal 8 4 6 2" xfId="3919"/>
    <cellStyle name="Normal 8 4 6 2 2" xfId="3920"/>
    <cellStyle name="Normal 8 4 6 3" xfId="3921"/>
    <cellStyle name="Normal 8 4 7" xfId="3922"/>
    <cellStyle name="Normal 8 4 7 2" xfId="3923"/>
    <cellStyle name="Normal 8 4 8" xfId="3924"/>
    <cellStyle name="Normal 8 4 8 2" xfId="3925"/>
    <cellStyle name="Normal 8 4 9" xfId="3926"/>
    <cellStyle name="Normal 8 5" xfId="3927"/>
    <cellStyle name="Normal 8 5 2" xfId="3928"/>
    <cellStyle name="Normal 8 5 2 2" xfId="3929"/>
    <cellStyle name="Normal 8 5 2 2 2" xfId="3930"/>
    <cellStyle name="Normal 8 5 2 2 2 2" xfId="3931"/>
    <cellStyle name="Normal 8 5 2 2 3" xfId="3932"/>
    <cellStyle name="Normal 8 5 2 3" xfId="3933"/>
    <cellStyle name="Normal 8 5 2 3 2" xfId="3934"/>
    <cellStyle name="Normal 8 5 2 3 2 2" xfId="3935"/>
    <cellStyle name="Normal 8 5 2 3 3" xfId="3936"/>
    <cellStyle name="Normal 8 5 2 4" xfId="3937"/>
    <cellStyle name="Normal 8 5 2 4 2" xfId="3938"/>
    <cellStyle name="Normal 8 5 2 5" xfId="3939"/>
    <cellStyle name="Normal 8 5 2 5 2" xfId="3940"/>
    <cellStyle name="Normal 8 5 2 6" xfId="3941"/>
    <cellStyle name="Normal 8 5 3" xfId="3942"/>
    <cellStyle name="Normal 8 5 3 2" xfId="3943"/>
    <cellStyle name="Normal 8 5 3 2 2" xfId="3944"/>
    <cellStyle name="Normal 8 5 3 2 2 2" xfId="3945"/>
    <cellStyle name="Normal 8 5 3 2 3" xfId="3946"/>
    <cellStyle name="Normal 8 5 3 3" xfId="3947"/>
    <cellStyle name="Normal 8 5 3 3 2" xfId="3948"/>
    <cellStyle name="Normal 8 5 3 3 2 2" xfId="3949"/>
    <cellStyle name="Normal 8 5 3 3 3" xfId="3950"/>
    <cellStyle name="Normal 8 5 3 4" xfId="3951"/>
    <cellStyle name="Normal 8 5 3 4 2" xfId="3952"/>
    <cellStyle name="Normal 8 5 3 5" xfId="3953"/>
    <cellStyle name="Normal 8 5 3 5 2" xfId="3954"/>
    <cellStyle name="Normal 8 5 3 6" xfId="3955"/>
    <cellStyle name="Normal 8 5 4" xfId="3956"/>
    <cellStyle name="Normal 8 5 4 2" xfId="3957"/>
    <cellStyle name="Normal 8 5 4 2 2" xfId="3958"/>
    <cellStyle name="Normal 8 5 4 3" xfId="3959"/>
    <cellStyle name="Normal 8 5 5" xfId="3960"/>
    <cellStyle name="Normal 8 5 5 2" xfId="3961"/>
    <cellStyle name="Normal 8 5 5 2 2" xfId="3962"/>
    <cellStyle name="Normal 8 5 5 3" xfId="3963"/>
    <cellStyle name="Normal 8 5 6" xfId="3964"/>
    <cellStyle name="Normal 8 5 6 2" xfId="3965"/>
    <cellStyle name="Normal 8 5 6 2 2" xfId="3966"/>
    <cellStyle name="Normal 8 5 6 3" xfId="3967"/>
    <cellStyle name="Normal 8 5 7" xfId="3968"/>
    <cellStyle name="Normal 8 5 7 2" xfId="3969"/>
    <cellStyle name="Normal 8 5 8" xfId="3970"/>
    <cellStyle name="Normal 8 5 8 2" xfId="3971"/>
    <cellStyle name="Normal 8 5 9" xfId="3972"/>
    <cellStyle name="Normal 8 6" xfId="3973"/>
    <cellStyle name="Normal 8 6 2" xfId="3974"/>
    <cellStyle name="Normal 8 6 2 2" xfId="3975"/>
    <cellStyle name="Normal 8 6 2 2 2" xfId="3976"/>
    <cellStyle name="Normal 8 6 2 3" xfId="3977"/>
    <cellStyle name="Normal 8 6 3" xfId="3978"/>
    <cellStyle name="Normal 8 6 3 2" xfId="3979"/>
    <cellStyle name="Normal 8 6 3 2 2" xfId="3980"/>
    <cellStyle name="Normal 8 6 3 3" xfId="3981"/>
    <cellStyle name="Normal 8 6 4" xfId="3982"/>
    <cellStyle name="Normal 8 6 4 2" xfId="3983"/>
    <cellStyle name="Normal 8 6 5" xfId="3984"/>
    <cellStyle name="Normal 8 6 5 2" xfId="3985"/>
    <cellStyle name="Normal 8 6 6" xfId="3986"/>
    <cellStyle name="Normal 8 7" xfId="3987"/>
    <cellStyle name="Normal 8 7 2" xfId="3988"/>
    <cellStyle name="Normal 8 7 2 2" xfId="3989"/>
    <cellStyle name="Normal 8 7 2 2 2" xfId="3990"/>
    <cellStyle name="Normal 8 7 2 3" xfId="3991"/>
    <cellStyle name="Normal 8 7 3" xfId="3992"/>
    <cellStyle name="Normal 8 7 3 2" xfId="3993"/>
    <cellStyle name="Normal 8 7 3 2 2" xfId="3994"/>
    <cellStyle name="Normal 8 7 3 3" xfId="3995"/>
    <cellStyle name="Normal 8 7 4" xfId="3996"/>
    <cellStyle name="Normal 8 7 4 2" xfId="3997"/>
    <cellStyle name="Normal 8 7 5" xfId="3998"/>
    <cellStyle name="Normal 8 7 5 2" xfId="3999"/>
    <cellStyle name="Normal 8 7 6" xfId="4000"/>
    <cellStyle name="Normal 8 8" xfId="4001"/>
    <cellStyle name="Normal 8 8 2" xfId="4002"/>
    <cellStyle name="Normal 8 8 2 2" xfId="4003"/>
    <cellStyle name="Normal 8 8 3" xfId="4004"/>
    <cellStyle name="Normal 8 9" xfId="4005"/>
    <cellStyle name="Normal 8 9 2" xfId="4006"/>
    <cellStyle name="Normal 8 9 2 2" xfId="4007"/>
    <cellStyle name="Normal 8 9 3" xfId="4008"/>
    <cellStyle name="Normal 9" xfId="4009"/>
    <cellStyle name="Note" xfId="4010"/>
    <cellStyle name="Output" xfId="4011"/>
    <cellStyle name="Percent" xfId="4012"/>
    <cellStyle name="Title" xfId="4013"/>
    <cellStyle name="Total" xfId="4014"/>
    <cellStyle name="Warning Text" xfId="40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E6E6E6"/>
      <rgbColor rgb="00CCCCCC"/>
      <rgbColor rgb="00FFFFFF"/>
      <rgbColor rgb="000004FF"/>
      <rgbColor rgb="00C0C0C0"/>
      <rgbColor rgb="00F6FAD3"/>
      <rgbColor rgb="00392305"/>
      <rgbColor rgb="00FFFFFF"/>
      <rgbColor rgb="00392305"/>
      <rgbColor rgb="000509FF"/>
      <rgbColor rgb="00290CFF"/>
      <rgbColor rgb="000544FF"/>
      <rgbColor rgb="000149F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B1:B16"/>
  <sheetViews>
    <sheetView showGridLines="0" zoomScalePageLayoutView="0" workbookViewId="0" topLeftCell="A1">
      <selection activeCell="B21" sqref="B20:B21"/>
    </sheetView>
  </sheetViews>
  <sheetFormatPr defaultColWidth="8.796875" defaultRowHeight="14.25"/>
  <cols>
    <col min="1" max="1" width="3.5" style="0" customWidth="1"/>
    <col min="2" max="2" width="104.3984375" style="1" bestFit="1" customWidth="1"/>
  </cols>
  <sheetData>
    <row r="1" ht="60.75" customHeight="1">
      <c r="B1" s="24" t="s">
        <v>585</v>
      </c>
    </row>
    <row r="2" ht="28.5">
      <c r="B2" s="1" t="s">
        <v>586</v>
      </c>
    </row>
    <row r="4" ht="18">
      <c r="B4" s="22" t="s">
        <v>584</v>
      </c>
    </row>
    <row r="5" ht="18">
      <c r="B5" s="22"/>
    </row>
    <row r="6" ht="43.5">
      <c r="B6" s="1" t="s">
        <v>600</v>
      </c>
    </row>
    <row r="8" ht="43.5">
      <c r="B8" s="1" t="s">
        <v>601</v>
      </c>
    </row>
    <row r="10" ht="45" customHeight="1">
      <c r="B10" s="1" t="s">
        <v>602</v>
      </c>
    </row>
    <row r="12" ht="43.5">
      <c r="B12" s="23" t="s">
        <v>604</v>
      </c>
    </row>
    <row r="16" ht="15">
      <c r="B16" s="1" t="s">
        <v>603</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L23"/>
  <sheetViews>
    <sheetView tabSelected="1" zoomScale="90" zoomScaleNormal="90" zoomScalePageLayoutView="0" workbookViewId="0" topLeftCell="A1">
      <pane ySplit="5" topLeftCell="A6" activePane="bottomLeft" state="frozen"/>
      <selection pane="topLeft" activeCell="A1" sqref="A1"/>
      <selection pane="bottomLeft" activeCell="C10" sqref="C10"/>
    </sheetView>
  </sheetViews>
  <sheetFormatPr defaultColWidth="8.796875" defaultRowHeight="14.25"/>
  <cols>
    <col min="1" max="1" width="16.3984375" style="31" customWidth="1"/>
    <col min="2" max="2" width="14.19921875" style="7" customWidth="1"/>
    <col min="3" max="3" width="14.8984375" style="7" customWidth="1"/>
    <col min="4" max="4" width="11" style="7" customWidth="1"/>
    <col min="5" max="5" width="13.19921875" style="7" customWidth="1"/>
    <col min="6" max="6" width="12.5" style="7" customWidth="1"/>
    <col min="7" max="7" width="13.8984375" style="7" customWidth="1"/>
    <col min="8" max="8" width="12" style="7" customWidth="1"/>
    <col min="9" max="9" width="11.3984375" style="7" customWidth="1"/>
    <col min="10" max="10" width="9" style="7" customWidth="1"/>
    <col min="12" max="12" width="9" style="8" customWidth="1"/>
  </cols>
  <sheetData>
    <row r="1" spans="1:2" ht="14.25">
      <c r="A1" s="31" t="s">
        <v>42</v>
      </c>
      <c r="B1" s="7" t="s">
        <v>45</v>
      </c>
    </row>
    <row r="2" spans="1:2" ht="14.25">
      <c r="A2" s="31" t="s">
        <v>492</v>
      </c>
      <c r="B2" s="7" t="s">
        <v>450</v>
      </c>
    </row>
    <row r="4" spans="1:2" ht="14.25">
      <c r="A4" s="31" t="s">
        <v>129</v>
      </c>
      <c r="B4" s="7" t="s">
        <v>128</v>
      </c>
    </row>
    <row r="5" spans="1:12" s="7" customFormat="1" ht="42.75">
      <c r="A5" t="s">
        <v>39</v>
      </c>
      <c r="B5" t="s">
        <v>580</v>
      </c>
      <c r="C5" t="s">
        <v>433</v>
      </c>
      <c r="D5" t="s">
        <v>579</v>
      </c>
      <c r="E5" t="s">
        <v>453</v>
      </c>
      <c r="F5" t="s">
        <v>654</v>
      </c>
      <c r="G5" t="s">
        <v>744</v>
      </c>
      <c r="H5" t="s">
        <v>924</v>
      </c>
      <c r="I5" t="s">
        <v>1132</v>
      </c>
      <c r="J5" t="s">
        <v>127</v>
      </c>
      <c r="K5"/>
      <c r="L5" s="12"/>
    </row>
    <row r="6" spans="1:10" ht="14.25">
      <c r="A6" t="s">
        <v>866</v>
      </c>
      <c r="B6"/>
      <c r="C6"/>
      <c r="D6"/>
      <c r="E6"/>
      <c r="F6">
        <v>1</v>
      </c>
      <c r="G6"/>
      <c r="H6"/>
      <c r="I6"/>
      <c r="J6">
        <v>1</v>
      </c>
    </row>
    <row r="7" spans="1:10" ht="14.25">
      <c r="A7" t="s">
        <v>995</v>
      </c>
      <c r="B7"/>
      <c r="C7"/>
      <c r="D7"/>
      <c r="E7"/>
      <c r="F7"/>
      <c r="G7"/>
      <c r="H7">
        <v>1</v>
      </c>
      <c r="I7"/>
      <c r="J7">
        <v>1</v>
      </c>
    </row>
    <row r="8" spans="1:10" ht="14.25">
      <c r="A8" t="s">
        <v>51</v>
      </c>
      <c r="B8"/>
      <c r="C8">
        <v>2</v>
      </c>
      <c r="D8">
        <v>2</v>
      </c>
      <c r="E8">
        <v>10</v>
      </c>
      <c r="F8">
        <v>1</v>
      </c>
      <c r="G8"/>
      <c r="H8">
        <v>4</v>
      </c>
      <c r="I8">
        <v>2</v>
      </c>
      <c r="J8">
        <v>21</v>
      </c>
    </row>
    <row r="9" spans="1:10" ht="14.25">
      <c r="A9" t="s">
        <v>755</v>
      </c>
      <c r="B9"/>
      <c r="C9"/>
      <c r="D9"/>
      <c r="E9"/>
      <c r="F9"/>
      <c r="G9">
        <v>1</v>
      </c>
      <c r="H9"/>
      <c r="I9"/>
      <c r="J9">
        <v>1</v>
      </c>
    </row>
    <row r="10" spans="1:10" ht="14.25">
      <c r="A10" t="s">
        <v>13</v>
      </c>
      <c r="B10"/>
      <c r="C10"/>
      <c r="D10"/>
      <c r="E10">
        <v>1</v>
      </c>
      <c r="F10">
        <v>1</v>
      </c>
      <c r="G10"/>
      <c r="H10">
        <v>1</v>
      </c>
      <c r="I10">
        <v>1</v>
      </c>
      <c r="J10">
        <v>4</v>
      </c>
    </row>
    <row r="11" spans="1:10" ht="14.25">
      <c r="A11" t="s">
        <v>917</v>
      </c>
      <c r="B11"/>
      <c r="C11"/>
      <c r="D11"/>
      <c r="E11"/>
      <c r="F11"/>
      <c r="G11"/>
      <c r="H11">
        <v>1</v>
      </c>
      <c r="I11">
        <v>1</v>
      </c>
      <c r="J11">
        <v>2</v>
      </c>
    </row>
    <row r="12" spans="1:10" ht="14.25">
      <c r="A12" t="s">
        <v>1007</v>
      </c>
      <c r="B12"/>
      <c r="C12"/>
      <c r="D12"/>
      <c r="E12"/>
      <c r="F12"/>
      <c r="G12"/>
      <c r="H12">
        <v>6</v>
      </c>
      <c r="I12"/>
      <c r="J12">
        <v>6</v>
      </c>
    </row>
    <row r="13" spans="1:10" ht="14.25">
      <c r="A13" t="s">
        <v>53</v>
      </c>
      <c r="B13"/>
      <c r="C13"/>
      <c r="D13"/>
      <c r="E13"/>
      <c r="F13"/>
      <c r="G13"/>
      <c r="H13">
        <v>1</v>
      </c>
      <c r="I13"/>
      <c r="J13">
        <v>1</v>
      </c>
    </row>
    <row r="14" spans="1:10" ht="14.25">
      <c r="A14" t="s">
        <v>391</v>
      </c>
      <c r="B14"/>
      <c r="C14"/>
      <c r="D14"/>
      <c r="E14"/>
      <c r="F14"/>
      <c r="G14"/>
      <c r="H14">
        <v>1</v>
      </c>
      <c r="I14">
        <v>1</v>
      </c>
      <c r="J14">
        <v>2</v>
      </c>
    </row>
    <row r="15" spans="1:10" ht="14.25">
      <c r="A15" t="s">
        <v>361</v>
      </c>
      <c r="B15"/>
      <c r="C15"/>
      <c r="D15"/>
      <c r="E15"/>
      <c r="F15"/>
      <c r="G15"/>
      <c r="H15">
        <v>4</v>
      </c>
      <c r="I15"/>
      <c r="J15">
        <v>4</v>
      </c>
    </row>
    <row r="16" spans="1:10" ht="14.25">
      <c r="A16" t="s">
        <v>404</v>
      </c>
      <c r="B16">
        <v>1</v>
      </c>
      <c r="C16"/>
      <c r="D16"/>
      <c r="E16">
        <v>1</v>
      </c>
      <c r="F16">
        <v>1</v>
      </c>
      <c r="G16">
        <v>6</v>
      </c>
      <c r="H16">
        <v>2</v>
      </c>
      <c r="I16"/>
      <c r="J16">
        <v>11</v>
      </c>
    </row>
    <row r="17" spans="1:10" ht="14.25">
      <c r="A17" t="s">
        <v>47</v>
      </c>
      <c r="B17"/>
      <c r="C17"/>
      <c r="D17"/>
      <c r="E17"/>
      <c r="F17"/>
      <c r="G17"/>
      <c r="H17">
        <v>1</v>
      </c>
      <c r="I17"/>
      <c r="J17">
        <v>1</v>
      </c>
    </row>
    <row r="18" spans="1:10" ht="14.25">
      <c r="A18" t="s">
        <v>60</v>
      </c>
      <c r="B18"/>
      <c r="C18"/>
      <c r="D18"/>
      <c r="E18"/>
      <c r="F18"/>
      <c r="G18"/>
      <c r="H18">
        <v>9</v>
      </c>
      <c r="I18">
        <v>2</v>
      </c>
      <c r="J18">
        <v>11</v>
      </c>
    </row>
    <row r="19" spans="1:10" ht="14.25">
      <c r="A19" t="s">
        <v>222</v>
      </c>
      <c r="B19"/>
      <c r="C19"/>
      <c r="D19"/>
      <c r="E19"/>
      <c r="F19">
        <v>2</v>
      </c>
      <c r="G19">
        <v>1</v>
      </c>
      <c r="H19"/>
      <c r="I19">
        <v>1</v>
      </c>
      <c r="J19">
        <v>4</v>
      </c>
    </row>
    <row r="20" spans="1:10" ht="14.25">
      <c r="A20" t="s">
        <v>22</v>
      </c>
      <c r="B20"/>
      <c r="C20"/>
      <c r="D20"/>
      <c r="E20">
        <v>2</v>
      </c>
      <c r="F20"/>
      <c r="G20">
        <v>1</v>
      </c>
      <c r="H20"/>
      <c r="I20">
        <v>3</v>
      </c>
      <c r="J20">
        <v>6</v>
      </c>
    </row>
    <row r="21" spans="1:10" ht="14.25">
      <c r="A21" t="s">
        <v>44</v>
      </c>
      <c r="B21">
        <v>1</v>
      </c>
      <c r="C21">
        <v>1</v>
      </c>
      <c r="D21"/>
      <c r="E21">
        <v>2</v>
      </c>
      <c r="F21"/>
      <c r="G21"/>
      <c r="H21">
        <v>3</v>
      </c>
      <c r="I21">
        <v>5</v>
      </c>
      <c r="J21">
        <v>12</v>
      </c>
    </row>
    <row r="22" spans="1:10" ht="14.25">
      <c r="A22" t="s">
        <v>49</v>
      </c>
      <c r="B22"/>
      <c r="C22"/>
      <c r="D22"/>
      <c r="E22"/>
      <c r="F22"/>
      <c r="G22"/>
      <c r="H22">
        <v>1</v>
      </c>
      <c r="I22"/>
      <c r="J22">
        <v>1</v>
      </c>
    </row>
    <row r="23" spans="1:10" ht="14.25">
      <c r="A23" t="s">
        <v>127</v>
      </c>
      <c r="B23">
        <v>2</v>
      </c>
      <c r="C23">
        <v>3</v>
      </c>
      <c r="D23">
        <v>2</v>
      </c>
      <c r="E23">
        <v>16</v>
      </c>
      <c r="F23">
        <v>6</v>
      </c>
      <c r="G23">
        <v>9</v>
      </c>
      <c r="H23">
        <v>35</v>
      </c>
      <c r="I23">
        <v>16</v>
      </c>
      <c r="J23">
        <v>89</v>
      </c>
    </row>
  </sheetData>
  <sheetProtection/>
  <printOptions/>
  <pageMargins left="0.7" right="0.7" top="0.75" bottom="0.75" header="0.3" footer="0.3"/>
  <pageSetup fitToHeight="1" fitToWidth="1" horizontalDpi="600" verticalDpi="600" orientation="landscape" r:id="rId1"/>
  <headerFooter>
    <oddFooter>&amp;CPrint Date: &amp;D</oddFoot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G440"/>
  <sheetViews>
    <sheetView zoomScale="90" zoomScaleNormal="90" zoomScalePageLayoutView="0" workbookViewId="0" topLeftCell="A1">
      <pane ySplit="7" topLeftCell="A8" activePane="bottomLeft" state="frozen"/>
      <selection pane="topLeft" activeCell="A1" sqref="A1"/>
      <selection pane="bottomLeft" activeCell="G1" sqref="G1:G16384"/>
    </sheetView>
  </sheetViews>
  <sheetFormatPr defaultColWidth="8.796875" defaultRowHeight="14.25"/>
  <cols>
    <col min="1" max="1" width="16.3984375" style="21" customWidth="1"/>
    <col min="2" max="2" width="16.19921875" style="0" customWidth="1"/>
    <col min="3" max="3" width="13.19921875" style="0" bestFit="1" customWidth="1"/>
    <col min="4" max="6" width="52.59765625" style="33" customWidth="1"/>
    <col min="7" max="7" width="9" style="32" customWidth="1"/>
    <col min="8" max="8" width="39.8984375" style="0" customWidth="1"/>
  </cols>
  <sheetData>
    <row r="1" spans="1:2" ht="15">
      <c r="A1" t="s">
        <v>515</v>
      </c>
      <c r="B1" s="33" t="s">
        <v>450</v>
      </c>
    </row>
    <row r="2" spans="1:2" ht="15">
      <c r="A2" t="s">
        <v>128</v>
      </c>
      <c r="B2" s="33" t="s">
        <v>450</v>
      </c>
    </row>
    <row r="3" spans="1:4" ht="15">
      <c r="A3" t="s">
        <v>42</v>
      </c>
      <c r="B3" s="33" t="s">
        <v>45</v>
      </c>
      <c r="D3" s="33" t="s">
        <v>516</v>
      </c>
    </row>
    <row r="4" spans="1:2" ht="15">
      <c r="A4" t="s">
        <v>492</v>
      </c>
      <c r="B4" s="33" t="s">
        <v>450</v>
      </c>
    </row>
    <row r="5" ht="15">
      <c r="A5" s="7"/>
    </row>
    <row r="6" spans="1:7" ht="14.25">
      <c r="A6" t="s">
        <v>129</v>
      </c>
      <c r="B6" s="33"/>
      <c r="C6" s="33"/>
      <c r="G6" s="7"/>
    </row>
    <row r="7" spans="1:7" ht="14.25">
      <c r="A7" t="s">
        <v>39</v>
      </c>
      <c r="B7" s="33" t="s">
        <v>582</v>
      </c>
      <c r="C7" s="33" t="s">
        <v>37</v>
      </c>
      <c r="D7" s="33" t="s">
        <v>38</v>
      </c>
      <c r="E7" s="33" t="s">
        <v>40</v>
      </c>
      <c r="F7" s="33" t="s">
        <v>41</v>
      </c>
      <c r="G7" s="7" t="s">
        <v>491</v>
      </c>
    </row>
    <row r="8" spans="1:7" ht="42.75">
      <c r="A8" t="s">
        <v>866</v>
      </c>
      <c r="B8" s="33" t="s">
        <v>654</v>
      </c>
      <c r="C8" s="33" t="s">
        <v>670</v>
      </c>
      <c r="D8" s="33" t="s">
        <v>1075</v>
      </c>
      <c r="E8" s="33" t="s">
        <v>843</v>
      </c>
      <c r="F8" s="33" t="s">
        <v>915</v>
      </c>
      <c r="G8" s="7">
        <v>1</v>
      </c>
    </row>
    <row r="9" spans="1:7" ht="14.25">
      <c r="A9" t="s">
        <v>1076</v>
      </c>
      <c r="B9" s="33"/>
      <c r="C9" s="33"/>
      <c r="G9" s="7">
        <v>1</v>
      </c>
    </row>
    <row r="10" spans="1:7" ht="57">
      <c r="A10" t="s">
        <v>995</v>
      </c>
      <c r="B10" s="33" t="s">
        <v>924</v>
      </c>
      <c r="C10" s="33" t="s">
        <v>550</v>
      </c>
      <c r="D10" s="33" t="s">
        <v>1036</v>
      </c>
      <c r="E10" s="33" t="s">
        <v>721</v>
      </c>
      <c r="F10" s="33" t="s">
        <v>599</v>
      </c>
      <c r="G10" s="7">
        <v>1</v>
      </c>
    </row>
    <row r="11" spans="1:7" ht="14.25">
      <c r="A11" t="s">
        <v>1057</v>
      </c>
      <c r="B11" s="33"/>
      <c r="C11" s="33"/>
      <c r="G11" s="7">
        <v>1</v>
      </c>
    </row>
    <row r="12" spans="1:7" ht="71.25">
      <c r="A12" t="s">
        <v>51</v>
      </c>
      <c r="B12" s="33" t="s">
        <v>579</v>
      </c>
      <c r="C12" s="33" t="s">
        <v>554</v>
      </c>
      <c r="D12" s="33" t="s">
        <v>50</v>
      </c>
      <c r="E12" s="33" t="s">
        <v>439</v>
      </c>
      <c r="F12" s="33" t="s">
        <v>803</v>
      </c>
      <c r="G12" s="7">
        <v>1</v>
      </c>
    </row>
    <row r="13" spans="1:7" ht="57">
      <c r="A13"/>
      <c r="B13" s="33"/>
      <c r="C13" s="33" t="s">
        <v>552</v>
      </c>
      <c r="D13" s="33" t="s">
        <v>643</v>
      </c>
      <c r="E13" s="33" t="s">
        <v>440</v>
      </c>
      <c r="F13" s="33" t="s">
        <v>804</v>
      </c>
      <c r="G13" s="7">
        <v>1</v>
      </c>
    </row>
    <row r="14" spans="1:7" ht="42.75">
      <c r="A14"/>
      <c r="B14" s="33" t="s">
        <v>453</v>
      </c>
      <c r="C14" s="33" t="s">
        <v>452</v>
      </c>
      <c r="D14" s="33" t="s">
        <v>76</v>
      </c>
      <c r="E14" s="33" t="s">
        <v>426</v>
      </c>
      <c r="F14" s="33" t="s">
        <v>805</v>
      </c>
      <c r="G14" s="7">
        <v>1</v>
      </c>
    </row>
    <row r="15" spans="1:7" ht="57">
      <c r="A15"/>
      <c r="B15" s="33"/>
      <c r="C15" s="33" t="s">
        <v>454</v>
      </c>
      <c r="D15" s="33" t="s">
        <v>77</v>
      </c>
      <c r="E15" s="33" t="s">
        <v>426</v>
      </c>
      <c r="F15" s="33" t="s">
        <v>806</v>
      </c>
      <c r="G15" s="7">
        <v>1</v>
      </c>
    </row>
    <row r="16" spans="1:7" ht="57">
      <c r="A16"/>
      <c r="B16" s="33"/>
      <c r="C16" s="33" t="s">
        <v>458</v>
      </c>
      <c r="D16" s="33" t="s">
        <v>63</v>
      </c>
      <c r="E16" s="33" t="s">
        <v>426</v>
      </c>
      <c r="F16" s="33" t="s">
        <v>898</v>
      </c>
      <c r="G16" s="7">
        <v>1</v>
      </c>
    </row>
    <row r="17" spans="1:7" ht="57">
      <c r="A17"/>
      <c r="B17" s="33"/>
      <c r="C17" s="33" t="s">
        <v>459</v>
      </c>
      <c r="D17" s="33" t="s">
        <v>66</v>
      </c>
      <c r="E17" s="33" t="s">
        <v>427</v>
      </c>
      <c r="F17" s="33" t="s">
        <v>835</v>
      </c>
      <c r="G17" s="7">
        <v>1</v>
      </c>
    </row>
    <row r="18" spans="1:7" ht="42.75">
      <c r="A18"/>
      <c r="B18" s="33"/>
      <c r="C18" s="33" t="s">
        <v>460</v>
      </c>
      <c r="D18" s="33" t="s">
        <v>67</v>
      </c>
      <c r="E18" s="33" t="s">
        <v>426</v>
      </c>
      <c r="F18" s="33" t="s">
        <v>812</v>
      </c>
      <c r="G18" s="7">
        <v>1</v>
      </c>
    </row>
    <row r="19" spans="1:7" ht="171">
      <c r="A19"/>
      <c r="B19" s="33"/>
      <c r="C19" s="33" t="s">
        <v>473</v>
      </c>
      <c r="D19" s="33" t="s">
        <v>68</v>
      </c>
      <c r="E19" s="33" t="s">
        <v>449</v>
      </c>
      <c r="F19" s="33" t="s">
        <v>815</v>
      </c>
      <c r="G19" s="7">
        <v>1</v>
      </c>
    </row>
    <row r="20" spans="1:7" ht="28.5">
      <c r="A20"/>
      <c r="B20" s="33"/>
      <c r="C20" s="33" t="s">
        <v>573</v>
      </c>
      <c r="D20" s="33" t="s">
        <v>79</v>
      </c>
      <c r="E20" s="33" t="s">
        <v>443</v>
      </c>
      <c r="F20" s="33" t="s">
        <v>812</v>
      </c>
      <c r="G20" s="7">
        <v>1</v>
      </c>
    </row>
    <row r="21" spans="1:7" ht="28.5">
      <c r="A21"/>
      <c r="B21" s="33"/>
      <c r="C21" s="33" t="s">
        <v>572</v>
      </c>
      <c r="D21" s="33" t="s">
        <v>80</v>
      </c>
      <c r="E21" s="33" t="s">
        <v>444</v>
      </c>
      <c r="F21" s="33" t="s">
        <v>810</v>
      </c>
      <c r="G21" s="7">
        <v>1</v>
      </c>
    </row>
    <row r="22" spans="1:7" ht="42.75">
      <c r="A22"/>
      <c r="B22" s="33"/>
      <c r="C22" s="33" t="s">
        <v>569</v>
      </c>
      <c r="D22" s="33" t="s">
        <v>82</v>
      </c>
      <c r="E22" s="33" t="s">
        <v>447</v>
      </c>
      <c r="F22" s="33" t="s">
        <v>814</v>
      </c>
      <c r="G22" s="7">
        <v>1</v>
      </c>
    </row>
    <row r="23" spans="1:7" ht="57">
      <c r="A23"/>
      <c r="B23" s="33"/>
      <c r="C23" s="33" t="s">
        <v>568</v>
      </c>
      <c r="D23" s="33" t="s">
        <v>83</v>
      </c>
      <c r="E23" s="33" t="s">
        <v>645</v>
      </c>
      <c r="F23" s="33" t="s">
        <v>605</v>
      </c>
      <c r="G23" s="7">
        <v>1</v>
      </c>
    </row>
    <row r="24" spans="1:7" ht="57">
      <c r="A24"/>
      <c r="B24" s="33" t="s">
        <v>433</v>
      </c>
      <c r="C24" s="33" t="s">
        <v>452</v>
      </c>
      <c r="D24" s="33" t="s">
        <v>33</v>
      </c>
      <c r="E24" s="33" t="s">
        <v>34</v>
      </c>
      <c r="F24" s="33" t="s">
        <v>35</v>
      </c>
      <c r="G24" s="7">
        <v>1</v>
      </c>
    </row>
    <row r="25" spans="1:7" ht="42.75">
      <c r="A25"/>
      <c r="B25" s="33"/>
      <c r="C25" s="33" t="s">
        <v>469</v>
      </c>
      <c r="D25" s="33" t="s">
        <v>387</v>
      </c>
      <c r="E25" s="33" t="s">
        <v>599</v>
      </c>
      <c r="F25" s="33" t="s">
        <v>388</v>
      </c>
      <c r="G25" s="7">
        <v>1</v>
      </c>
    </row>
    <row r="26" spans="1:7" ht="71.25">
      <c r="A26"/>
      <c r="B26" s="33" t="s">
        <v>654</v>
      </c>
      <c r="C26" s="33" t="s">
        <v>666</v>
      </c>
      <c r="D26" s="33" t="s">
        <v>1077</v>
      </c>
      <c r="E26" s="33" t="s">
        <v>721</v>
      </c>
      <c r="F26" s="33" t="s">
        <v>722</v>
      </c>
      <c r="G26" s="7">
        <v>1</v>
      </c>
    </row>
    <row r="27" spans="1:7" ht="28.5">
      <c r="A27"/>
      <c r="B27" s="33" t="s">
        <v>924</v>
      </c>
      <c r="C27" s="33" t="s">
        <v>557</v>
      </c>
      <c r="D27" s="33" t="s">
        <v>984</v>
      </c>
      <c r="E27" s="33" t="s">
        <v>721</v>
      </c>
      <c r="F27" s="33" t="s">
        <v>599</v>
      </c>
      <c r="G27" s="7">
        <v>1</v>
      </c>
    </row>
    <row r="28" spans="1:7" ht="28.5">
      <c r="A28"/>
      <c r="B28" s="33"/>
      <c r="C28" s="33" t="s">
        <v>970</v>
      </c>
      <c r="D28" s="33" t="s">
        <v>987</v>
      </c>
      <c r="E28" s="33" t="s">
        <v>988</v>
      </c>
      <c r="F28" s="33" t="s">
        <v>599</v>
      </c>
      <c r="G28" s="7">
        <v>1</v>
      </c>
    </row>
    <row r="29" spans="1:7" ht="57">
      <c r="A29"/>
      <c r="B29" s="33"/>
      <c r="C29" s="33" t="s">
        <v>552</v>
      </c>
      <c r="D29" s="33" t="s">
        <v>992</v>
      </c>
      <c r="E29" s="33" t="s">
        <v>993</v>
      </c>
      <c r="F29" s="33" t="s">
        <v>599</v>
      </c>
      <c r="G29" s="7">
        <v>1</v>
      </c>
    </row>
    <row r="30" spans="1:7" ht="28.5">
      <c r="A30"/>
      <c r="B30" s="33"/>
      <c r="C30" s="33" t="s">
        <v>551</v>
      </c>
      <c r="D30" s="33" t="s">
        <v>994</v>
      </c>
      <c r="E30" s="33" t="s">
        <v>721</v>
      </c>
      <c r="F30" s="33" t="s">
        <v>599</v>
      </c>
      <c r="G30" s="7">
        <v>1</v>
      </c>
    </row>
    <row r="31" spans="1:7" ht="57">
      <c r="A31"/>
      <c r="B31" s="33" t="s">
        <v>1132</v>
      </c>
      <c r="C31" s="33" t="s">
        <v>452</v>
      </c>
      <c r="D31" s="33" t="s">
        <v>1149</v>
      </c>
      <c r="E31" s="33" t="s">
        <v>599</v>
      </c>
      <c r="F31" s="33" t="s">
        <v>599</v>
      </c>
      <c r="G31" s="7">
        <v>1</v>
      </c>
    </row>
    <row r="32" spans="1:7" ht="71.25">
      <c r="A32"/>
      <c r="B32" s="33"/>
      <c r="C32" s="33" t="s">
        <v>470</v>
      </c>
      <c r="D32" s="33" t="s">
        <v>1157</v>
      </c>
      <c r="E32" s="33" t="s">
        <v>599</v>
      </c>
      <c r="F32" s="33" t="s">
        <v>599</v>
      </c>
      <c r="G32" s="7">
        <v>1</v>
      </c>
    </row>
    <row r="33" spans="1:7" ht="14.25">
      <c r="A33" t="s">
        <v>919</v>
      </c>
      <c r="B33" s="33"/>
      <c r="C33" s="33"/>
      <c r="G33" s="7">
        <v>21</v>
      </c>
    </row>
    <row r="34" spans="1:7" ht="85.5">
      <c r="A34" t="s">
        <v>755</v>
      </c>
      <c r="B34" s="33" t="s">
        <v>744</v>
      </c>
      <c r="C34" s="33" t="s">
        <v>563</v>
      </c>
      <c r="D34" s="33" t="s">
        <v>766</v>
      </c>
      <c r="E34" s="33" t="s">
        <v>786</v>
      </c>
      <c r="F34" s="33" t="s">
        <v>599</v>
      </c>
      <c r="G34" s="7">
        <v>1</v>
      </c>
    </row>
    <row r="35" spans="1:7" ht="14.25">
      <c r="A35" t="s">
        <v>1078</v>
      </c>
      <c r="B35" s="33"/>
      <c r="C35" s="33"/>
      <c r="G35" s="7">
        <v>1</v>
      </c>
    </row>
    <row r="36" spans="1:7" ht="85.5">
      <c r="A36" t="s">
        <v>13</v>
      </c>
      <c r="B36" s="33" t="s">
        <v>453</v>
      </c>
      <c r="C36" s="33" t="s">
        <v>462</v>
      </c>
      <c r="D36" s="33" t="s">
        <v>56</v>
      </c>
      <c r="E36" s="33" t="s">
        <v>519</v>
      </c>
      <c r="F36" s="33" t="s">
        <v>599</v>
      </c>
      <c r="G36" s="7">
        <v>1</v>
      </c>
    </row>
    <row r="37" spans="1:7" ht="71.25">
      <c r="A37"/>
      <c r="B37" s="33" t="s">
        <v>654</v>
      </c>
      <c r="C37" s="33" t="s">
        <v>668</v>
      </c>
      <c r="D37" s="33" t="s">
        <v>1079</v>
      </c>
      <c r="E37" s="33" t="s">
        <v>723</v>
      </c>
      <c r="F37" s="33" t="s">
        <v>914</v>
      </c>
      <c r="G37" s="7">
        <v>1</v>
      </c>
    </row>
    <row r="38" spans="1:7" ht="57">
      <c r="A38"/>
      <c r="B38" s="33" t="s">
        <v>924</v>
      </c>
      <c r="C38" s="33" t="s">
        <v>535</v>
      </c>
      <c r="D38" s="33" t="s">
        <v>1010</v>
      </c>
      <c r="E38" s="33" t="s">
        <v>721</v>
      </c>
      <c r="F38" s="33" t="s">
        <v>599</v>
      </c>
      <c r="G38" s="7">
        <v>1</v>
      </c>
    </row>
    <row r="39" spans="1:7" ht="42.75">
      <c r="A39"/>
      <c r="B39" s="33" t="s">
        <v>1132</v>
      </c>
      <c r="C39" s="33" t="s">
        <v>458</v>
      </c>
      <c r="D39" s="33" t="s">
        <v>1156</v>
      </c>
      <c r="E39" s="33" t="s">
        <v>599</v>
      </c>
      <c r="F39" s="33" t="s">
        <v>599</v>
      </c>
      <c r="G39" s="7">
        <v>1</v>
      </c>
    </row>
    <row r="40" spans="1:7" ht="14.25">
      <c r="A40" t="s">
        <v>590</v>
      </c>
      <c r="B40" s="33"/>
      <c r="C40" s="33"/>
      <c r="G40" s="7">
        <v>4</v>
      </c>
    </row>
    <row r="41" spans="1:7" ht="28.5">
      <c r="A41" t="s">
        <v>917</v>
      </c>
      <c r="B41" s="33" t="s">
        <v>924</v>
      </c>
      <c r="C41" s="33" t="s">
        <v>577</v>
      </c>
      <c r="D41" s="33" t="s">
        <v>1001</v>
      </c>
      <c r="E41" s="33" t="s">
        <v>721</v>
      </c>
      <c r="F41" s="33" t="s">
        <v>599</v>
      </c>
      <c r="G41" s="7">
        <v>1</v>
      </c>
    </row>
    <row r="42" spans="1:7" ht="28.5">
      <c r="A42"/>
      <c r="B42" s="33" t="s">
        <v>1132</v>
      </c>
      <c r="C42" s="33" t="s">
        <v>454</v>
      </c>
      <c r="D42" s="33" t="s">
        <v>1150</v>
      </c>
      <c r="E42" s="33" t="s">
        <v>599</v>
      </c>
      <c r="F42" s="33" t="s">
        <v>599</v>
      </c>
      <c r="G42" s="7">
        <v>1</v>
      </c>
    </row>
    <row r="43" spans="1:7" ht="14.25">
      <c r="A43" t="s">
        <v>1080</v>
      </c>
      <c r="B43" s="33"/>
      <c r="C43" s="33"/>
      <c r="G43" s="7">
        <v>2</v>
      </c>
    </row>
    <row r="44" spans="1:7" ht="57">
      <c r="A44" t="s">
        <v>1007</v>
      </c>
      <c r="B44" s="33" t="s">
        <v>924</v>
      </c>
      <c r="C44" s="33" t="s">
        <v>545</v>
      </c>
      <c r="D44" s="33" t="s">
        <v>1038</v>
      </c>
      <c r="E44" s="33" t="s">
        <v>721</v>
      </c>
      <c r="F44" s="33" t="s">
        <v>599</v>
      </c>
      <c r="G44" s="7">
        <v>1</v>
      </c>
    </row>
    <row r="45" spans="1:7" ht="57">
      <c r="A45"/>
      <c r="B45" s="33"/>
      <c r="C45" s="33" t="s">
        <v>541</v>
      </c>
      <c r="D45" s="33" t="s">
        <v>1041</v>
      </c>
      <c r="E45" s="33" t="s">
        <v>1015</v>
      </c>
      <c r="F45" s="33" t="s">
        <v>599</v>
      </c>
      <c r="G45" s="7">
        <v>1</v>
      </c>
    </row>
    <row r="46" spans="1:7" ht="42.75">
      <c r="A46"/>
      <c r="B46" s="33"/>
      <c r="C46" s="33" t="s">
        <v>540</v>
      </c>
      <c r="D46" s="33" t="s">
        <v>1019</v>
      </c>
      <c r="E46" s="33" t="s">
        <v>721</v>
      </c>
      <c r="F46" s="33" t="s">
        <v>599</v>
      </c>
      <c r="G46" s="7">
        <v>1</v>
      </c>
    </row>
    <row r="47" spans="1:7" ht="42.75">
      <c r="A47"/>
      <c r="B47" s="33"/>
      <c r="C47" s="33" t="s">
        <v>539</v>
      </c>
      <c r="D47" s="33" t="s">
        <v>1020</v>
      </c>
      <c r="E47" s="33" t="s">
        <v>721</v>
      </c>
      <c r="F47" s="33" t="s">
        <v>599</v>
      </c>
      <c r="G47" s="7">
        <v>1</v>
      </c>
    </row>
    <row r="48" spans="1:7" ht="57">
      <c r="A48"/>
      <c r="B48" s="33"/>
      <c r="C48" s="33" t="s">
        <v>538</v>
      </c>
      <c r="D48" s="33" t="s">
        <v>1021</v>
      </c>
      <c r="E48" s="33" t="s">
        <v>721</v>
      </c>
      <c r="F48" s="33" t="s">
        <v>599</v>
      </c>
      <c r="G48" s="7">
        <v>1</v>
      </c>
    </row>
    <row r="49" spans="1:7" ht="28.5">
      <c r="A49"/>
      <c r="B49" s="33"/>
      <c r="C49" s="33" t="s">
        <v>575</v>
      </c>
      <c r="D49" s="33" t="s">
        <v>1011</v>
      </c>
      <c r="E49" s="33" t="s">
        <v>721</v>
      </c>
      <c r="F49" s="33" t="s">
        <v>599</v>
      </c>
      <c r="G49" s="7">
        <v>1</v>
      </c>
    </row>
    <row r="50" spans="1:7" ht="14.25">
      <c r="A50" t="s">
        <v>1058</v>
      </c>
      <c r="B50" s="33"/>
      <c r="C50" s="33"/>
      <c r="G50" s="7">
        <v>6</v>
      </c>
    </row>
    <row r="51" spans="1:7" ht="28.5">
      <c r="A51" t="s">
        <v>53</v>
      </c>
      <c r="B51" s="33" t="s">
        <v>924</v>
      </c>
      <c r="C51" s="33" t="s">
        <v>549</v>
      </c>
      <c r="D51" s="33" t="s">
        <v>1002</v>
      </c>
      <c r="E51" s="33" t="s">
        <v>721</v>
      </c>
      <c r="F51" s="33" t="s">
        <v>599</v>
      </c>
      <c r="G51" s="7">
        <v>1</v>
      </c>
    </row>
    <row r="52" spans="1:7" ht="14.25">
      <c r="A52" t="s">
        <v>1081</v>
      </c>
      <c r="B52" s="33"/>
      <c r="C52" s="33"/>
      <c r="G52" s="7">
        <v>1</v>
      </c>
    </row>
    <row r="53" spans="1:7" ht="28.5">
      <c r="A53" t="s">
        <v>391</v>
      </c>
      <c r="B53" s="33" t="s">
        <v>924</v>
      </c>
      <c r="C53" s="33" t="s">
        <v>537</v>
      </c>
      <c r="D53" s="33" t="s">
        <v>1082</v>
      </c>
      <c r="E53" s="33" t="s">
        <v>721</v>
      </c>
      <c r="F53" s="33" t="s">
        <v>599</v>
      </c>
      <c r="G53" s="7">
        <v>1</v>
      </c>
    </row>
    <row r="54" spans="1:7" ht="42.75">
      <c r="A54"/>
      <c r="B54" s="33" t="s">
        <v>1132</v>
      </c>
      <c r="C54" s="33" t="s">
        <v>457</v>
      </c>
      <c r="D54" s="33" t="s">
        <v>1155</v>
      </c>
      <c r="E54" s="33" t="s">
        <v>599</v>
      </c>
      <c r="F54" s="33" t="s">
        <v>599</v>
      </c>
      <c r="G54" s="7">
        <v>1</v>
      </c>
    </row>
    <row r="55" spans="1:7" ht="14.25">
      <c r="A55" t="s">
        <v>1083</v>
      </c>
      <c r="B55" s="33"/>
      <c r="C55" s="33"/>
      <c r="G55" s="7">
        <v>2</v>
      </c>
    </row>
    <row r="56" spans="1:7" ht="42.75">
      <c r="A56" t="s">
        <v>361</v>
      </c>
      <c r="B56" s="33" t="s">
        <v>599</v>
      </c>
      <c r="C56" s="33" t="s">
        <v>529</v>
      </c>
      <c r="D56" s="33" t="s">
        <v>1034</v>
      </c>
      <c r="E56" s="33" t="s">
        <v>721</v>
      </c>
      <c r="F56" s="33" t="s">
        <v>599</v>
      </c>
      <c r="G56" s="7">
        <v>1</v>
      </c>
    </row>
    <row r="57" spans="1:7" ht="42.75">
      <c r="A57"/>
      <c r="B57" s="33" t="s">
        <v>924</v>
      </c>
      <c r="C57" s="33" t="s">
        <v>523</v>
      </c>
      <c r="D57" s="33" t="s">
        <v>985</v>
      </c>
      <c r="E57" s="33" t="s">
        <v>721</v>
      </c>
      <c r="F57" s="33" t="s">
        <v>599</v>
      </c>
      <c r="G57" s="7">
        <v>1</v>
      </c>
    </row>
    <row r="58" spans="1:7" ht="42.75">
      <c r="A58"/>
      <c r="B58" s="33"/>
      <c r="C58" s="33" t="s">
        <v>553</v>
      </c>
      <c r="D58" s="33" t="s">
        <v>991</v>
      </c>
      <c r="E58" s="33" t="s">
        <v>721</v>
      </c>
      <c r="F58" s="33" t="s">
        <v>599</v>
      </c>
      <c r="G58" s="7">
        <v>1</v>
      </c>
    </row>
    <row r="59" spans="1:7" ht="71.25">
      <c r="A59"/>
      <c r="B59" s="33"/>
      <c r="C59" s="33" t="s">
        <v>542</v>
      </c>
      <c r="D59" s="33" t="s">
        <v>1037</v>
      </c>
      <c r="E59" s="33" t="s">
        <v>721</v>
      </c>
      <c r="F59" s="33" t="s">
        <v>599</v>
      </c>
      <c r="G59" s="7">
        <v>1</v>
      </c>
    </row>
    <row r="60" spans="1:7" ht="14.25">
      <c r="A60" t="s">
        <v>1084</v>
      </c>
      <c r="B60" s="33"/>
      <c r="C60" s="33"/>
      <c r="G60" s="7">
        <v>4</v>
      </c>
    </row>
    <row r="61" spans="1:7" ht="57">
      <c r="A61" t="s">
        <v>404</v>
      </c>
      <c r="B61" s="33" t="s">
        <v>580</v>
      </c>
      <c r="C61" s="33" t="s">
        <v>537</v>
      </c>
      <c r="D61" s="33" t="s">
        <v>398</v>
      </c>
      <c r="E61" s="33" t="s">
        <v>599</v>
      </c>
      <c r="F61" s="33" t="s">
        <v>726</v>
      </c>
      <c r="G61" s="7">
        <v>1</v>
      </c>
    </row>
    <row r="62" spans="1:7" ht="57">
      <c r="A62"/>
      <c r="B62" s="33" t="s">
        <v>453</v>
      </c>
      <c r="C62" s="33" t="s">
        <v>464</v>
      </c>
      <c r="D62" s="33" t="s">
        <v>69</v>
      </c>
      <c r="E62" s="33" t="s">
        <v>608</v>
      </c>
      <c r="F62" s="33" t="s">
        <v>727</v>
      </c>
      <c r="G62" s="7">
        <v>1</v>
      </c>
    </row>
    <row r="63" spans="1:7" ht="99.75">
      <c r="A63"/>
      <c r="B63" s="33" t="s">
        <v>654</v>
      </c>
      <c r="C63" s="33" t="s">
        <v>676</v>
      </c>
      <c r="D63" s="33" t="s">
        <v>1085</v>
      </c>
      <c r="E63" s="33" t="s">
        <v>599</v>
      </c>
      <c r="F63" s="33" t="s">
        <v>728</v>
      </c>
      <c r="G63" s="7">
        <v>1</v>
      </c>
    </row>
    <row r="64" spans="1:7" ht="42.75">
      <c r="A64"/>
      <c r="B64" s="33" t="s">
        <v>744</v>
      </c>
      <c r="C64" s="33" t="s">
        <v>568</v>
      </c>
      <c r="D64" s="33" t="s">
        <v>762</v>
      </c>
      <c r="E64" s="33" t="s">
        <v>781</v>
      </c>
      <c r="F64" s="33" t="s">
        <v>599</v>
      </c>
      <c r="G64" s="7">
        <v>1</v>
      </c>
    </row>
    <row r="65" spans="1:7" ht="57">
      <c r="A65"/>
      <c r="B65" s="33"/>
      <c r="C65" s="33" t="s">
        <v>566</v>
      </c>
      <c r="D65" s="33" t="s">
        <v>775</v>
      </c>
      <c r="E65" s="33" t="s">
        <v>783</v>
      </c>
      <c r="F65" s="33" t="s">
        <v>599</v>
      </c>
      <c r="G65" s="7">
        <v>1</v>
      </c>
    </row>
    <row r="66" spans="1:7" ht="57">
      <c r="A66"/>
      <c r="B66" s="33"/>
      <c r="C66" s="33" t="s">
        <v>565</v>
      </c>
      <c r="D66" s="33" t="s">
        <v>764</v>
      </c>
      <c r="E66" s="33" t="s">
        <v>784</v>
      </c>
      <c r="F66" s="33" t="s">
        <v>599</v>
      </c>
      <c r="G66" s="7">
        <v>1</v>
      </c>
    </row>
    <row r="67" spans="1:7" ht="57">
      <c r="A67"/>
      <c r="B67" s="33"/>
      <c r="C67" s="33" t="s">
        <v>564</v>
      </c>
      <c r="D67" s="33" t="s">
        <v>765</v>
      </c>
      <c r="E67" s="33" t="s">
        <v>785</v>
      </c>
      <c r="F67" s="33" t="s">
        <v>599</v>
      </c>
      <c r="G67" s="7">
        <v>1</v>
      </c>
    </row>
    <row r="68" spans="1:7" ht="71.25">
      <c r="A68"/>
      <c r="B68" s="33"/>
      <c r="C68" s="33" t="s">
        <v>562</v>
      </c>
      <c r="D68" s="33" t="s">
        <v>767</v>
      </c>
      <c r="E68" s="33" t="s">
        <v>787</v>
      </c>
      <c r="F68" s="33" t="s">
        <v>599</v>
      </c>
      <c r="G68" s="7">
        <v>1</v>
      </c>
    </row>
    <row r="69" spans="1:7" ht="85.5">
      <c r="A69"/>
      <c r="B69" s="33"/>
      <c r="C69" s="33" t="s">
        <v>561</v>
      </c>
      <c r="D69" s="33" t="s">
        <v>768</v>
      </c>
      <c r="E69" s="33" t="s">
        <v>787</v>
      </c>
      <c r="F69" s="33" t="s">
        <v>599</v>
      </c>
      <c r="G69" s="7">
        <v>1</v>
      </c>
    </row>
    <row r="70" spans="1:7" ht="28.5">
      <c r="A70"/>
      <c r="B70" s="33" t="s">
        <v>924</v>
      </c>
      <c r="C70" s="33" t="s">
        <v>969</v>
      </c>
      <c r="D70" s="33" t="s">
        <v>986</v>
      </c>
      <c r="E70" s="33" t="s">
        <v>721</v>
      </c>
      <c r="F70" s="33" t="s">
        <v>599</v>
      </c>
      <c r="G70" s="7">
        <v>1</v>
      </c>
    </row>
    <row r="71" spans="1:7" ht="42.75">
      <c r="A71"/>
      <c r="B71" s="33"/>
      <c r="C71" s="33" t="s">
        <v>971</v>
      </c>
      <c r="D71" s="33" t="s">
        <v>1012</v>
      </c>
      <c r="E71" s="33" t="s">
        <v>1013</v>
      </c>
      <c r="F71" s="33" t="s">
        <v>599</v>
      </c>
      <c r="G71" s="7">
        <v>1</v>
      </c>
    </row>
    <row r="72" spans="1:7" ht="14.25">
      <c r="A72" t="s">
        <v>1086</v>
      </c>
      <c r="B72" s="33"/>
      <c r="C72" s="33"/>
      <c r="G72" s="7">
        <v>11</v>
      </c>
    </row>
    <row r="73" spans="1:7" ht="28.5">
      <c r="A73" t="s">
        <v>47</v>
      </c>
      <c r="B73" s="33" t="s">
        <v>924</v>
      </c>
      <c r="C73" s="33" t="s">
        <v>555</v>
      </c>
      <c r="D73" s="33" t="s">
        <v>989</v>
      </c>
      <c r="E73" s="33" t="s">
        <v>721</v>
      </c>
      <c r="F73" s="33" t="s">
        <v>599</v>
      </c>
      <c r="G73" s="7">
        <v>1</v>
      </c>
    </row>
    <row r="74" spans="1:7" ht="14.25">
      <c r="A74" t="s">
        <v>1087</v>
      </c>
      <c r="B74" s="33"/>
      <c r="C74" s="33"/>
      <c r="G74" s="7">
        <v>1</v>
      </c>
    </row>
    <row r="75" spans="1:7" ht="28.5">
      <c r="A75" t="s">
        <v>60</v>
      </c>
      <c r="B75" s="33" t="s">
        <v>924</v>
      </c>
      <c r="C75" s="33" t="s">
        <v>525</v>
      </c>
      <c r="D75" s="33" t="s">
        <v>980</v>
      </c>
      <c r="E75" s="33" t="s">
        <v>721</v>
      </c>
      <c r="F75" s="33" t="s">
        <v>599</v>
      </c>
      <c r="G75" s="7">
        <v>1</v>
      </c>
    </row>
    <row r="76" spans="1:7" ht="28.5">
      <c r="A76"/>
      <c r="B76" s="33"/>
      <c r="C76" s="33" t="s">
        <v>532</v>
      </c>
      <c r="D76" s="33" t="s">
        <v>997</v>
      </c>
      <c r="E76" s="33" t="s">
        <v>721</v>
      </c>
      <c r="F76" s="33" t="s">
        <v>599</v>
      </c>
      <c r="G76" s="7">
        <v>1</v>
      </c>
    </row>
    <row r="77" spans="1:7" ht="42.75">
      <c r="A77"/>
      <c r="B77" s="33"/>
      <c r="C77" s="33" t="s">
        <v>531</v>
      </c>
      <c r="D77" s="33" t="s">
        <v>998</v>
      </c>
      <c r="E77" s="33" t="s">
        <v>721</v>
      </c>
      <c r="F77" s="33" t="s">
        <v>599</v>
      </c>
      <c r="G77" s="7">
        <v>1</v>
      </c>
    </row>
    <row r="78" spans="1:7" ht="28.5">
      <c r="A78"/>
      <c r="B78" s="33"/>
      <c r="C78" s="33" t="s">
        <v>530</v>
      </c>
      <c r="D78" s="33" t="s">
        <v>999</v>
      </c>
      <c r="E78" s="33" t="s">
        <v>721</v>
      </c>
      <c r="F78" s="33" t="s">
        <v>599</v>
      </c>
      <c r="G78" s="7">
        <v>1</v>
      </c>
    </row>
    <row r="79" spans="1:7" ht="28.5">
      <c r="A79"/>
      <c r="B79" s="33"/>
      <c r="C79" s="33" t="s">
        <v>578</v>
      </c>
      <c r="D79" s="33" t="s">
        <v>1000</v>
      </c>
      <c r="E79" s="33" t="s">
        <v>721</v>
      </c>
      <c r="F79" s="33" t="s">
        <v>599</v>
      </c>
      <c r="G79" s="7">
        <v>1</v>
      </c>
    </row>
    <row r="80" spans="1:7" ht="28.5">
      <c r="A80"/>
      <c r="B80" s="33"/>
      <c r="C80" s="33" t="s">
        <v>544</v>
      </c>
      <c r="D80" s="33" t="s">
        <v>1039</v>
      </c>
      <c r="E80" s="33" t="s">
        <v>721</v>
      </c>
      <c r="F80" s="33" t="s">
        <v>599</v>
      </c>
      <c r="G80" s="7">
        <v>1</v>
      </c>
    </row>
    <row r="81" spans="1:7" ht="28.5">
      <c r="A81"/>
      <c r="B81" s="33"/>
      <c r="C81" s="33" t="s">
        <v>576</v>
      </c>
      <c r="D81" s="33" t="s">
        <v>1042</v>
      </c>
      <c r="E81" s="33" t="s">
        <v>721</v>
      </c>
      <c r="F81" s="33" t="s">
        <v>599</v>
      </c>
      <c r="G81" s="7">
        <v>1</v>
      </c>
    </row>
    <row r="82" spans="1:7" ht="42.75">
      <c r="A82"/>
      <c r="B82" s="33"/>
      <c r="C82" s="33" t="s">
        <v>574</v>
      </c>
      <c r="D82" s="33" t="s">
        <v>1022</v>
      </c>
      <c r="E82" s="33" t="s">
        <v>721</v>
      </c>
      <c r="F82" s="33" t="s">
        <v>599</v>
      </c>
      <c r="G82" s="7">
        <v>1</v>
      </c>
    </row>
    <row r="83" spans="1:7" ht="42.75">
      <c r="A83"/>
      <c r="B83" s="33"/>
      <c r="C83" s="33" t="s">
        <v>974</v>
      </c>
      <c r="D83" s="33" t="s">
        <v>1014</v>
      </c>
      <c r="E83" s="33" t="s">
        <v>721</v>
      </c>
      <c r="F83" s="33" t="s">
        <v>599</v>
      </c>
      <c r="G83" s="7">
        <v>1</v>
      </c>
    </row>
    <row r="84" spans="1:7" ht="28.5">
      <c r="A84"/>
      <c r="B84" s="33" t="s">
        <v>1132</v>
      </c>
      <c r="C84" s="33" t="s">
        <v>455</v>
      </c>
      <c r="D84" s="33" t="s">
        <v>1151</v>
      </c>
      <c r="E84" s="33" t="s">
        <v>599</v>
      </c>
      <c r="F84" s="33" t="s">
        <v>599</v>
      </c>
      <c r="G84" s="7">
        <v>1</v>
      </c>
    </row>
    <row r="85" spans="1:7" ht="28.5">
      <c r="A85"/>
      <c r="B85" s="33"/>
      <c r="C85" s="33" t="s">
        <v>461</v>
      </c>
      <c r="D85" s="33" t="s">
        <v>1152</v>
      </c>
      <c r="E85" s="33" t="s">
        <v>599</v>
      </c>
      <c r="F85" s="33" t="s">
        <v>599</v>
      </c>
      <c r="G85" s="7">
        <v>1</v>
      </c>
    </row>
    <row r="86" spans="1:7" ht="14.25">
      <c r="A86" t="s">
        <v>1088</v>
      </c>
      <c r="B86" s="33"/>
      <c r="C86" s="33"/>
      <c r="G86" s="7">
        <v>11</v>
      </c>
    </row>
    <row r="87" spans="1:7" ht="42.75">
      <c r="A87" t="s">
        <v>222</v>
      </c>
      <c r="B87" s="33" t="s">
        <v>654</v>
      </c>
      <c r="C87" s="33" t="s">
        <v>680</v>
      </c>
      <c r="D87" s="33" t="s">
        <v>1089</v>
      </c>
      <c r="E87" s="33" t="s">
        <v>793</v>
      </c>
      <c r="F87" s="33" t="s">
        <v>792</v>
      </c>
      <c r="G87" s="7">
        <v>1</v>
      </c>
    </row>
    <row r="88" spans="1:7" ht="128.25">
      <c r="A88"/>
      <c r="B88" s="33"/>
      <c r="C88" s="33" t="s">
        <v>682</v>
      </c>
      <c r="D88" s="33" t="s">
        <v>1090</v>
      </c>
      <c r="E88" s="33" t="s">
        <v>846</v>
      </c>
      <c r="F88" s="33" t="s">
        <v>794</v>
      </c>
      <c r="G88" s="7">
        <v>1</v>
      </c>
    </row>
    <row r="89" spans="1:7" ht="57">
      <c r="A89"/>
      <c r="B89" s="33" t="s">
        <v>744</v>
      </c>
      <c r="C89" s="33" t="s">
        <v>559</v>
      </c>
      <c r="D89" s="33" t="s">
        <v>770</v>
      </c>
      <c r="E89" s="33" t="s">
        <v>789</v>
      </c>
      <c r="F89" s="33" t="s">
        <v>867</v>
      </c>
      <c r="G89" s="7">
        <v>1</v>
      </c>
    </row>
    <row r="90" spans="1:7" ht="57">
      <c r="A90"/>
      <c r="B90" s="33" t="s">
        <v>1132</v>
      </c>
      <c r="C90" s="33" t="s">
        <v>460</v>
      </c>
      <c r="D90" s="33" t="s">
        <v>1160</v>
      </c>
      <c r="E90" s="33" t="s">
        <v>599</v>
      </c>
      <c r="F90" s="33" t="s">
        <v>599</v>
      </c>
      <c r="G90" s="7">
        <v>1</v>
      </c>
    </row>
    <row r="91" spans="1:7" ht="14.25">
      <c r="A91" t="s">
        <v>1091</v>
      </c>
      <c r="B91" s="33"/>
      <c r="C91" s="33"/>
      <c r="G91" s="7">
        <v>4</v>
      </c>
    </row>
    <row r="92" spans="1:7" ht="42.75">
      <c r="A92" t="s">
        <v>22</v>
      </c>
      <c r="B92" s="33" t="s">
        <v>453</v>
      </c>
      <c r="C92" s="33" t="s">
        <v>563</v>
      </c>
      <c r="D92" s="33" t="s">
        <v>614</v>
      </c>
      <c r="E92" s="33" t="s">
        <v>429</v>
      </c>
      <c r="F92" s="33" t="s">
        <v>899</v>
      </c>
      <c r="G92" s="7">
        <v>1</v>
      </c>
    </row>
    <row r="93" spans="1:7" ht="42.75">
      <c r="A93"/>
      <c r="B93" s="33"/>
      <c r="C93" s="33" t="s">
        <v>560</v>
      </c>
      <c r="D93" s="33" t="s">
        <v>611</v>
      </c>
      <c r="E93" s="33" t="s">
        <v>431</v>
      </c>
      <c r="F93" s="33" t="s">
        <v>599</v>
      </c>
      <c r="G93" s="7">
        <v>1</v>
      </c>
    </row>
    <row r="94" spans="1:7" ht="42.75">
      <c r="A94"/>
      <c r="B94" s="33" t="s">
        <v>744</v>
      </c>
      <c r="C94" s="33" t="s">
        <v>573</v>
      </c>
      <c r="D94" s="33" t="s">
        <v>771</v>
      </c>
      <c r="E94" s="33" t="s">
        <v>776</v>
      </c>
      <c r="F94" s="33" t="s">
        <v>900</v>
      </c>
      <c r="G94" s="7">
        <v>1</v>
      </c>
    </row>
    <row r="95" spans="1:7" ht="28.5">
      <c r="A95"/>
      <c r="B95" s="33" t="s">
        <v>1132</v>
      </c>
      <c r="C95" s="33" t="s">
        <v>459</v>
      </c>
      <c r="D95" s="33" t="s">
        <v>1159</v>
      </c>
      <c r="E95" s="33" t="s">
        <v>599</v>
      </c>
      <c r="F95" s="33" t="s">
        <v>599</v>
      </c>
      <c r="G95" s="7">
        <v>1</v>
      </c>
    </row>
    <row r="96" spans="1:7" ht="28.5">
      <c r="A96"/>
      <c r="B96" s="33"/>
      <c r="C96" s="33" t="s">
        <v>473</v>
      </c>
      <c r="D96" s="33" t="s">
        <v>1161</v>
      </c>
      <c r="E96" s="33" t="s">
        <v>599</v>
      </c>
      <c r="F96" s="33" t="s">
        <v>599</v>
      </c>
      <c r="G96" s="7">
        <v>1</v>
      </c>
    </row>
    <row r="97" spans="1:7" ht="28.5">
      <c r="A97"/>
      <c r="B97" s="33"/>
      <c r="C97" s="33" t="s">
        <v>464</v>
      </c>
      <c r="D97" s="33" t="s">
        <v>1162</v>
      </c>
      <c r="E97" s="33" t="s">
        <v>599</v>
      </c>
      <c r="F97" s="33" t="s">
        <v>599</v>
      </c>
      <c r="G97" s="7">
        <v>1</v>
      </c>
    </row>
    <row r="98" spans="1:7" ht="14.25">
      <c r="A98" t="s">
        <v>1092</v>
      </c>
      <c r="B98" s="33"/>
      <c r="C98" s="33"/>
      <c r="G98" s="7">
        <v>6</v>
      </c>
    </row>
    <row r="99" spans="1:7" ht="114">
      <c r="A99" t="s">
        <v>44</v>
      </c>
      <c r="B99" s="33" t="s">
        <v>580</v>
      </c>
      <c r="C99" s="33" t="s">
        <v>555</v>
      </c>
      <c r="D99" s="33" t="s">
        <v>417</v>
      </c>
      <c r="E99" s="33" t="s">
        <v>418</v>
      </c>
      <c r="F99" s="33" t="s">
        <v>734</v>
      </c>
      <c r="G99" s="7">
        <v>1</v>
      </c>
    </row>
    <row r="100" spans="1:7" ht="57">
      <c r="A100"/>
      <c r="B100" s="33" t="s">
        <v>453</v>
      </c>
      <c r="C100" s="33" t="s">
        <v>461</v>
      </c>
      <c r="D100" s="33" t="s">
        <v>57</v>
      </c>
      <c r="E100" s="33" t="s">
        <v>894</v>
      </c>
      <c r="F100" s="33" t="s">
        <v>741</v>
      </c>
      <c r="G100" s="7">
        <v>1</v>
      </c>
    </row>
    <row r="101" spans="1:7" ht="57">
      <c r="A101"/>
      <c r="B101" s="33"/>
      <c r="C101" s="33" t="s">
        <v>468</v>
      </c>
      <c r="D101" s="33" t="s">
        <v>70</v>
      </c>
      <c r="E101" s="33" t="s">
        <v>836</v>
      </c>
      <c r="F101" s="33" t="s">
        <v>739</v>
      </c>
      <c r="G101" s="7">
        <v>1</v>
      </c>
    </row>
    <row r="102" spans="1:7" ht="213.75">
      <c r="A102"/>
      <c r="B102" s="33" t="s">
        <v>433</v>
      </c>
      <c r="C102" s="33" t="s">
        <v>466</v>
      </c>
      <c r="D102" s="33" t="s">
        <v>4</v>
      </c>
      <c r="E102" s="33" t="s">
        <v>599</v>
      </c>
      <c r="F102" s="33" t="s">
        <v>5</v>
      </c>
      <c r="G102" s="7">
        <v>1</v>
      </c>
    </row>
    <row r="103" spans="1:7" ht="28.5">
      <c r="A103"/>
      <c r="B103" s="33" t="s">
        <v>924</v>
      </c>
      <c r="C103" s="33" t="s">
        <v>547</v>
      </c>
      <c r="D103" s="33" t="s">
        <v>1005</v>
      </c>
      <c r="E103" s="33" t="s">
        <v>721</v>
      </c>
      <c r="F103" s="33" t="s">
        <v>599</v>
      </c>
      <c r="G103" s="7">
        <v>1</v>
      </c>
    </row>
    <row r="104" spans="1:7" ht="28.5">
      <c r="A104"/>
      <c r="B104" s="33"/>
      <c r="C104" s="33" t="s">
        <v>546</v>
      </c>
      <c r="D104" s="33" t="s">
        <v>1006</v>
      </c>
      <c r="E104" s="33" t="s">
        <v>721</v>
      </c>
      <c r="F104" s="33" t="s">
        <v>599</v>
      </c>
      <c r="G104" s="7">
        <v>1</v>
      </c>
    </row>
    <row r="105" spans="1:7" ht="28.5">
      <c r="A105"/>
      <c r="B105" s="33"/>
      <c r="C105" s="33" t="s">
        <v>536</v>
      </c>
      <c r="D105" s="33" t="s">
        <v>1009</v>
      </c>
      <c r="E105" s="33" t="s">
        <v>721</v>
      </c>
      <c r="F105" s="33" t="s">
        <v>599</v>
      </c>
      <c r="G105" s="7">
        <v>1</v>
      </c>
    </row>
    <row r="106" spans="1:7" ht="57">
      <c r="A106"/>
      <c r="B106" s="33" t="s">
        <v>1132</v>
      </c>
      <c r="C106" s="33" t="s">
        <v>462</v>
      </c>
      <c r="D106" s="33" t="s">
        <v>1148</v>
      </c>
      <c r="E106" s="33" t="s">
        <v>599</v>
      </c>
      <c r="F106" s="33" t="s">
        <v>599</v>
      </c>
      <c r="G106" s="7">
        <v>1</v>
      </c>
    </row>
    <row r="107" spans="1:7" ht="28.5">
      <c r="A107"/>
      <c r="B107" s="33"/>
      <c r="C107" s="33" t="s">
        <v>469</v>
      </c>
      <c r="D107" s="33" t="s">
        <v>1163</v>
      </c>
      <c r="E107" s="33" t="s">
        <v>599</v>
      </c>
      <c r="F107" s="33" t="s">
        <v>599</v>
      </c>
      <c r="G107" s="7">
        <v>1</v>
      </c>
    </row>
    <row r="108" spans="1:7" ht="57">
      <c r="A108"/>
      <c r="B108" s="33"/>
      <c r="C108" s="33" t="s">
        <v>463</v>
      </c>
      <c r="D108" s="33" t="s">
        <v>1153</v>
      </c>
      <c r="E108" s="33" t="s">
        <v>599</v>
      </c>
      <c r="F108" s="33" t="s">
        <v>599</v>
      </c>
      <c r="G108" s="7">
        <v>1</v>
      </c>
    </row>
    <row r="109" spans="1:7" ht="42.75">
      <c r="A109"/>
      <c r="B109" s="33"/>
      <c r="C109" s="33" t="s">
        <v>456</v>
      </c>
      <c r="D109" s="33" t="s">
        <v>1154</v>
      </c>
      <c r="E109" s="33" t="s">
        <v>599</v>
      </c>
      <c r="F109" s="33" t="s">
        <v>599</v>
      </c>
      <c r="G109" s="7">
        <v>1</v>
      </c>
    </row>
    <row r="110" spans="1:7" ht="42.75">
      <c r="A110"/>
      <c r="B110" s="33"/>
      <c r="C110" s="33" t="s">
        <v>467</v>
      </c>
      <c r="D110" s="33" t="s">
        <v>1158</v>
      </c>
      <c r="E110" s="33" t="s">
        <v>599</v>
      </c>
      <c r="F110" s="33" t="s">
        <v>599</v>
      </c>
      <c r="G110" s="7">
        <v>1</v>
      </c>
    </row>
    <row r="111" spans="1:7" ht="14.25">
      <c r="A111" t="s">
        <v>920</v>
      </c>
      <c r="B111" s="33"/>
      <c r="C111" s="33"/>
      <c r="G111" s="7">
        <v>12</v>
      </c>
    </row>
    <row r="112" spans="1:7" ht="28.5">
      <c r="A112" t="s">
        <v>49</v>
      </c>
      <c r="B112" s="33" t="s">
        <v>924</v>
      </c>
      <c r="C112" s="33" t="s">
        <v>533</v>
      </c>
      <c r="D112" s="33" t="s">
        <v>996</v>
      </c>
      <c r="E112" s="33" t="s">
        <v>721</v>
      </c>
      <c r="F112" s="33" t="s">
        <v>599</v>
      </c>
      <c r="G112" s="7">
        <v>1</v>
      </c>
    </row>
    <row r="113" spans="1:7" ht="14.25">
      <c r="A113" t="s">
        <v>921</v>
      </c>
      <c r="B113" s="33"/>
      <c r="C113" s="33"/>
      <c r="G113" s="7">
        <v>1</v>
      </c>
    </row>
    <row r="114" spans="1:7" ht="14.25">
      <c r="A114" t="s">
        <v>127</v>
      </c>
      <c r="B114" s="33"/>
      <c r="C114" s="33"/>
      <c r="G114" s="7">
        <v>89</v>
      </c>
    </row>
    <row r="115" spans="1:7" ht="14.25">
      <c r="A115"/>
      <c r="B115" s="33"/>
      <c r="C115" s="33"/>
      <c r="G115" s="7"/>
    </row>
    <row r="116" spans="1:7" ht="14.25">
      <c r="A116"/>
      <c r="B116" s="33"/>
      <c r="C116" s="33"/>
      <c r="G116" s="7"/>
    </row>
    <row r="117" spans="1:7" ht="14.25">
      <c r="A117"/>
      <c r="B117" s="33"/>
      <c r="C117" s="33"/>
      <c r="G117" s="7"/>
    </row>
    <row r="118" spans="1:7" ht="14.25">
      <c r="A118"/>
      <c r="B118" s="33"/>
      <c r="C118" s="33"/>
      <c r="G118" s="7"/>
    </row>
    <row r="119" spans="1:7" ht="14.25">
      <c r="A119"/>
      <c r="B119" s="33"/>
      <c r="C119" s="33"/>
      <c r="G119" s="7"/>
    </row>
    <row r="120" spans="1:7" ht="14.25">
      <c r="A120"/>
      <c r="B120" s="33"/>
      <c r="C120" s="33"/>
      <c r="G120" s="7"/>
    </row>
    <row r="121" spans="1:7" ht="14.25">
      <c r="A121"/>
      <c r="B121" s="33"/>
      <c r="C121" s="33"/>
      <c r="G121" s="7"/>
    </row>
    <row r="122" spans="1:7" ht="14.25">
      <c r="A122"/>
      <c r="B122" s="33"/>
      <c r="C122" s="33"/>
      <c r="G122" s="7"/>
    </row>
    <row r="123" spans="1:7" ht="14.25">
      <c r="A123"/>
      <c r="B123" s="33"/>
      <c r="C123" s="33"/>
      <c r="G123" s="7"/>
    </row>
    <row r="124" spans="1:7" ht="14.25">
      <c r="A124"/>
      <c r="B124" s="33"/>
      <c r="C124" s="33"/>
      <c r="G124" s="7"/>
    </row>
    <row r="125" spans="1:7" ht="14.25">
      <c r="A125"/>
      <c r="B125" s="33"/>
      <c r="C125" s="33"/>
      <c r="G125" s="7"/>
    </row>
    <row r="126" spans="1:7" ht="14.25">
      <c r="A126"/>
      <c r="B126" s="33"/>
      <c r="C126" s="33"/>
      <c r="G126" s="7"/>
    </row>
    <row r="127" spans="1:7" ht="14.25">
      <c r="A127"/>
      <c r="B127" s="33"/>
      <c r="C127" s="33"/>
      <c r="G127" s="7"/>
    </row>
    <row r="128" spans="1:7" ht="14.25">
      <c r="A128"/>
      <c r="B128" s="33"/>
      <c r="C128" s="33"/>
      <c r="G128" s="7"/>
    </row>
    <row r="129" spans="1:7" ht="14.25">
      <c r="A129"/>
      <c r="B129" s="33"/>
      <c r="C129" s="33"/>
      <c r="G129" s="7"/>
    </row>
    <row r="130" spans="1:7" ht="14.25">
      <c r="A130"/>
      <c r="B130" s="33"/>
      <c r="C130" s="33"/>
      <c r="G130" s="7"/>
    </row>
    <row r="131" spans="1:7" ht="14.25">
      <c r="A131"/>
      <c r="B131" s="33"/>
      <c r="C131" s="33"/>
      <c r="G131" s="7"/>
    </row>
    <row r="132" spans="1:7" ht="14.25">
      <c r="A132"/>
      <c r="B132" s="33"/>
      <c r="C132" s="33"/>
      <c r="G132" s="7"/>
    </row>
    <row r="133" spans="1:7" ht="14.25">
      <c r="A133"/>
      <c r="B133" s="33"/>
      <c r="C133" s="33"/>
      <c r="G133" s="7"/>
    </row>
    <row r="134" spans="1:7" ht="14.25">
      <c r="A134"/>
      <c r="B134" s="33"/>
      <c r="C134" s="33"/>
      <c r="G134" s="7"/>
    </row>
    <row r="135" spans="1:7" ht="14.25">
      <c r="A135"/>
      <c r="B135" s="33"/>
      <c r="C135" s="33"/>
      <c r="G135" s="7"/>
    </row>
    <row r="136" spans="1:7" ht="14.25">
      <c r="A136"/>
      <c r="B136" s="33"/>
      <c r="C136" s="33"/>
      <c r="G136" s="7"/>
    </row>
    <row r="137" spans="1:7" ht="14.25">
      <c r="A137"/>
      <c r="B137" s="33"/>
      <c r="C137" s="33"/>
      <c r="G137" s="7"/>
    </row>
    <row r="138" spans="1:7" ht="14.25">
      <c r="A138"/>
      <c r="B138" s="33"/>
      <c r="C138" s="33"/>
      <c r="G138" s="7"/>
    </row>
    <row r="139" spans="1:7" ht="14.25">
      <c r="A139"/>
      <c r="B139" s="33"/>
      <c r="C139" s="33"/>
      <c r="G139" s="7"/>
    </row>
    <row r="140" spans="1:7" ht="14.25">
      <c r="A140"/>
      <c r="B140" s="33"/>
      <c r="C140" s="33"/>
      <c r="G140" s="7"/>
    </row>
    <row r="141" spans="1:7" ht="14.25">
      <c r="A141"/>
      <c r="B141" s="33"/>
      <c r="C141" s="33"/>
      <c r="G141" s="7"/>
    </row>
    <row r="142" spans="1:7" ht="14.25">
      <c r="A142"/>
      <c r="B142" s="33"/>
      <c r="C142" s="33"/>
      <c r="G142" s="7"/>
    </row>
    <row r="143" spans="1:7" ht="14.25">
      <c r="A143"/>
      <c r="B143" s="33"/>
      <c r="C143" s="33"/>
      <c r="G143" s="7"/>
    </row>
    <row r="144" spans="1:7" ht="14.25">
      <c r="A144"/>
      <c r="B144" s="33"/>
      <c r="C144" s="33"/>
      <c r="G144" s="7"/>
    </row>
    <row r="145" spans="1:7" ht="14.25">
      <c r="A145"/>
      <c r="B145" s="33"/>
      <c r="C145" s="33"/>
      <c r="G145" s="7"/>
    </row>
    <row r="146" spans="1:7" ht="14.25">
      <c r="A146"/>
      <c r="B146" s="33"/>
      <c r="C146" s="33"/>
      <c r="G146" s="7"/>
    </row>
    <row r="147" spans="1:7" ht="14.25">
      <c r="A147"/>
      <c r="B147" s="33"/>
      <c r="C147" s="33"/>
      <c r="G147" s="7"/>
    </row>
    <row r="148" spans="1:7" ht="14.25">
      <c r="A148"/>
      <c r="B148" s="33"/>
      <c r="C148" s="33"/>
      <c r="G148" s="7"/>
    </row>
    <row r="149" spans="1:7" ht="14.25">
      <c r="A149"/>
      <c r="B149" s="33"/>
      <c r="C149" s="33"/>
      <c r="G149" s="7"/>
    </row>
    <row r="150" spans="1:7" ht="14.25">
      <c r="A150"/>
      <c r="B150" s="33"/>
      <c r="C150" s="33"/>
      <c r="G150" s="7"/>
    </row>
    <row r="151" spans="1:7" ht="14.25">
      <c r="A151"/>
      <c r="B151" s="33"/>
      <c r="C151" s="33"/>
      <c r="G151" s="7"/>
    </row>
    <row r="152" spans="1:7" ht="14.25">
      <c r="A152"/>
      <c r="B152" s="33"/>
      <c r="C152" s="33"/>
      <c r="G152" s="7"/>
    </row>
    <row r="153" spans="1:7" ht="14.25">
      <c r="A153"/>
      <c r="B153" s="33"/>
      <c r="C153" s="33"/>
      <c r="G153" s="7"/>
    </row>
    <row r="154" spans="1:7" ht="14.25">
      <c r="A154"/>
      <c r="B154" s="33"/>
      <c r="C154" s="33"/>
      <c r="G154" s="7"/>
    </row>
    <row r="155" spans="1:7" ht="14.25">
      <c r="A155"/>
      <c r="B155" s="33"/>
      <c r="C155" s="33"/>
      <c r="G155" s="7"/>
    </row>
    <row r="156" spans="1:7" ht="14.25">
      <c r="A156"/>
      <c r="B156" s="33"/>
      <c r="C156" s="33"/>
      <c r="G156" s="7"/>
    </row>
    <row r="157" spans="1:7" ht="14.25">
      <c r="A157"/>
      <c r="B157" s="33"/>
      <c r="C157" s="33"/>
      <c r="G157" s="7"/>
    </row>
    <row r="158" spans="1:7" ht="14.25">
      <c r="A158"/>
      <c r="B158" s="33"/>
      <c r="C158" s="33"/>
      <c r="G158" s="7"/>
    </row>
    <row r="159" spans="1:7" ht="14.25">
      <c r="A159"/>
      <c r="B159" s="33"/>
      <c r="C159" s="33"/>
      <c r="G159" s="7"/>
    </row>
    <row r="160" spans="1:7" ht="14.25">
      <c r="A160"/>
      <c r="B160" s="33"/>
      <c r="C160" s="33"/>
      <c r="G160" s="7"/>
    </row>
    <row r="161" spans="1:7" ht="14.25">
      <c r="A161"/>
      <c r="B161" s="33"/>
      <c r="C161" s="33"/>
      <c r="G161" s="7"/>
    </row>
    <row r="162" spans="1:7" ht="14.25">
      <c r="A162"/>
      <c r="B162" s="33"/>
      <c r="C162" s="33"/>
      <c r="G162" s="7"/>
    </row>
    <row r="163" spans="1:7" ht="14.25">
      <c r="A163"/>
      <c r="B163" s="33"/>
      <c r="C163" s="33"/>
      <c r="G163" s="7"/>
    </row>
    <row r="164" spans="1:7" ht="14.25">
      <c r="A164"/>
      <c r="B164" s="33"/>
      <c r="C164" s="33"/>
      <c r="G164" s="7"/>
    </row>
    <row r="165" spans="1:7" ht="14.25">
      <c r="A165"/>
      <c r="B165" s="33"/>
      <c r="C165" s="33"/>
      <c r="G165" s="7"/>
    </row>
    <row r="166" spans="1:7" ht="14.25">
      <c r="A166"/>
      <c r="B166" s="33"/>
      <c r="C166" s="33"/>
      <c r="G166" s="7"/>
    </row>
    <row r="167" spans="1:7" ht="14.25">
      <c r="A167"/>
      <c r="B167" s="33"/>
      <c r="C167" s="33"/>
      <c r="G167" s="7"/>
    </row>
    <row r="168" spans="1:7" ht="14.25">
      <c r="A168"/>
      <c r="B168" s="33"/>
      <c r="C168" s="33"/>
      <c r="G168" s="7"/>
    </row>
    <row r="169" spans="1:7" ht="14.25">
      <c r="A169"/>
      <c r="B169" s="33"/>
      <c r="C169" s="33"/>
      <c r="G169" s="7"/>
    </row>
    <row r="170" spans="1:7" ht="14.25">
      <c r="A170"/>
      <c r="B170" s="33"/>
      <c r="C170" s="33"/>
      <c r="G170" s="7"/>
    </row>
    <row r="171" spans="1:7" ht="14.25">
      <c r="A171"/>
      <c r="B171" s="33"/>
      <c r="C171" s="33"/>
      <c r="G171" s="7"/>
    </row>
    <row r="172" spans="1:7" ht="14.25">
      <c r="A172"/>
      <c r="B172" s="33"/>
      <c r="C172" s="33"/>
      <c r="G172" s="7"/>
    </row>
    <row r="173" spans="1:7" ht="14.25">
      <c r="A173"/>
      <c r="B173" s="33"/>
      <c r="C173" s="33"/>
      <c r="G173" s="7"/>
    </row>
    <row r="174" spans="1:7" ht="14.25">
      <c r="A174"/>
      <c r="B174" s="33"/>
      <c r="C174" s="33"/>
      <c r="G174" s="7"/>
    </row>
    <row r="175" spans="1:7" ht="14.25">
      <c r="A175"/>
      <c r="B175" s="33"/>
      <c r="C175" s="33"/>
      <c r="G175" s="7"/>
    </row>
    <row r="176" spans="1:7" ht="14.25">
      <c r="A176"/>
      <c r="B176" s="33"/>
      <c r="C176" s="33"/>
      <c r="G176" s="7"/>
    </row>
    <row r="177" spans="1:7" ht="14.25">
      <c r="A177"/>
      <c r="B177" s="33"/>
      <c r="C177" s="33"/>
      <c r="G177" s="7"/>
    </row>
    <row r="178" spans="1:7" ht="14.25">
      <c r="A178"/>
      <c r="B178" s="33"/>
      <c r="C178" s="33"/>
      <c r="G178" s="7"/>
    </row>
    <row r="179" spans="1:7" ht="14.25">
      <c r="A179"/>
      <c r="B179" s="33"/>
      <c r="C179" s="33"/>
      <c r="G179" s="7"/>
    </row>
    <row r="180" spans="1:7" ht="14.25">
      <c r="A180"/>
      <c r="B180" s="33"/>
      <c r="C180" s="33"/>
      <c r="G180" s="7"/>
    </row>
    <row r="181" spans="1:7" ht="14.25">
      <c r="A181"/>
      <c r="B181" s="33"/>
      <c r="C181" s="33"/>
      <c r="G181" s="7"/>
    </row>
    <row r="182" spans="1:7" ht="14.25">
      <c r="A182"/>
      <c r="B182" s="33"/>
      <c r="C182" s="33"/>
      <c r="G182" s="7"/>
    </row>
    <row r="183" spans="1:7" ht="14.25">
      <c r="A183"/>
      <c r="B183" s="33"/>
      <c r="C183" s="33"/>
      <c r="G183" s="7"/>
    </row>
    <row r="184" spans="1:7" ht="14.25">
      <c r="A184"/>
      <c r="B184" s="33"/>
      <c r="C184" s="33"/>
      <c r="G184" s="7"/>
    </row>
    <row r="185" spans="1:7" ht="14.25">
      <c r="A185"/>
      <c r="B185" s="33"/>
      <c r="C185" s="33"/>
      <c r="G185" s="7"/>
    </row>
    <row r="186" spans="1:7" ht="14.25">
      <c r="A186"/>
      <c r="B186" s="33"/>
      <c r="C186" s="33"/>
      <c r="G186" s="7"/>
    </row>
    <row r="187" spans="1:7" ht="14.25">
      <c r="A187"/>
      <c r="B187" s="33"/>
      <c r="C187" s="33"/>
      <c r="G187" s="7"/>
    </row>
    <row r="188" spans="1:7" ht="14.25">
      <c r="A188"/>
      <c r="B188" s="33"/>
      <c r="C188" s="33"/>
      <c r="G188" s="7"/>
    </row>
    <row r="189" spans="1:7" ht="14.25">
      <c r="A189"/>
      <c r="B189" s="33"/>
      <c r="C189" s="33"/>
      <c r="G189" s="7"/>
    </row>
    <row r="190" spans="1:7" ht="14.25">
      <c r="A190"/>
      <c r="B190" s="33"/>
      <c r="C190" s="33"/>
      <c r="G190" s="7"/>
    </row>
    <row r="191" spans="1:7" ht="14.25">
      <c r="A191"/>
      <c r="B191" s="33"/>
      <c r="C191" s="33"/>
      <c r="G191" s="7"/>
    </row>
    <row r="192" spans="1:7" ht="14.25">
      <c r="A192"/>
      <c r="B192" s="33"/>
      <c r="C192" s="33"/>
      <c r="G192" s="7"/>
    </row>
    <row r="193" spans="1:7" ht="14.25">
      <c r="A193"/>
      <c r="B193" s="33"/>
      <c r="C193" s="33"/>
      <c r="G193" s="7"/>
    </row>
    <row r="194" spans="1:7" ht="14.25">
      <c r="A194"/>
      <c r="B194" s="33"/>
      <c r="C194" s="33"/>
      <c r="G194" s="7"/>
    </row>
    <row r="195" spans="1:7" ht="14.25">
      <c r="A195"/>
      <c r="B195" s="33"/>
      <c r="C195" s="33"/>
      <c r="G195" s="7"/>
    </row>
    <row r="196" spans="1:7" ht="14.25">
      <c r="A196"/>
      <c r="B196" s="33"/>
      <c r="C196" s="33"/>
      <c r="G196" s="7"/>
    </row>
    <row r="197" spans="1:7" ht="14.25">
      <c r="A197"/>
      <c r="B197" s="33"/>
      <c r="C197" s="33"/>
      <c r="G197" s="7"/>
    </row>
    <row r="198" spans="1:7" ht="14.25">
      <c r="A198"/>
      <c r="B198" s="33"/>
      <c r="C198" s="33"/>
      <c r="G198" s="7"/>
    </row>
    <row r="199" spans="1:7" ht="14.25">
      <c r="A199"/>
      <c r="B199" s="33"/>
      <c r="C199" s="33"/>
      <c r="G199" s="7"/>
    </row>
    <row r="200" spans="1:7" ht="14.25">
      <c r="A200"/>
      <c r="B200" s="33"/>
      <c r="C200" s="33"/>
      <c r="G200" s="7"/>
    </row>
    <row r="201" spans="1:7" ht="14.25">
      <c r="A201"/>
      <c r="B201" s="33"/>
      <c r="C201" s="33"/>
      <c r="G201" s="7"/>
    </row>
    <row r="202" spans="1:7" ht="14.25">
      <c r="A202"/>
      <c r="B202" s="33"/>
      <c r="C202" s="33"/>
      <c r="G202" s="7"/>
    </row>
    <row r="203" spans="1:7" ht="14.25">
      <c r="A203"/>
      <c r="B203" s="33"/>
      <c r="C203" s="33"/>
      <c r="G203" s="7"/>
    </row>
    <row r="204" spans="1:7" ht="14.25">
      <c r="A204"/>
      <c r="B204" s="33"/>
      <c r="C204" s="33"/>
      <c r="G204" s="7"/>
    </row>
    <row r="205" spans="1:7" ht="14.25">
      <c r="A205"/>
      <c r="B205" s="33"/>
      <c r="C205" s="33"/>
      <c r="G205" s="7"/>
    </row>
    <row r="206" spans="1:7" ht="14.25">
      <c r="A206"/>
      <c r="B206" s="33"/>
      <c r="C206" s="33"/>
      <c r="G206" s="7"/>
    </row>
    <row r="207" spans="1:7" ht="14.25">
      <c r="A207"/>
      <c r="B207" s="33"/>
      <c r="C207" s="33"/>
      <c r="G207" s="7"/>
    </row>
    <row r="208" spans="1:7" ht="14.25">
      <c r="A208"/>
      <c r="B208" s="33"/>
      <c r="C208" s="33"/>
      <c r="G208" s="7"/>
    </row>
    <row r="209" spans="1:7" ht="14.25">
      <c r="A209"/>
      <c r="B209" s="33"/>
      <c r="C209" s="33"/>
      <c r="G209" s="7"/>
    </row>
    <row r="210" spans="1:7" ht="14.25">
      <c r="A210"/>
      <c r="B210" s="33"/>
      <c r="C210" s="33"/>
      <c r="G210" s="7"/>
    </row>
    <row r="211" spans="1:7" ht="14.25">
      <c r="A211"/>
      <c r="B211" s="33"/>
      <c r="C211" s="33"/>
      <c r="G211" s="7"/>
    </row>
    <row r="212" spans="1:7" ht="14.25">
      <c r="A212"/>
      <c r="B212" s="33"/>
      <c r="C212" s="33"/>
      <c r="G212" s="7"/>
    </row>
    <row r="213" spans="1:7" ht="14.25">
      <c r="A213"/>
      <c r="B213" s="33"/>
      <c r="C213" s="33"/>
      <c r="G213" s="7"/>
    </row>
    <row r="214" spans="1:7" ht="14.25">
      <c r="A214"/>
      <c r="B214" s="33"/>
      <c r="C214" s="33"/>
      <c r="G214" s="7"/>
    </row>
    <row r="215" spans="1:7" ht="14.25">
      <c r="A215"/>
      <c r="B215" s="33"/>
      <c r="C215" s="33"/>
      <c r="G215" s="7"/>
    </row>
    <row r="216" spans="1:7" ht="14.25">
      <c r="A216"/>
      <c r="B216" s="33"/>
      <c r="C216" s="33"/>
      <c r="G216" s="7"/>
    </row>
    <row r="217" spans="1:7" ht="14.25">
      <c r="A217"/>
      <c r="B217" s="33"/>
      <c r="C217" s="33"/>
      <c r="G217" s="7"/>
    </row>
    <row r="218" spans="1:7" ht="14.25">
      <c r="A218"/>
      <c r="B218" s="33"/>
      <c r="C218" s="33"/>
      <c r="G218" s="7"/>
    </row>
    <row r="219" spans="1:7" ht="14.25">
      <c r="A219" s="7"/>
      <c r="B219" s="33"/>
      <c r="G219" s="7"/>
    </row>
    <row r="220" spans="1:7" ht="14.25">
      <c r="A220" s="7"/>
      <c r="B220" s="33"/>
      <c r="G220" s="7"/>
    </row>
    <row r="221" spans="1:7" ht="14.25">
      <c r="A221" s="7"/>
      <c r="B221" s="33"/>
      <c r="G221" s="7"/>
    </row>
    <row r="222" spans="1:7" ht="14.25">
      <c r="A222" s="7"/>
      <c r="B222" s="33"/>
      <c r="G222" s="7"/>
    </row>
    <row r="223" spans="1:7" ht="14.25">
      <c r="A223" s="7"/>
      <c r="B223" s="33"/>
      <c r="G223" s="7"/>
    </row>
    <row r="224" spans="1:7" ht="14.25">
      <c r="A224" s="7"/>
      <c r="B224" s="33"/>
      <c r="G224" s="7"/>
    </row>
    <row r="225" spans="1:7" ht="14.25">
      <c r="A225" s="7"/>
      <c r="B225" s="33"/>
      <c r="G225" s="7"/>
    </row>
    <row r="226" spans="1:7" ht="14.25">
      <c r="A226" s="7"/>
      <c r="B226" s="33"/>
      <c r="G226" s="7"/>
    </row>
    <row r="227" spans="1:7" ht="14.25">
      <c r="A227" s="7"/>
      <c r="B227" s="33"/>
      <c r="G227" s="7"/>
    </row>
    <row r="228" spans="1:7" ht="14.25">
      <c r="A228" s="7"/>
      <c r="B228" s="33"/>
      <c r="G228" s="7"/>
    </row>
    <row r="229" spans="1:7" ht="14.25">
      <c r="A229" s="7"/>
      <c r="B229" s="33"/>
      <c r="G229" s="7"/>
    </row>
    <row r="230" spans="1:7" ht="14.25">
      <c r="A230" s="7"/>
      <c r="B230" s="33"/>
      <c r="G230" s="7"/>
    </row>
    <row r="231" spans="1:7" ht="14.25">
      <c r="A231" s="7"/>
      <c r="B231" s="33"/>
      <c r="G231" s="7"/>
    </row>
    <row r="232" spans="1:7" ht="14.25">
      <c r="A232" s="7"/>
      <c r="B232" s="33"/>
      <c r="G232" s="7"/>
    </row>
    <row r="233" spans="1:7" ht="14.25">
      <c r="A233" s="7"/>
      <c r="B233" s="33"/>
      <c r="G233" s="7"/>
    </row>
    <row r="234" spans="1:7" ht="14.25">
      <c r="A234" s="7"/>
      <c r="B234" s="33"/>
      <c r="G234" s="7"/>
    </row>
    <row r="235" spans="1:7" ht="14.25">
      <c r="A235" s="7"/>
      <c r="B235" s="33"/>
      <c r="G235" s="7"/>
    </row>
    <row r="236" spans="1:7" ht="14.25">
      <c r="A236" s="7"/>
      <c r="B236" s="33"/>
      <c r="G236" s="7"/>
    </row>
    <row r="237" spans="1:7" ht="14.25">
      <c r="A237" s="7"/>
      <c r="B237" s="33"/>
      <c r="G237" s="7"/>
    </row>
    <row r="238" spans="1:7" ht="14.25">
      <c r="A238" s="7"/>
      <c r="B238" s="33"/>
      <c r="G238" s="7"/>
    </row>
    <row r="239" spans="1:7" ht="14.25">
      <c r="A239" s="7"/>
      <c r="B239" s="33"/>
      <c r="G239" s="7"/>
    </row>
    <row r="240" spans="1:7" ht="14.25">
      <c r="A240" s="7"/>
      <c r="B240" s="33"/>
      <c r="G240" s="7"/>
    </row>
    <row r="241" spans="1:7" ht="14.25">
      <c r="A241" s="7"/>
      <c r="B241" s="33"/>
      <c r="G241" s="7"/>
    </row>
    <row r="242" spans="1:7" ht="14.25">
      <c r="A242" s="7"/>
      <c r="B242" s="33"/>
      <c r="G242" s="7"/>
    </row>
    <row r="243" spans="1:7" ht="14.25">
      <c r="A243" s="7"/>
      <c r="B243" s="33"/>
      <c r="G243" s="7"/>
    </row>
    <row r="244" spans="1:7" ht="14.25">
      <c r="A244" s="7"/>
      <c r="B244" s="33"/>
      <c r="G244" s="7"/>
    </row>
    <row r="245" spans="1:7" ht="14.25">
      <c r="A245" s="7"/>
      <c r="B245" s="33"/>
      <c r="G245" s="7"/>
    </row>
    <row r="246" spans="1:7" ht="14.25">
      <c r="A246" s="7"/>
      <c r="B246" s="33"/>
      <c r="G246" s="7"/>
    </row>
    <row r="247" spans="1:7" ht="14.25">
      <c r="A247" s="7"/>
      <c r="B247" s="33"/>
      <c r="G247" s="7"/>
    </row>
    <row r="248" spans="1:7" ht="14.25">
      <c r="A248" s="7"/>
      <c r="B248" s="33"/>
      <c r="G248" s="7"/>
    </row>
    <row r="249" spans="1:7" ht="14.25">
      <c r="A249" s="7"/>
      <c r="B249" s="33"/>
      <c r="G249" s="7"/>
    </row>
    <row r="250" spans="1:7" ht="14.25">
      <c r="A250" s="7"/>
      <c r="B250" s="33"/>
      <c r="G250" s="7"/>
    </row>
    <row r="251" spans="1:7" ht="14.25">
      <c r="A251" s="7"/>
      <c r="B251" s="33"/>
      <c r="G251" s="7"/>
    </row>
    <row r="252" spans="1:7" ht="14.25">
      <c r="A252" s="7"/>
      <c r="B252" s="33"/>
      <c r="G252" s="7"/>
    </row>
    <row r="253" spans="1:7" ht="14.25">
      <c r="A253" s="7"/>
      <c r="B253" s="33"/>
      <c r="G253" s="7"/>
    </row>
    <row r="254" spans="1:7" ht="14.25">
      <c r="A254" s="7"/>
      <c r="B254" s="33"/>
      <c r="G254" s="7"/>
    </row>
    <row r="255" spans="1:7" ht="14.25">
      <c r="A255" s="7"/>
      <c r="B255" s="33"/>
      <c r="G255" s="7"/>
    </row>
    <row r="256" spans="1:7" ht="14.25">
      <c r="A256" s="7"/>
      <c r="B256" s="33"/>
      <c r="G256" s="7"/>
    </row>
    <row r="257" spans="1:7" ht="14.25">
      <c r="A257" s="7"/>
      <c r="B257" s="33"/>
      <c r="G257" s="7"/>
    </row>
    <row r="258" spans="1:7" ht="14.25">
      <c r="A258" s="7"/>
      <c r="B258" s="33"/>
      <c r="G258" s="7"/>
    </row>
    <row r="259" spans="1:7" ht="14.25">
      <c r="A259" s="7"/>
      <c r="B259" s="33"/>
      <c r="G259" s="7"/>
    </row>
    <row r="260" spans="1:7" ht="14.25">
      <c r="A260" s="7"/>
      <c r="B260" s="33"/>
      <c r="G260" s="7"/>
    </row>
    <row r="261" spans="1:7" ht="14.25">
      <c r="A261" s="7"/>
      <c r="B261" s="33"/>
      <c r="G261" s="7"/>
    </row>
    <row r="262" spans="1:7" ht="14.25">
      <c r="A262" s="7"/>
      <c r="B262" s="33"/>
      <c r="G262" s="7"/>
    </row>
    <row r="263" spans="1:7" ht="14.25">
      <c r="A263" s="7"/>
      <c r="B263" s="33"/>
      <c r="G263" s="7"/>
    </row>
    <row r="264" spans="1:7" ht="14.25">
      <c r="A264" s="7"/>
      <c r="B264" s="33"/>
      <c r="G264" s="7"/>
    </row>
    <row r="265" spans="1:7" ht="14.25">
      <c r="A265" s="7"/>
      <c r="B265" s="33"/>
      <c r="G265" s="7"/>
    </row>
    <row r="266" spans="1:7" ht="14.25">
      <c r="A266" s="7"/>
      <c r="B266" s="33"/>
      <c r="G266" s="7"/>
    </row>
    <row r="267" spans="1:7" ht="14.25">
      <c r="A267" s="7"/>
      <c r="B267" s="33"/>
      <c r="G267" s="7"/>
    </row>
    <row r="268" spans="1:7" ht="14.25">
      <c r="A268" s="7"/>
      <c r="B268" s="33"/>
      <c r="G268" s="7"/>
    </row>
    <row r="269" spans="1:7" ht="14.25">
      <c r="A269" s="7"/>
      <c r="B269" s="33"/>
      <c r="G269" s="7"/>
    </row>
    <row r="270" spans="1:7" ht="14.25">
      <c r="A270" s="7"/>
      <c r="B270" s="33"/>
      <c r="G270" s="7"/>
    </row>
    <row r="271" spans="1:7" ht="14.25">
      <c r="A271" s="7"/>
      <c r="B271" s="33"/>
      <c r="G271" s="7"/>
    </row>
    <row r="272" spans="1:7" ht="14.25">
      <c r="A272" s="7"/>
      <c r="B272" s="33"/>
      <c r="G272" s="7"/>
    </row>
    <row r="273" spans="1:7" ht="14.25">
      <c r="A273" s="7"/>
      <c r="B273" s="33"/>
      <c r="G273" s="7"/>
    </row>
    <row r="274" spans="1:7" ht="14.25">
      <c r="A274" s="7"/>
      <c r="B274" s="33"/>
      <c r="G274" s="7"/>
    </row>
    <row r="275" spans="1:7" ht="14.25">
      <c r="A275" s="7"/>
      <c r="B275" s="33"/>
      <c r="G275" s="7"/>
    </row>
    <row r="276" spans="1:7" ht="14.25">
      <c r="A276" s="7"/>
      <c r="B276" s="33"/>
      <c r="G276" s="7"/>
    </row>
    <row r="277" spans="1:7" ht="14.25">
      <c r="A277" s="7"/>
      <c r="B277" s="33"/>
      <c r="G277" s="7"/>
    </row>
    <row r="278" spans="1:7" ht="14.25">
      <c r="A278" s="7"/>
      <c r="B278" s="33"/>
      <c r="G278" s="7"/>
    </row>
    <row r="279" spans="1:7" ht="14.25">
      <c r="A279" s="7"/>
      <c r="B279" s="33"/>
      <c r="G279" s="7"/>
    </row>
    <row r="280" spans="1:7" ht="14.25">
      <c r="A280" s="7"/>
      <c r="B280" s="33"/>
      <c r="G280" s="7"/>
    </row>
    <row r="281" spans="1:7" ht="14.25">
      <c r="A281" s="7"/>
      <c r="B281" s="33"/>
      <c r="G281" s="7"/>
    </row>
    <row r="282" spans="1:7" ht="14.25">
      <c r="A282" s="7"/>
      <c r="B282" s="33"/>
      <c r="G282" s="7"/>
    </row>
    <row r="283" spans="1:7" ht="14.25">
      <c r="A283" s="7"/>
      <c r="B283" s="33"/>
      <c r="G283" s="7"/>
    </row>
    <row r="284" spans="1:7" ht="14.25">
      <c r="A284" s="7"/>
      <c r="B284" s="33"/>
      <c r="G284" s="7"/>
    </row>
    <row r="285" spans="1:7" ht="14.25">
      <c r="A285" s="7"/>
      <c r="B285" s="33"/>
      <c r="G285" s="7"/>
    </row>
    <row r="286" spans="1:7" ht="14.25">
      <c r="A286" s="7"/>
      <c r="B286" s="33"/>
      <c r="G286" s="7"/>
    </row>
    <row r="287" spans="1:7" ht="14.25">
      <c r="A287" s="7"/>
      <c r="B287" s="33"/>
      <c r="G287" s="7"/>
    </row>
    <row r="288" spans="1:7" ht="14.25">
      <c r="A288" s="7"/>
      <c r="B288" s="33"/>
      <c r="G288" s="7"/>
    </row>
    <row r="289" spans="1:7" ht="14.25">
      <c r="A289" s="7"/>
      <c r="B289" s="33"/>
      <c r="G289" s="7"/>
    </row>
    <row r="290" spans="1:7" ht="14.25">
      <c r="A290" s="7"/>
      <c r="B290" s="33"/>
      <c r="G290" s="7"/>
    </row>
    <row r="291" spans="1:7" ht="14.25">
      <c r="A291" s="7"/>
      <c r="B291" s="33"/>
      <c r="G291" s="7"/>
    </row>
    <row r="292" spans="1:7" ht="14.25">
      <c r="A292" s="7"/>
      <c r="B292" s="33"/>
      <c r="G292" s="7"/>
    </row>
    <row r="293" spans="1:7" ht="14.25">
      <c r="A293" s="7"/>
      <c r="B293" s="33"/>
      <c r="G293" s="7"/>
    </row>
    <row r="294" spans="1:7" ht="14.25">
      <c r="A294" s="7"/>
      <c r="B294" s="33"/>
      <c r="G294" s="7"/>
    </row>
    <row r="295" spans="1:7" ht="14.25">
      <c r="A295" s="7"/>
      <c r="B295" s="33"/>
      <c r="G295" s="7"/>
    </row>
    <row r="296" spans="1:7" ht="14.25">
      <c r="A296" s="7"/>
      <c r="B296" s="33"/>
      <c r="G296" s="7"/>
    </row>
    <row r="297" spans="1:7" ht="14.25">
      <c r="A297" s="7"/>
      <c r="B297" s="33"/>
      <c r="G297" s="7"/>
    </row>
    <row r="298" spans="1:7" ht="14.25">
      <c r="A298" s="7"/>
      <c r="B298" s="33"/>
      <c r="G298" s="7"/>
    </row>
    <row r="299" spans="1:7" ht="14.25">
      <c r="A299" s="7"/>
      <c r="B299" s="33"/>
      <c r="G299" s="7"/>
    </row>
    <row r="300" spans="1:7" ht="14.25">
      <c r="A300" s="7"/>
      <c r="B300" s="33"/>
      <c r="G300" s="7"/>
    </row>
    <row r="301" spans="1:7" ht="14.25">
      <c r="A301" s="7"/>
      <c r="B301" s="33"/>
      <c r="G301" s="7"/>
    </row>
    <row r="302" spans="1:7" ht="14.25">
      <c r="A302" s="7"/>
      <c r="B302" s="33"/>
      <c r="G302" s="7"/>
    </row>
    <row r="303" spans="1:7" ht="14.25">
      <c r="A303" s="7"/>
      <c r="B303" s="33"/>
      <c r="G303" s="7"/>
    </row>
    <row r="304" spans="1:7" ht="14.25">
      <c r="A304" s="7"/>
      <c r="B304" s="33"/>
      <c r="G304" s="7"/>
    </row>
    <row r="305" spans="1:7" ht="14.25">
      <c r="A305" s="7"/>
      <c r="B305" s="33"/>
      <c r="G305" s="7"/>
    </row>
    <row r="306" spans="1:7" ht="14.25">
      <c r="A306" s="7"/>
      <c r="B306" s="33"/>
      <c r="G306" s="7"/>
    </row>
    <row r="307" spans="1:7" ht="14.25">
      <c r="A307" s="7"/>
      <c r="B307" s="33"/>
      <c r="G307" s="7"/>
    </row>
    <row r="308" spans="1:7" ht="14.25">
      <c r="A308" s="7"/>
      <c r="B308" s="33"/>
      <c r="G308" s="7"/>
    </row>
    <row r="309" spans="1:7" ht="14.25">
      <c r="A309" s="7"/>
      <c r="B309" s="33"/>
      <c r="G309" s="7"/>
    </row>
    <row r="310" spans="1:7" ht="14.25">
      <c r="A310" s="7"/>
      <c r="B310" s="33"/>
      <c r="G310" s="7"/>
    </row>
    <row r="311" spans="1:7" ht="14.25">
      <c r="A311" s="7"/>
      <c r="B311" s="33"/>
      <c r="G311" s="7"/>
    </row>
    <row r="312" spans="1:7" ht="14.25">
      <c r="A312" s="7"/>
      <c r="B312" s="33"/>
      <c r="G312" s="7"/>
    </row>
    <row r="313" spans="1:7" ht="14.25">
      <c r="A313" s="7"/>
      <c r="B313" s="33"/>
      <c r="G313" s="7"/>
    </row>
    <row r="314" spans="1:7" ht="14.25">
      <c r="A314" s="7"/>
      <c r="B314" s="33"/>
      <c r="G314" s="7"/>
    </row>
    <row r="315" spans="1:7" ht="14.25">
      <c r="A315" s="7"/>
      <c r="B315" s="33"/>
      <c r="G315" s="7"/>
    </row>
    <row r="316" spans="1:7" ht="14.25">
      <c r="A316" s="7"/>
      <c r="B316" s="33"/>
      <c r="G316" s="7"/>
    </row>
    <row r="317" spans="1:7" ht="14.25">
      <c r="A317" s="7"/>
      <c r="B317" s="33"/>
      <c r="G317" s="7"/>
    </row>
    <row r="318" spans="1:7" ht="14.25">
      <c r="A318" s="7"/>
      <c r="B318" s="33"/>
      <c r="G318" s="7"/>
    </row>
    <row r="319" spans="1:7" ht="14.25">
      <c r="A319" s="7"/>
      <c r="B319" s="33"/>
      <c r="G319" s="7"/>
    </row>
    <row r="320" spans="1:7" ht="14.25">
      <c r="A320" s="7"/>
      <c r="B320" s="33"/>
      <c r="G320" s="7"/>
    </row>
    <row r="321" spans="1:7" ht="14.25">
      <c r="A321" s="7"/>
      <c r="B321" s="33"/>
      <c r="G321" s="7"/>
    </row>
    <row r="322" spans="1:7" ht="14.25">
      <c r="A322" s="7"/>
      <c r="B322" s="33"/>
      <c r="G322" s="7"/>
    </row>
    <row r="323" spans="1:7" ht="14.25">
      <c r="A323" s="7"/>
      <c r="B323" s="33"/>
      <c r="G323" s="7"/>
    </row>
    <row r="324" spans="1:7" ht="14.25">
      <c r="A324" s="7"/>
      <c r="B324" s="33"/>
      <c r="G324" s="7"/>
    </row>
    <row r="325" spans="1:7" ht="14.25">
      <c r="A325" s="7"/>
      <c r="B325" s="33"/>
      <c r="G325" s="7"/>
    </row>
    <row r="326" spans="1:7" ht="14.25">
      <c r="A326" s="7"/>
      <c r="B326" s="33"/>
      <c r="G326" s="7"/>
    </row>
    <row r="327" spans="1:7" ht="14.25">
      <c r="A327" s="7"/>
      <c r="B327" s="33"/>
      <c r="G327" s="7"/>
    </row>
    <row r="328" ht="15">
      <c r="B328" s="33"/>
    </row>
    <row r="329" ht="15">
      <c r="B329" s="33"/>
    </row>
    <row r="330" ht="15">
      <c r="B330" s="33"/>
    </row>
    <row r="331" ht="15">
      <c r="B331" s="33"/>
    </row>
    <row r="332" ht="15">
      <c r="B332" s="33"/>
    </row>
    <row r="333" ht="15">
      <c r="B333" s="33"/>
    </row>
    <row r="334" ht="15">
      <c r="B334" s="33"/>
    </row>
    <row r="335" ht="15">
      <c r="B335" s="33"/>
    </row>
    <row r="336" ht="15">
      <c r="B336" s="33"/>
    </row>
    <row r="337" ht="15">
      <c r="B337" s="33"/>
    </row>
    <row r="338" ht="15">
      <c r="B338" s="33"/>
    </row>
    <row r="339" ht="15">
      <c r="B339" s="33"/>
    </row>
    <row r="340" ht="15">
      <c r="B340" s="33"/>
    </row>
    <row r="341" ht="15">
      <c r="B341" s="33"/>
    </row>
    <row r="342" ht="15">
      <c r="B342" s="33"/>
    </row>
    <row r="343" ht="15">
      <c r="B343" s="33"/>
    </row>
    <row r="344" ht="15">
      <c r="B344" s="33"/>
    </row>
    <row r="345" ht="15">
      <c r="B345" s="33"/>
    </row>
    <row r="346" ht="15">
      <c r="B346" s="33"/>
    </row>
    <row r="347" ht="15">
      <c r="B347" s="33"/>
    </row>
    <row r="348" ht="15">
      <c r="B348" s="33"/>
    </row>
    <row r="349" ht="15">
      <c r="B349" s="33"/>
    </row>
    <row r="350" ht="15">
      <c r="B350" s="33"/>
    </row>
    <row r="351" ht="15">
      <c r="B351" s="33"/>
    </row>
    <row r="352" ht="15">
      <c r="B352" s="33"/>
    </row>
    <row r="353" ht="15">
      <c r="B353" s="33"/>
    </row>
    <row r="354" ht="15">
      <c r="B354" s="33"/>
    </row>
    <row r="355" ht="15">
      <c r="B355" s="33"/>
    </row>
    <row r="356" ht="15">
      <c r="B356" s="33"/>
    </row>
    <row r="357" ht="15">
      <c r="B357" s="33"/>
    </row>
    <row r="358" ht="15">
      <c r="B358" s="33"/>
    </row>
    <row r="359" ht="15">
      <c r="B359" s="33"/>
    </row>
    <row r="360" ht="15">
      <c r="B360" s="33"/>
    </row>
    <row r="361" ht="15">
      <c r="B361" s="33"/>
    </row>
    <row r="362" ht="15">
      <c r="B362" s="33"/>
    </row>
    <row r="363" ht="15">
      <c r="B363" s="33"/>
    </row>
    <row r="364" ht="15">
      <c r="B364" s="33"/>
    </row>
    <row r="365" ht="15">
      <c r="B365" s="33"/>
    </row>
    <row r="366" ht="15">
      <c r="B366" s="33"/>
    </row>
    <row r="367" ht="15">
      <c r="B367" s="33"/>
    </row>
    <row r="368" ht="15">
      <c r="B368" s="33"/>
    </row>
    <row r="369" ht="15">
      <c r="B369" s="33"/>
    </row>
    <row r="370" ht="15">
      <c r="B370" s="33"/>
    </row>
    <row r="371" ht="15">
      <c r="B371" s="33"/>
    </row>
    <row r="372" ht="15">
      <c r="B372" s="33"/>
    </row>
    <row r="373" ht="15">
      <c r="B373" s="33"/>
    </row>
    <row r="374" ht="15">
      <c r="B374" s="33"/>
    </row>
    <row r="375" ht="15">
      <c r="B375" s="33"/>
    </row>
    <row r="376" ht="15">
      <c r="B376" s="33"/>
    </row>
    <row r="377" ht="15">
      <c r="B377" s="33"/>
    </row>
    <row r="378" ht="15">
      <c r="B378" s="33"/>
    </row>
    <row r="379" ht="15">
      <c r="B379" s="33"/>
    </row>
    <row r="380" ht="15">
      <c r="B380" s="33"/>
    </row>
    <row r="381" ht="15">
      <c r="B381" s="33"/>
    </row>
    <row r="382" ht="15">
      <c r="B382" s="33"/>
    </row>
    <row r="383" ht="15">
      <c r="B383" s="33"/>
    </row>
    <row r="384" ht="15">
      <c r="B384" s="33"/>
    </row>
    <row r="385" ht="15">
      <c r="B385" s="33"/>
    </row>
    <row r="386" ht="15">
      <c r="B386" s="33"/>
    </row>
    <row r="387" ht="15">
      <c r="B387" s="33"/>
    </row>
    <row r="388" ht="15">
      <c r="B388" s="33"/>
    </row>
    <row r="389" ht="15">
      <c r="B389" s="33"/>
    </row>
    <row r="390" ht="15">
      <c r="B390" s="33"/>
    </row>
    <row r="391" ht="15">
      <c r="B391" s="33"/>
    </row>
    <row r="392" ht="15">
      <c r="B392" s="33"/>
    </row>
    <row r="393" ht="15">
      <c r="B393" s="33"/>
    </row>
    <row r="394" ht="15">
      <c r="B394" s="33"/>
    </row>
    <row r="395" ht="15">
      <c r="B395" s="33"/>
    </row>
    <row r="396" ht="15">
      <c r="B396" s="33"/>
    </row>
    <row r="397" ht="15">
      <c r="B397" s="33"/>
    </row>
    <row r="398" ht="15">
      <c r="B398" s="33"/>
    </row>
    <row r="399" ht="15">
      <c r="B399" s="33"/>
    </row>
    <row r="400" ht="15">
      <c r="B400" s="33"/>
    </row>
    <row r="401" ht="15">
      <c r="B401" s="33"/>
    </row>
    <row r="402" ht="15">
      <c r="B402" s="33"/>
    </row>
    <row r="403" ht="15">
      <c r="B403" s="33"/>
    </row>
    <row r="404" ht="15">
      <c r="B404" s="33"/>
    </row>
    <row r="405" ht="15">
      <c r="B405" s="33"/>
    </row>
    <row r="406" ht="15">
      <c r="B406" s="33"/>
    </row>
    <row r="407" ht="15">
      <c r="B407" s="33"/>
    </row>
    <row r="408" ht="15">
      <c r="B408" s="33"/>
    </row>
    <row r="409" ht="15">
      <c r="B409" s="33"/>
    </row>
    <row r="410" ht="15">
      <c r="B410" s="33"/>
    </row>
    <row r="411" ht="15">
      <c r="B411" s="33"/>
    </row>
    <row r="412" ht="15">
      <c r="B412" s="33"/>
    </row>
    <row r="413" ht="15">
      <c r="B413" s="33"/>
    </row>
    <row r="414" ht="15">
      <c r="B414" s="33"/>
    </row>
    <row r="415" ht="15">
      <c r="B415" s="33"/>
    </row>
    <row r="416" ht="15">
      <c r="B416" s="33"/>
    </row>
    <row r="417" ht="15">
      <c r="B417" s="33"/>
    </row>
    <row r="418" ht="15">
      <c r="B418" s="33"/>
    </row>
    <row r="419" ht="15">
      <c r="B419" s="33"/>
    </row>
    <row r="420" ht="15">
      <c r="B420" s="33"/>
    </row>
    <row r="421" ht="15">
      <c r="B421" s="33"/>
    </row>
    <row r="422" ht="15">
      <c r="B422" s="33"/>
    </row>
    <row r="423" ht="15">
      <c r="B423" s="33"/>
    </row>
    <row r="424" ht="15">
      <c r="B424" s="33"/>
    </row>
    <row r="425" ht="15">
      <c r="B425" s="33"/>
    </row>
    <row r="426" ht="15">
      <c r="B426" s="33"/>
    </row>
    <row r="427" ht="15">
      <c r="B427" s="33"/>
    </row>
    <row r="428" ht="15">
      <c r="B428" s="33"/>
    </row>
    <row r="429" ht="15">
      <c r="B429" s="33"/>
    </row>
    <row r="430" ht="15">
      <c r="B430" s="33"/>
    </row>
    <row r="431" ht="15">
      <c r="B431" s="33"/>
    </row>
    <row r="432" ht="15">
      <c r="B432" s="33"/>
    </row>
    <row r="433" ht="15">
      <c r="B433" s="33"/>
    </row>
    <row r="434" ht="15">
      <c r="B434" s="33"/>
    </row>
    <row r="435" ht="15">
      <c r="B435" s="33"/>
    </row>
    <row r="436" ht="15">
      <c r="B436" s="33"/>
    </row>
    <row r="437" ht="15">
      <c r="B437" s="33"/>
    </row>
    <row r="438" ht="15">
      <c r="B438" s="33"/>
    </row>
    <row r="439" ht="15">
      <c r="B439" s="33"/>
    </row>
    <row r="440" ht="15">
      <c r="B440" s="33"/>
    </row>
  </sheetData>
  <sheetProtection/>
  <printOptions/>
  <pageMargins left="0.7" right="0.7" top="0.75" bottom="0.75" header="0.3" footer="0.3"/>
  <pageSetup fitToHeight="30" fitToWidth="1" horizontalDpi="600" verticalDpi="600" orientation="landscape" r:id="rId2"/>
  <headerFooter>
    <oddFooter>&amp;CPrint Date: &amp;D&amp;RPage &amp;P of &amp;N</oddFooter>
  </headerFooter>
  <legacy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H177"/>
  <sheetViews>
    <sheetView zoomScale="90" zoomScaleNormal="90" zoomScalePageLayoutView="0" workbookViewId="0" topLeftCell="A1">
      <pane ySplit="7" topLeftCell="A8" activePane="bottomLeft" state="frozen"/>
      <selection pane="topLeft" activeCell="A1" sqref="A1"/>
      <selection pane="bottomLeft" activeCell="G10" sqref="G10"/>
    </sheetView>
  </sheetViews>
  <sheetFormatPr defaultColWidth="8.796875" defaultRowHeight="14.25"/>
  <cols>
    <col min="1" max="1" width="16.3984375" style="21" customWidth="1"/>
    <col min="2" max="2" width="16.5" style="21" customWidth="1"/>
    <col min="3" max="3" width="13.19921875" style="21" bestFit="1" customWidth="1"/>
    <col min="4" max="7" width="40.59765625" style="31" customWidth="1"/>
    <col min="8" max="8" width="5.3984375" style="0" bestFit="1" customWidth="1"/>
  </cols>
  <sheetData>
    <row r="1" spans="1:2" ht="14.25">
      <c r="A1" t="s">
        <v>515</v>
      </c>
      <c r="B1" s="7" t="s">
        <v>450</v>
      </c>
    </row>
    <row r="2" spans="1:2" ht="14.25">
      <c r="A2" t="s">
        <v>128</v>
      </c>
      <c r="B2" s="7" t="s">
        <v>450</v>
      </c>
    </row>
    <row r="3" spans="1:4" ht="14.25">
      <c r="A3" t="s">
        <v>42</v>
      </c>
      <c r="B3" s="7" t="s">
        <v>400</v>
      </c>
      <c r="D3" s="31" t="s">
        <v>516</v>
      </c>
    </row>
    <row r="4" spans="1:2" ht="14.25">
      <c r="A4" t="s">
        <v>492</v>
      </c>
      <c r="B4" s="7" t="s">
        <v>589</v>
      </c>
    </row>
    <row r="6" spans="1:3" ht="14.25">
      <c r="A6" t="s">
        <v>129</v>
      </c>
      <c r="B6" s="7"/>
      <c r="C6" s="7"/>
    </row>
    <row r="7" spans="1:8" ht="14.25">
      <c r="A7" t="s">
        <v>39</v>
      </c>
      <c r="B7" s="7" t="s">
        <v>582</v>
      </c>
      <c r="C7" s="7" t="s">
        <v>37</v>
      </c>
      <c r="D7" s="31" t="s">
        <v>38</v>
      </c>
      <c r="E7" s="31" t="s">
        <v>40</v>
      </c>
      <c r="F7" s="31" t="s">
        <v>41</v>
      </c>
      <c r="G7" s="31" t="s">
        <v>520</v>
      </c>
      <c r="H7" t="s">
        <v>491</v>
      </c>
    </row>
    <row r="8" spans="1:8" ht="71.25">
      <c r="A8" t="s">
        <v>51</v>
      </c>
      <c r="B8" s="7" t="s">
        <v>580</v>
      </c>
      <c r="C8" s="7" t="s">
        <v>578</v>
      </c>
      <c r="D8" s="31" t="s">
        <v>624</v>
      </c>
      <c r="E8" s="31" t="s">
        <v>0</v>
      </c>
      <c r="F8" s="31" t="s">
        <v>432</v>
      </c>
      <c r="G8" s="31" t="s">
        <v>1056</v>
      </c>
      <c r="H8">
        <v>1</v>
      </c>
    </row>
    <row r="9" spans="1:8" ht="14.25">
      <c r="A9" t="s">
        <v>919</v>
      </c>
      <c r="B9" s="7"/>
      <c r="C9" s="7"/>
      <c r="H9">
        <v>1</v>
      </c>
    </row>
    <row r="10" spans="1:8" ht="356.25">
      <c r="A10" t="s">
        <v>13</v>
      </c>
      <c r="B10" s="7" t="s">
        <v>924</v>
      </c>
      <c r="C10" s="7" t="s">
        <v>526</v>
      </c>
      <c r="D10" s="31" t="s">
        <v>977</v>
      </c>
      <c r="E10" s="31" t="s">
        <v>979</v>
      </c>
      <c r="F10" s="31" t="s">
        <v>1044</v>
      </c>
      <c r="G10" s="31" t="s">
        <v>599</v>
      </c>
      <c r="H10">
        <v>1</v>
      </c>
    </row>
    <row r="11" spans="1:8" ht="299.25">
      <c r="A11"/>
      <c r="B11" s="7"/>
      <c r="C11" s="7" t="s">
        <v>534</v>
      </c>
      <c r="D11" s="31" t="s">
        <v>981</v>
      </c>
      <c r="E11" s="31" t="s">
        <v>982</v>
      </c>
      <c r="F11" s="31" t="s">
        <v>1045</v>
      </c>
      <c r="G11" s="31" t="s">
        <v>599</v>
      </c>
      <c r="H11">
        <v>1</v>
      </c>
    </row>
    <row r="12" spans="1:8" ht="99.75">
      <c r="A12"/>
      <c r="B12" s="7"/>
      <c r="C12" s="7" t="s">
        <v>522</v>
      </c>
      <c r="D12" s="31" t="s">
        <v>1035</v>
      </c>
      <c r="E12" s="31" t="s">
        <v>983</v>
      </c>
      <c r="F12" s="31" t="s">
        <v>1054</v>
      </c>
      <c r="G12" s="31" t="s">
        <v>1056</v>
      </c>
      <c r="H12">
        <v>1</v>
      </c>
    </row>
    <row r="13" spans="1:8" ht="270.75">
      <c r="A13"/>
      <c r="B13" s="7"/>
      <c r="C13" s="7" t="s">
        <v>554</v>
      </c>
      <c r="D13" s="31" t="s">
        <v>1043</v>
      </c>
      <c r="E13" s="31" t="s">
        <v>990</v>
      </c>
      <c r="F13" s="31" t="s">
        <v>1046</v>
      </c>
      <c r="G13" s="31" t="s">
        <v>599</v>
      </c>
      <c r="H13">
        <v>1</v>
      </c>
    </row>
    <row r="14" spans="1:8" ht="57">
      <c r="A14"/>
      <c r="B14" s="7"/>
      <c r="C14" s="7" t="s">
        <v>972</v>
      </c>
      <c r="D14" s="31" t="s">
        <v>1023</v>
      </c>
      <c r="E14" s="31" t="s">
        <v>1047</v>
      </c>
      <c r="F14" s="31" t="s">
        <v>1055</v>
      </c>
      <c r="G14" s="31" t="s">
        <v>1056</v>
      </c>
      <c r="H14">
        <v>1</v>
      </c>
    </row>
    <row r="15" spans="1:8" ht="14.25">
      <c r="A15" t="s">
        <v>590</v>
      </c>
      <c r="B15" s="7"/>
      <c r="C15" s="7"/>
      <c r="H15">
        <v>5</v>
      </c>
    </row>
    <row r="16" spans="1:8" ht="156.75">
      <c r="A16" t="s">
        <v>123</v>
      </c>
      <c r="B16" s="7" t="s">
        <v>924</v>
      </c>
      <c r="C16" s="7" t="s">
        <v>973</v>
      </c>
      <c r="D16" s="31" t="s">
        <v>1024</v>
      </c>
      <c r="E16" s="31" t="s">
        <v>721</v>
      </c>
      <c r="F16" s="31" t="s">
        <v>1059</v>
      </c>
      <c r="G16" s="31" t="s">
        <v>599</v>
      </c>
      <c r="H16">
        <v>1</v>
      </c>
    </row>
    <row r="17" spans="1:8" ht="14.25">
      <c r="A17" t="s">
        <v>1074</v>
      </c>
      <c r="B17" s="7"/>
      <c r="C17" s="7"/>
      <c r="H17">
        <v>1</v>
      </c>
    </row>
    <row r="18" spans="1:8" ht="42.75">
      <c r="A18" t="s">
        <v>44</v>
      </c>
      <c r="B18" s="7" t="s">
        <v>580</v>
      </c>
      <c r="C18" s="7" t="s">
        <v>534</v>
      </c>
      <c r="D18" s="31" t="s">
        <v>260</v>
      </c>
      <c r="E18" s="31" t="s">
        <v>261</v>
      </c>
      <c r="F18" s="31" t="s">
        <v>262</v>
      </c>
      <c r="G18" s="31" t="s">
        <v>599</v>
      </c>
      <c r="H18">
        <v>1</v>
      </c>
    </row>
    <row r="19" spans="1:8" ht="14.25">
      <c r="A19" t="s">
        <v>920</v>
      </c>
      <c r="B19" s="7"/>
      <c r="C19" s="7"/>
      <c r="H19">
        <v>1</v>
      </c>
    </row>
    <row r="20" spans="1:8" ht="14.25">
      <c r="A20" t="s">
        <v>127</v>
      </c>
      <c r="B20" s="7"/>
      <c r="C20" s="7"/>
      <c r="H20">
        <v>8</v>
      </c>
    </row>
    <row r="21" spans="1:3" ht="14.25">
      <c r="A21"/>
      <c r="B21" s="7"/>
      <c r="C21" s="7"/>
    </row>
    <row r="22" spans="1:3" ht="14.25">
      <c r="A22"/>
      <c r="B22" s="7"/>
      <c r="C22" s="7"/>
    </row>
    <row r="23" spans="1:3" ht="14.25">
      <c r="A23"/>
      <c r="B23" s="7"/>
      <c r="C23" s="7"/>
    </row>
    <row r="24" spans="1:3" ht="14.25">
      <c r="A24"/>
      <c r="B24" s="7"/>
      <c r="C24" s="7"/>
    </row>
    <row r="25" spans="1:3" ht="14.25">
      <c r="A25"/>
      <c r="B25" s="7"/>
      <c r="C25" s="7"/>
    </row>
    <row r="26" spans="1:3" ht="14.25">
      <c r="A26"/>
      <c r="B26" s="7"/>
      <c r="C26" s="7"/>
    </row>
    <row r="27" spans="1:3" ht="14.25">
      <c r="A27"/>
      <c r="B27" s="7"/>
      <c r="C27" s="7"/>
    </row>
    <row r="28" spans="1:3" ht="14.25">
      <c r="A28"/>
      <c r="B28" s="7"/>
      <c r="C28" s="7"/>
    </row>
    <row r="29" spans="1:3" ht="14.25">
      <c r="A29"/>
      <c r="B29" s="7"/>
      <c r="C29" s="7"/>
    </row>
    <row r="30" spans="1:3" ht="14.25">
      <c r="A30"/>
      <c r="B30" s="7"/>
      <c r="C30" s="7"/>
    </row>
    <row r="31" spans="1:3" ht="14.25">
      <c r="A31"/>
      <c r="B31" s="7"/>
      <c r="C31" s="7"/>
    </row>
    <row r="32" spans="1:3" ht="14.25">
      <c r="A32"/>
      <c r="B32" s="7"/>
      <c r="C32" s="7"/>
    </row>
    <row r="33" spans="1:3" ht="14.25">
      <c r="A33"/>
      <c r="B33" s="7"/>
      <c r="C33" s="7"/>
    </row>
    <row r="34" spans="1:3" ht="14.25">
      <c r="A34"/>
      <c r="B34" s="7"/>
      <c r="C34" s="7"/>
    </row>
    <row r="35" spans="1:3" ht="14.25">
      <c r="A35"/>
      <c r="B35" s="7"/>
      <c r="C35" s="7"/>
    </row>
    <row r="36" spans="1:3" ht="14.25">
      <c r="A36"/>
      <c r="B36" s="7"/>
      <c r="C36" s="7"/>
    </row>
    <row r="37" spans="1:3" ht="14.25">
      <c r="A37"/>
      <c r="B37" s="7"/>
      <c r="C37" s="7"/>
    </row>
    <row r="38" spans="1:3" ht="14.25">
      <c r="A38"/>
      <c r="B38" s="7"/>
      <c r="C38" s="7"/>
    </row>
    <row r="39" spans="1:3" ht="14.25">
      <c r="A39"/>
      <c r="B39" s="7"/>
      <c r="C39" s="7"/>
    </row>
    <row r="40" spans="1:3" ht="14.25">
      <c r="A40"/>
      <c r="B40" s="7"/>
      <c r="C40" s="7"/>
    </row>
    <row r="41" spans="1:3" ht="14.25">
      <c r="A41"/>
      <c r="B41" s="7"/>
      <c r="C41" s="7"/>
    </row>
    <row r="42" spans="1:3" ht="14.25">
      <c r="A42"/>
      <c r="B42" s="7"/>
      <c r="C42" s="7"/>
    </row>
    <row r="43" spans="1:3" ht="14.25">
      <c r="A43"/>
      <c r="B43" s="7"/>
      <c r="C43" s="7"/>
    </row>
    <row r="44" spans="1:3" ht="14.25">
      <c r="A44"/>
      <c r="B44" s="7"/>
      <c r="C44" s="7"/>
    </row>
    <row r="45" spans="1:3" ht="14.25">
      <c r="A45"/>
      <c r="B45" s="7"/>
      <c r="C45" s="7"/>
    </row>
    <row r="46" spans="1:3" ht="14.25">
      <c r="A46"/>
      <c r="B46" s="7"/>
      <c r="C46" s="7"/>
    </row>
    <row r="47" spans="1:3" ht="14.25">
      <c r="A47"/>
      <c r="B47" s="7"/>
      <c r="C47" s="7"/>
    </row>
    <row r="48" spans="1:3" ht="14.25">
      <c r="A48"/>
      <c r="B48" s="7"/>
      <c r="C48" s="7"/>
    </row>
    <row r="49" spans="1:3" ht="14.25">
      <c r="A49"/>
      <c r="B49" s="7"/>
      <c r="C49" s="7"/>
    </row>
    <row r="50" spans="1:3" ht="14.25">
      <c r="A50"/>
      <c r="B50" s="7"/>
      <c r="C50" s="7"/>
    </row>
    <row r="51" spans="1:3" ht="14.25">
      <c r="A51"/>
      <c r="B51" s="7"/>
      <c r="C51" s="7"/>
    </row>
    <row r="52" spans="1:3" ht="14.25">
      <c r="A52"/>
      <c r="B52" s="7"/>
      <c r="C52" s="7"/>
    </row>
    <row r="53" spans="1:3" ht="14.25">
      <c r="A53"/>
      <c r="B53" s="7"/>
      <c r="C53" s="7"/>
    </row>
    <row r="54" spans="1:3" ht="14.25">
      <c r="A54"/>
      <c r="B54" s="7"/>
      <c r="C54" s="7"/>
    </row>
    <row r="55" spans="1:3" ht="14.25">
      <c r="A55"/>
      <c r="B55" s="7"/>
      <c r="C55" s="7"/>
    </row>
    <row r="56" spans="1:3" ht="14.25">
      <c r="A56"/>
      <c r="B56" s="7"/>
      <c r="C56" s="7"/>
    </row>
    <row r="57" spans="1:3" ht="14.25">
      <c r="A57"/>
      <c r="B57" s="7"/>
      <c r="C57" s="7"/>
    </row>
    <row r="58" spans="1:3" ht="14.25">
      <c r="A58"/>
      <c r="B58" s="7"/>
      <c r="C58" s="7"/>
    </row>
    <row r="59" spans="1:3" ht="14.25">
      <c r="A59"/>
      <c r="B59" s="7"/>
      <c r="C59" s="7"/>
    </row>
    <row r="60" spans="1:3" ht="14.25">
      <c r="A60"/>
      <c r="B60" s="7"/>
      <c r="C60" s="7"/>
    </row>
    <row r="61" spans="1:3" ht="14.25">
      <c r="A61"/>
      <c r="B61" s="7"/>
      <c r="C61" s="7"/>
    </row>
    <row r="62" spans="1:3" ht="14.25">
      <c r="A62"/>
      <c r="B62" s="7"/>
      <c r="C62" s="7"/>
    </row>
    <row r="63" spans="1:3" ht="14.25">
      <c r="A63"/>
      <c r="B63" s="7"/>
      <c r="C63" s="7"/>
    </row>
    <row r="64" spans="1:3" ht="14.25">
      <c r="A64"/>
      <c r="B64" s="7"/>
      <c r="C64" s="7"/>
    </row>
    <row r="65" spans="1:3" ht="14.25">
      <c r="A65"/>
      <c r="B65" s="7"/>
      <c r="C65" s="7"/>
    </row>
    <row r="66" spans="1:3" ht="14.25">
      <c r="A66"/>
      <c r="B66" s="7"/>
      <c r="C66" s="7"/>
    </row>
    <row r="67" spans="1:3" ht="14.25">
      <c r="A67"/>
      <c r="B67" s="7"/>
      <c r="C67" s="7"/>
    </row>
    <row r="68" spans="1:3" ht="14.25">
      <c r="A68"/>
      <c r="B68" s="7"/>
      <c r="C68" s="7"/>
    </row>
    <row r="69" spans="1:3" ht="14.25">
      <c r="A69"/>
      <c r="B69" s="7"/>
      <c r="C69" s="7"/>
    </row>
    <row r="70" spans="1:3" ht="14.25">
      <c r="A70"/>
      <c r="B70" s="7"/>
      <c r="C70" s="7"/>
    </row>
    <row r="71" spans="1:3" ht="14.25">
      <c r="A71"/>
      <c r="B71" s="7"/>
      <c r="C71" s="7"/>
    </row>
    <row r="72" spans="1:3" ht="14.25">
      <c r="A72"/>
      <c r="B72" s="7"/>
      <c r="C72" s="7"/>
    </row>
    <row r="73" spans="1:3" ht="14.25">
      <c r="A73"/>
      <c r="B73" s="7"/>
      <c r="C73" s="7"/>
    </row>
    <row r="74" spans="1:3" ht="14.25">
      <c r="A74"/>
      <c r="B74" s="7"/>
      <c r="C74" s="7"/>
    </row>
    <row r="75" spans="1:3" ht="14.25">
      <c r="A75"/>
      <c r="B75" s="7"/>
      <c r="C75" s="7"/>
    </row>
    <row r="76" spans="1:3" ht="14.25">
      <c r="A76"/>
      <c r="B76" s="7"/>
      <c r="C76" s="7"/>
    </row>
    <row r="77" spans="1:3" ht="14.25">
      <c r="A77"/>
      <c r="B77" s="7"/>
      <c r="C77" s="7"/>
    </row>
    <row r="78" spans="1:3" ht="14.25">
      <c r="A78"/>
      <c r="B78" s="7"/>
      <c r="C78" s="7"/>
    </row>
    <row r="79" spans="1:3" ht="14.25">
      <c r="A79"/>
      <c r="B79" s="7"/>
      <c r="C79" s="7"/>
    </row>
    <row r="80" spans="1:3" ht="14.25">
      <c r="A80"/>
      <c r="B80" s="7"/>
      <c r="C80" s="7"/>
    </row>
    <row r="81" spans="1:3" ht="14.25">
      <c r="A81"/>
      <c r="B81" s="7"/>
      <c r="C81" s="7"/>
    </row>
    <row r="82" spans="1:3" ht="14.25">
      <c r="A82"/>
      <c r="B82" s="7"/>
      <c r="C82" s="7"/>
    </row>
    <row r="83" spans="1:3" ht="14.25">
      <c r="A83"/>
      <c r="B83" s="7"/>
      <c r="C83" s="7"/>
    </row>
    <row r="84" spans="1:3" ht="14.25">
      <c r="A84"/>
      <c r="B84" s="7"/>
      <c r="C84" s="7"/>
    </row>
    <row r="85" spans="1:3" ht="14.25">
      <c r="A85"/>
      <c r="B85" s="7"/>
      <c r="C85" s="7"/>
    </row>
    <row r="86" spans="1:3" ht="14.25">
      <c r="A86"/>
      <c r="B86" s="7"/>
      <c r="C86" s="7"/>
    </row>
    <row r="87" spans="1:3" ht="14.25">
      <c r="A87"/>
      <c r="B87" s="7"/>
      <c r="C87" s="7"/>
    </row>
    <row r="88" spans="1:3" ht="14.25">
      <c r="A88"/>
      <c r="B88" s="7"/>
      <c r="C88" s="7"/>
    </row>
    <row r="89" spans="1:3" ht="14.25">
      <c r="A89"/>
      <c r="B89" s="7"/>
      <c r="C89" s="7"/>
    </row>
    <row r="90" spans="1:3" ht="14.25">
      <c r="A90"/>
      <c r="B90" s="7"/>
      <c r="C90" s="7"/>
    </row>
    <row r="91" spans="1:3" ht="14.25">
      <c r="A91"/>
      <c r="B91" s="7"/>
      <c r="C91" s="7"/>
    </row>
    <row r="92" spans="1:3" ht="14.25">
      <c r="A92"/>
      <c r="B92" s="7"/>
      <c r="C92" s="7"/>
    </row>
    <row r="93" spans="1:3" ht="14.25">
      <c r="A93"/>
      <c r="B93" s="7"/>
      <c r="C93" s="7"/>
    </row>
    <row r="94" spans="1:3" ht="14.25">
      <c r="A94"/>
      <c r="B94" s="7"/>
      <c r="C94" s="7"/>
    </row>
    <row r="95" spans="1:3" ht="14.25">
      <c r="A95"/>
      <c r="B95" s="7"/>
      <c r="C95" s="7"/>
    </row>
    <row r="96" spans="1:3" ht="14.25">
      <c r="A96"/>
      <c r="B96" s="7"/>
      <c r="C96" s="7"/>
    </row>
    <row r="97" spans="1:3" ht="14.25">
      <c r="A97"/>
      <c r="B97" s="7"/>
      <c r="C97" s="7"/>
    </row>
    <row r="98" spans="1:3" ht="14.25">
      <c r="A98"/>
      <c r="B98" s="7"/>
      <c r="C98" s="7"/>
    </row>
    <row r="99" spans="1:3" ht="14.25">
      <c r="A99"/>
      <c r="B99" s="7"/>
      <c r="C99" s="7"/>
    </row>
    <row r="100" spans="1:3" ht="14.25">
      <c r="A100"/>
      <c r="B100" s="7"/>
      <c r="C100" s="7"/>
    </row>
    <row r="101" spans="1:3" ht="14.25">
      <c r="A101"/>
      <c r="B101" s="7"/>
      <c r="C101" s="7"/>
    </row>
    <row r="102" spans="1:3" ht="14.25">
      <c r="A102"/>
      <c r="B102" s="7"/>
      <c r="C102" s="7"/>
    </row>
    <row r="103" spans="1:3" ht="14.25">
      <c r="A103"/>
      <c r="B103" s="7"/>
      <c r="C103" s="7"/>
    </row>
    <row r="104" spans="1:3" ht="14.25">
      <c r="A104"/>
      <c r="B104" s="7"/>
      <c r="C104" s="7"/>
    </row>
    <row r="105" spans="1:3" ht="14.25">
      <c r="A105"/>
      <c r="B105" s="7"/>
      <c r="C105" s="7"/>
    </row>
    <row r="106" spans="1:3" ht="14.25">
      <c r="A106"/>
      <c r="B106" s="7"/>
      <c r="C106" s="7"/>
    </row>
    <row r="107" spans="1:3" ht="14.25">
      <c r="A107"/>
      <c r="B107" s="7"/>
      <c r="C107" s="7"/>
    </row>
    <row r="108" spans="1:3" ht="14.25">
      <c r="A108"/>
      <c r="B108" s="7"/>
      <c r="C108" s="7"/>
    </row>
    <row r="109" spans="1:3" ht="14.25">
      <c r="A109"/>
      <c r="B109" s="7"/>
      <c r="C109" s="7"/>
    </row>
    <row r="110" spans="1:3" ht="14.25">
      <c r="A110"/>
      <c r="B110" s="7"/>
      <c r="C110" s="7"/>
    </row>
    <row r="111" spans="1:3" ht="14.25">
      <c r="A111"/>
      <c r="B111" s="7"/>
      <c r="C111" s="7"/>
    </row>
    <row r="112" spans="1:3" ht="14.25">
      <c r="A112"/>
      <c r="B112" s="7"/>
      <c r="C112" s="7"/>
    </row>
    <row r="113" spans="1:3" ht="14.25">
      <c r="A113"/>
      <c r="B113" s="7"/>
      <c r="C113" s="7"/>
    </row>
    <row r="114" spans="1:3" ht="14.25">
      <c r="A114"/>
      <c r="B114" s="7"/>
      <c r="C114" s="7"/>
    </row>
    <row r="115" spans="1:3" ht="14.25">
      <c r="A115"/>
      <c r="B115" s="7"/>
      <c r="C115" s="7"/>
    </row>
    <row r="116" spans="1:3" ht="14.25">
      <c r="A116"/>
      <c r="B116" s="7"/>
      <c r="C116" s="7"/>
    </row>
    <row r="117" spans="1:3" ht="14.25">
      <c r="A117"/>
      <c r="B117" s="7"/>
      <c r="C117" s="7"/>
    </row>
    <row r="118" spans="1:3" ht="14.25">
      <c r="A118"/>
      <c r="B118" s="7"/>
      <c r="C118" s="7"/>
    </row>
    <row r="119" spans="1:3" ht="14.25">
      <c r="A119"/>
      <c r="B119" s="7"/>
      <c r="C119" s="7"/>
    </row>
    <row r="120" spans="1:3" ht="14.25">
      <c r="A120"/>
      <c r="B120" s="7"/>
      <c r="C120" s="7"/>
    </row>
    <row r="121" spans="1:3" ht="14.25">
      <c r="A121"/>
      <c r="B121" s="7"/>
      <c r="C121" s="7"/>
    </row>
    <row r="122" spans="1:3" ht="14.25">
      <c r="A122"/>
      <c r="B122" s="7"/>
      <c r="C122" s="7"/>
    </row>
    <row r="123" spans="1:3" ht="14.25">
      <c r="A123"/>
      <c r="B123" s="7"/>
      <c r="C123" s="7"/>
    </row>
    <row r="124" spans="1:3" ht="14.25">
      <c r="A124"/>
      <c r="B124" s="7"/>
      <c r="C124" s="7"/>
    </row>
    <row r="125" spans="1:3" ht="14.25">
      <c r="A125"/>
      <c r="B125" s="7"/>
      <c r="C125" s="7"/>
    </row>
    <row r="126" spans="1:3" ht="14.25">
      <c r="A126"/>
      <c r="B126" s="7"/>
      <c r="C126" s="7"/>
    </row>
    <row r="127" spans="1:3" ht="14.25">
      <c r="A127"/>
      <c r="B127" s="7"/>
      <c r="C127" s="7"/>
    </row>
    <row r="128" spans="1:3" ht="14.25">
      <c r="A128"/>
      <c r="B128" s="7"/>
      <c r="C128" s="7"/>
    </row>
    <row r="129" spans="1:3" ht="14.25">
      <c r="A129"/>
      <c r="B129" s="7"/>
      <c r="C129" s="7"/>
    </row>
    <row r="130" spans="1:3" ht="14.25">
      <c r="A130"/>
      <c r="B130" s="7"/>
      <c r="C130" s="7"/>
    </row>
    <row r="131" spans="1:3" ht="14.25">
      <c r="A131"/>
      <c r="B131" s="7"/>
      <c r="C131" s="7"/>
    </row>
    <row r="132" spans="1:3" ht="14.25">
      <c r="A132"/>
      <c r="B132" s="7"/>
      <c r="C132" s="7"/>
    </row>
    <row r="133" spans="1:3" ht="14.25">
      <c r="A133"/>
      <c r="B133" s="7"/>
      <c r="C133" s="7"/>
    </row>
    <row r="134" spans="1:3" ht="14.25">
      <c r="A134"/>
      <c r="B134" s="7"/>
      <c r="C134" s="7"/>
    </row>
    <row r="135" spans="1:3" ht="14.25">
      <c r="A135"/>
      <c r="B135" s="7"/>
      <c r="C135" s="7"/>
    </row>
    <row r="136" spans="1:3" ht="14.25">
      <c r="A136"/>
      <c r="B136" s="7"/>
      <c r="C136" s="7"/>
    </row>
    <row r="137" spans="1:3" ht="14.25">
      <c r="A137"/>
      <c r="B137" s="7"/>
      <c r="C137" s="7"/>
    </row>
    <row r="138" spans="1:3" ht="14.25">
      <c r="A138"/>
      <c r="B138" s="7"/>
      <c r="C138" s="7"/>
    </row>
    <row r="139" spans="1:3" ht="14.25">
      <c r="A139"/>
      <c r="B139" s="7"/>
      <c r="C139" s="7"/>
    </row>
    <row r="140" spans="1:3" ht="14.25">
      <c r="A140"/>
      <c r="B140" s="7"/>
      <c r="C140" s="7"/>
    </row>
    <row r="141" spans="1:3" ht="14.25">
      <c r="A141"/>
      <c r="B141" s="7"/>
      <c r="C141" s="7"/>
    </row>
    <row r="142" spans="1:3" ht="14.25">
      <c r="A142"/>
      <c r="B142" s="7"/>
      <c r="C142" s="7"/>
    </row>
    <row r="143" spans="1:3" ht="14.25">
      <c r="A143"/>
      <c r="B143" s="7"/>
      <c r="C143" s="7"/>
    </row>
    <row r="144" spans="1:3" ht="14.25">
      <c r="A144"/>
      <c r="B144" s="7"/>
      <c r="C144" s="7"/>
    </row>
    <row r="145" spans="1:3" ht="14.25">
      <c r="A145"/>
      <c r="B145" s="7"/>
      <c r="C145" s="7"/>
    </row>
    <row r="146" spans="1:3" ht="14.25">
      <c r="A146"/>
      <c r="B146" s="7"/>
      <c r="C146" s="7"/>
    </row>
    <row r="147" spans="1:3" ht="14.25">
      <c r="A147"/>
      <c r="B147" s="7"/>
      <c r="C147" s="7"/>
    </row>
    <row r="148" spans="1:3" ht="14.25">
      <c r="A148"/>
      <c r="B148" s="7"/>
      <c r="C148" s="7"/>
    </row>
    <row r="149" spans="1:3" ht="14.25">
      <c r="A149"/>
      <c r="B149" s="7"/>
      <c r="C149" s="7"/>
    </row>
    <row r="150" spans="1:3" ht="14.25">
      <c r="A150"/>
      <c r="B150" s="7"/>
      <c r="C150" s="7"/>
    </row>
    <row r="151" spans="1:3" ht="14.25">
      <c r="A151"/>
      <c r="B151" s="7"/>
      <c r="C151" s="7"/>
    </row>
    <row r="152" spans="1:3" ht="14.25">
      <c r="A152"/>
      <c r="B152" s="7"/>
      <c r="C152" s="7"/>
    </row>
    <row r="153" spans="1:3" ht="14.25">
      <c r="A153"/>
      <c r="B153" s="7"/>
      <c r="C153" s="7"/>
    </row>
    <row r="154" spans="1:3" ht="14.25">
      <c r="A154"/>
      <c r="B154" s="7"/>
      <c r="C154" s="7"/>
    </row>
    <row r="155" spans="1:3" ht="14.25">
      <c r="A155"/>
      <c r="B155" s="7"/>
      <c r="C155" s="7"/>
    </row>
    <row r="156" spans="1:3" ht="14.25">
      <c r="A156"/>
      <c r="B156" s="7"/>
      <c r="C156" s="7"/>
    </row>
    <row r="157" spans="1:3" ht="14.25">
      <c r="A157"/>
      <c r="B157" s="7"/>
      <c r="C157" s="7"/>
    </row>
    <row r="158" spans="1:3" ht="14.25">
      <c r="A158"/>
      <c r="B158" s="7"/>
      <c r="C158" s="7"/>
    </row>
    <row r="159" spans="1:3" ht="14.25">
      <c r="A159"/>
      <c r="B159" s="7"/>
      <c r="C159" s="7"/>
    </row>
    <row r="160" spans="1:3" ht="14.25">
      <c r="A160"/>
      <c r="B160" s="7"/>
      <c r="C160" s="7"/>
    </row>
    <row r="161" spans="1:3" ht="14.25">
      <c r="A161"/>
      <c r="B161" s="7"/>
      <c r="C161" s="7"/>
    </row>
    <row r="162" spans="1:3" ht="14.25">
      <c r="A162"/>
      <c r="B162" s="7"/>
      <c r="C162" s="7"/>
    </row>
    <row r="163" spans="1:3" ht="14.25">
      <c r="A163"/>
      <c r="B163" s="7"/>
      <c r="C163" s="7"/>
    </row>
    <row r="164" spans="1:3" ht="14.25">
      <c r="A164"/>
      <c r="B164" s="7"/>
      <c r="C164" s="7"/>
    </row>
    <row r="165" spans="1:3" ht="14.25">
      <c r="A165"/>
      <c r="B165" s="7"/>
      <c r="C165" s="7"/>
    </row>
    <row r="166" spans="1:3" ht="14.25">
      <c r="A166"/>
      <c r="B166" s="7"/>
      <c r="C166" s="7"/>
    </row>
    <row r="167" spans="1:3" ht="14.25">
      <c r="A167"/>
      <c r="B167" s="7"/>
      <c r="C167" s="7"/>
    </row>
    <row r="168" spans="1:3" ht="14.25">
      <c r="A168"/>
      <c r="B168" s="7"/>
      <c r="C168" s="7"/>
    </row>
    <row r="169" spans="1:3" ht="14.25">
      <c r="A169"/>
      <c r="B169" s="7"/>
      <c r="C169" s="7"/>
    </row>
    <row r="170" spans="1:3" ht="14.25">
      <c r="A170"/>
      <c r="B170" s="7"/>
      <c r="C170" s="7"/>
    </row>
    <row r="171" spans="1:3" ht="14.25">
      <c r="A171"/>
      <c r="B171" s="7"/>
      <c r="C171" s="7"/>
    </row>
    <row r="172" spans="1:3" ht="14.25">
      <c r="A172"/>
      <c r="B172" s="7"/>
      <c r="C172" s="7"/>
    </row>
    <row r="173" spans="1:3" ht="14.25">
      <c r="A173"/>
      <c r="B173" s="7"/>
      <c r="C173" s="7"/>
    </row>
    <row r="174" spans="1:3" ht="14.25">
      <c r="A174"/>
      <c r="B174" s="7"/>
      <c r="C174" s="7"/>
    </row>
    <row r="175" spans="1:3" ht="14.25">
      <c r="A175"/>
      <c r="B175" s="7"/>
      <c r="C175" s="7"/>
    </row>
    <row r="176" spans="1:3" ht="14.25">
      <c r="A176"/>
      <c r="B176" s="7"/>
      <c r="C176" s="7"/>
    </row>
    <row r="177" spans="1:3" ht="14.25">
      <c r="A177"/>
      <c r="B177" s="7"/>
      <c r="C177" s="7"/>
    </row>
  </sheetData>
  <sheetProtection/>
  <printOptions/>
  <pageMargins left="0.31" right="0.17" top="0.75" bottom="0.75" header="0.3" footer="0.3"/>
  <pageSetup fitToHeight="30" fitToWidth="1" horizontalDpi="600" verticalDpi="600" orientation="landscape" scale="58" r:id="rId2"/>
  <headerFooter>
    <oddFooter>&amp;CPrint Date: &amp;D&amp;RPage &amp;P of &amp;N</oddFooter>
  </headerFooter>
  <legacyDrawing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N300"/>
  <sheetViews>
    <sheetView zoomScale="60" zoomScaleNormal="6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J4" sqref="J4"/>
    </sheetView>
  </sheetViews>
  <sheetFormatPr defaultColWidth="8.796875" defaultRowHeight="14.25"/>
  <cols>
    <col min="1" max="1" width="11.5" style="17" customWidth="1"/>
    <col min="2" max="2" width="24" style="18" bestFit="1" customWidth="1"/>
    <col min="3" max="3" width="12.5" style="18" bestFit="1" customWidth="1"/>
    <col min="4" max="4" width="52.59765625" style="30" customWidth="1"/>
    <col min="5" max="5" width="19" style="18" customWidth="1"/>
    <col min="6" max="7" width="52.59765625" style="30" customWidth="1"/>
    <col min="8" max="8" width="12" style="17" customWidth="1"/>
    <col min="9" max="9" width="10.19921875" style="17" bestFit="1" customWidth="1"/>
    <col min="10" max="10" width="42.3984375" style="18" customWidth="1"/>
    <col min="11" max="11" width="14" style="18" bestFit="1" customWidth="1"/>
    <col min="12" max="12" width="15.8984375" style="17" bestFit="1" customWidth="1"/>
    <col min="13" max="13" width="24" style="18" bestFit="1" customWidth="1"/>
    <col min="14" max="14" width="38.8984375" style="19" customWidth="1"/>
    <col min="15" max="16384" width="9" style="20" customWidth="1"/>
  </cols>
  <sheetData>
    <row r="1" spans="1:14" s="2" customFormat="1" ht="36">
      <c r="A1" s="28" t="s">
        <v>821</v>
      </c>
      <c r="B1" s="28" t="s">
        <v>128</v>
      </c>
      <c r="C1" s="28" t="s">
        <v>37</v>
      </c>
      <c r="D1" s="28" t="s">
        <v>38</v>
      </c>
      <c r="E1" s="28" t="s">
        <v>39</v>
      </c>
      <c r="F1" s="28" t="s">
        <v>40</v>
      </c>
      <c r="G1" s="28" t="s">
        <v>41</v>
      </c>
      <c r="H1" s="28" t="s">
        <v>42</v>
      </c>
      <c r="I1" s="28" t="s">
        <v>492</v>
      </c>
      <c r="J1" s="28" t="s">
        <v>520</v>
      </c>
      <c r="K1" s="28" t="s">
        <v>521</v>
      </c>
      <c r="L1" s="28" t="s">
        <v>515</v>
      </c>
      <c r="M1" s="28" t="s">
        <v>582</v>
      </c>
      <c r="N1" s="10"/>
    </row>
    <row r="2" spans="1:14" s="3" customFormat="1" ht="71.25">
      <c r="A2" t="s">
        <v>75</v>
      </c>
      <c r="B2" t="s">
        <v>580</v>
      </c>
      <c r="C2" t="s">
        <v>529</v>
      </c>
      <c r="D2" s="1" t="s">
        <v>301</v>
      </c>
      <c r="E2" s="1" t="s">
        <v>22</v>
      </c>
      <c r="F2" s="1" t="s">
        <v>302</v>
      </c>
      <c r="G2" s="1" t="s">
        <v>303</v>
      </c>
      <c r="H2" t="s">
        <v>400</v>
      </c>
      <c r="I2" t="s">
        <v>587</v>
      </c>
      <c r="J2" s="1" t="s">
        <v>795</v>
      </c>
      <c r="K2" t="s">
        <v>588</v>
      </c>
      <c r="L2" t="str">
        <f aca="true" t="shared" si="0" ref="L2:L33">E2</f>
        <v>Strykowsky</v>
      </c>
      <c r="M2" t="str">
        <f aca="true" t="shared" si="1" ref="M2:M33">B2</f>
        <v>August 2009 Peer Rvw</v>
      </c>
      <c r="N2" s="9"/>
    </row>
    <row r="3" spans="1:14" s="3" customFormat="1" ht="85.5">
      <c r="A3" t="s">
        <v>152</v>
      </c>
      <c r="B3" t="s">
        <v>580</v>
      </c>
      <c r="C3" t="s">
        <v>528</v>
      </c>
      <c r="D3" s="1" t="s">
        <v>234</v>
      </c>
      <c r="E3" s="1" t="s">
        <v>47</v>
      </c>
      <c r="F3" s="1"/>
      <c r="G3" s="1" t="s">
        <v>235</v>
      </c>
      <c r="H3" t="s">
        <v>400</v>
      </c>
      <c r="I3" t="s">
        <v>587</v>
      </c>
      <c r="J3" s="1" t="s">
        <v>715</v>
      </c>
      <c r="K3" t="s">
        <v>588</v>
      </c>
      <c r="L3" t="str">
        <f t="shared" si="0"/>
        <v>Sichta</v>
      </c>
      <c r="M3" t="str">
        <f t="shared" si="1"/>
        <v>August 2009 Peer Rvw</v>
      </c>
      <c r="N3" s="9"/>
    </row>
    <row r="4" spans="1:14" s="3" customFormat="1" ht="142.5">
      <c r="A4" t="s">
        <v>153</v>
      </c>
      <c r="B4" t="s">
        <v>580</v>
      </c>
      <c r="C4" t="s">
        <v>527</v>
      </c>
      <c r="D4" s="1" t="s">
        <v>902</v>
      </c>
      <c r="E4" s="1" t="s">
        <v>123</v>
      </c>
      <c r="F4" s="1" t="s">
        <v>259</v>
      </c>
      <c r="G4" s="1" t="s">
        <v>903</v>
      </c>
      <c r="H4" t="s">
        <v>400</v>
      </c>
      <c r="I4" t="s">
        <v>587</v>
      </c>
      <c r="J4" s="1" t="s">
        <v>904</v>
      </c>
      <c r="K4" t="s">
        <v>588</v>
      </c>
      <c r="L4" t="str">
        <f t="shared" si="0"/>
        <v>Kaita</v>
      </c>
      <c r="M4" t="str">
        <f t="shared" si="1"/>
        <v>August 2009 Peer Rvw</v>
      </c>
      <c r="N4" s="9"/>
    </row>
    <row r="5" spans="1:14" s="3" customFormat="1" ht="114">
      <c r="A5" t="s">
        <v>154</v>
      </c>
      <c r="B5" t="s">
        <v>581</v>
      </c>
      <c r="C5" t="s">
        <v>526</v>
      </c>
      <c r="D5" s="1" t="s">
        <v>412</v>
      </c>
      <c r="E5" s="1" t="s">
        <v>404</v>
      </c>
      <c r="F5" s="1" t="s">
        <v>413</v>
      </c>
      <c r="G5" s="1"/>
      <c r="H5" t="s">
        <v>400</v>
      </c>
      <c r="I5" t="s">
        <v>587</v>
      </c>
      <c r="J5" s="1" t="s">
        <v>725</v>
      </c>
      <c r="K5" t="s">
        <v>588</v>
      </c>
      <c r="L5" t="str">
        <f t="shared" si="0"/>
        <v>Ramakrishnan</v>
      </c>
      <c r="M5" t="str">
        <f t="shared" si="1"/>
        <v>August 2009 peer Rvw</v>
      </c>
      <c r="N5" s="9"/>
    </row>
    <row r="6" spans="1:14" s="3" customFormat="1" ht="204.75">
      <c r="A6" t="s">
        <v>155</v>
      </c>
      <c r="B6" t="s">
        <v>580</v>
      </c>
      <c r="C6" t="s">
        <v>525</v>
      </c>
      <c r="D6" s="1" t="s">
        <v>287</v>
      </c>
      <c r="E6" s="1" t="s">
        <v>44</v>
      </c>
      <c r="F6" s="1" t="s">
        <v>288</v>
      </c>
      <c r="G6" s="1" t="s">
        <v>621</v>
      </c>
      <c r="H6" t="s">
        <v>400</v>
      </c>
      <c r="I6" t="s">
        <v>587</v>
      </c>
      <c r="J6" s="1" t="s">
        <v>1125</v>
      </c>
      <c r="K6" t="s">
        <v>588</v>
      </c>
      <c r="L6" t="str">
        <f t="shared" si="0"/>
        <v>Titus</v>
      </c>
      <c r="M6" t="str">
        <f t="shared" si="1"/>
        <v>August 2009 Peer Rvw</v>
      </c>
      <c r="N6" s="9"/>
    </row>
    <row r="7" spans="1:14" s="3" customFormat="1" ht="42.75">
      <c r="A7" t="s">
        <v>156</v>
      </c>
      <c r="B7" t="s">
        <v>580</v>
      </c>
      <c r="C7" t="s">
        <v>534</v>
      </c>
      <c r="D7" s="1" t="s">
        <v>260</v>
      </c>
      <c r="E7" s="1" t="s">
        <v>44</v>
      </c>
      <c r="F7" s="1" t="s">
        <v>261</v>
      </c>
      <c r="G7" s="1" t="s">
        <v>262</v>
      </c>
      <c r="H7" t="s">
        <v>400</v>
      </c>
      <c r="I7" t="s">
        <v>589</v>
      </c>
      <c r="J7" s="1"/>
      <c r="K7"/>
      <c r="L7" t="str">
        <f t="shared" si="0"/>
        <v>Titus</v>
      </c>
      <c r="M7" t="str">
        <f t="shared" si="1"/>
        <v>August 2009 Peer Rvw</v>
      </c>
      <c r="N7" s="9"/>
    </row>
    <row r="8" spans="1:14" s="3" customFormat="1" ht="99.75">
      <c r="A8" t="s">
        <v>157</v>
      </c>
      <c r="B8" t="s">
        <v>580</v>
      </c>
      <c r="C8" t="s">
        <v>522</v>
      </c>
      <c r="D8" s="1" t="s">
        <v>905</v>
      </c>
      <c r="E8" s="1" t="s">
        <v>120</v>
      </c>
      <c r="F8" s="1" t="s">
        <v>414</v>
      </c>
      <c r="G8" s="1" t="s">
        <v>833</v>
      </c>
      <c r="H8" t="s">
        <v>400</v>
      </c>
      <c r="I8" t="s">
        <v>587</v>
      </c>
      <c r="J8" s="1" t="s">
        <v>834</v>
      </c>
      <c r="K8" t="s">
        <v>588</v>
      </c>
      <c r="L8" t="str">
        <f t="shared" si="0"/>
        <v>Brooks</v>
      </c>
      <c r="M8" t="str">
        <f t="shared" si="1"/>
        <v>August 2009 Peer Rvw</v>
      </c>
      <c r="N8" s="9"/>
    </row>
    <row r="9" spans="1:14" s="3" customFormat="1" ht="128.25">
      <c r="A9" t="s">
        <v>158</v>
      </c>
      <c r="B9" t="s">
        <v>580</v>
      </c>
      <c r="C9" t="s">
        <v>557</v>
      </c>
      <c r="D9" s="1" t="s">
        <v>906</v>
      </c>
      <c r="E9" s="1" t="s">
        <v>51</v>
      </c>
      <c r="F9" s="1"/>
      <c r="G9" s="1" t="s">
        <v>907</v>
      </c>
      <c r="H9" t="s">
        <v>400</v>
      </c>
      <c r="I9" t="s">
        <v>587</v>
      </c>
      <c r="J9" s="1" t="s">
        <v>707</v>
      </c>
      <c r="K9" t="s">
        <v>588</v>
      </c>
      <c r="L9" t="str">
        <f t="shared" si="0"/>
        <v>Chrzanowski</v>
      </c>
      <c r="M9" t="str">
        <f t="shared" si="1"/>
        <v>August 2009 Peer Rvw</v>
      </c>
      <c r="N9" s="9"/>
    </row>
    <row r="10" spans="1:14" s="3" customFormat="1" ht="185.25">
      <c r="A10" t="s">
        <v>159</v>
      </c>
      <c r="B10" t="s">
        <v>581</v>
      </c>
      <c r="C10" t="s">
        <v>523</v>
      </c>
      <c r="D10" s="1" t="s">
        <v>415</v>
      </c>
      <c r="E10" s="1" t="s">
        <v>44</v>
      </c>
      <c r="F10" s="1" t="s">
        <v>416</v>
      </c>
      <c r="G10" s="1" t="s">
        <v>735</v>
      </c>
      <c r="H10" t="s">
        <v>400</v>
      </c>
      <c r="I10" t="s">
        <v>587</v>
      </c>
      <c r="J10" s="1" t="s">
        <v>1025</v>
      </c>
      <c r="K10" t="s">
        <v>588</v>
      </c>
      <c r="L10" t="str">
        <f t="shared" si="0"/>
        <v>Titus</v>
      </c>
      <c r="M10" t="str">
        <f t="shared" si="1"/>
        <v>August 2009 peer Rvw</v>
      </c>
      <c r="N10" s="9"/>
    </row>
    <row r="11" spans="1:14" s="3" customFormat="1" ht="99.75">
      <c r="A11" t="s">
        <v>160</v>
      </c>
      <c r="B11" t="s">
        <v>580</v>
      </c>
      <c r="C11" t="s">
        <v>556</v>
      </c>
      <c r="D11" s="1" t="s">
        <v>285</v>
      </c>
      <c r="E11" s="1" t="s">
        <v>24</v>
      </c>
      <c r="F11" s="1"/>
      <c r="G11" s="1" t="s">
        <v>286</v>
      </c>
      <c r="H11" t="s">
        <v>400</v>
      </c>
      <c r="I11" t="s">
        <v>587</v>
      </c>
      <c r="J11" s="1" t="s">
        <v>1026</v>
      </c>
      <c r="K11" t="s">
        <v>588</v>
      </c>
      <c r="L11" t="str">
        <f t="shared" si="0"/>
        <v>Willard</v>
      </c>
      <c r="M11" t="str">
        <f t="shared" si="1"/>
        <v>August 2009 Peer Rvw</v>
      </c>
      <c r="N11" s="9"/>
    </row>
    <row r="12" spans="1:14" s="3" customFormat="1" ht="114">
      <c r="A12" t="s">
        <v>161</v>
      </c>
      <c r="B12" t="s">
        <v>581</v>
      </c>
      <c r="C12" t="s">
        <v>555</v>
      </c>
      <c r="D12" s="1" t="s">
        <v>417</v>
      </c>
      <c r="E12" s="1" t="s">
        <v>44</v>
      </c>
      <c r="F12" s="1" t="s">
        <v>418</v>
      </c>
      <c r="G12" s="1" t="s">
        <v>734</v>
      </c>
      <c r="H12" t="s">
        <v>45</v>
      </c>
      <c r="I12" t="s">
        <v>589</v>
      </c>
      <c r="J12" s="1"/>
      <c r="K12"/>
      <c r="L12" t="str">
        <f t="shared" si="0"/>
        <v>Titus</v>
      </c>
      <c r="M12" t="str">
        <f t="shared" si="1"/>
        <v>August 2009 peer Rvw</v>
      </c>
      <c r="N12" s="9"/>
    </row>
    <row r="13" spans="1:14" s="3" customFormat="1" ht="228">
      <c r="A13" t="s">
        <v>162</v>
      </c>
      <c r="B13" t="s">
        <v>580</v>
      </c>
      <c r="C13" t="s">
        <v>554</v>
      </c>
      <c r="D13" s="1" t="s">
        <v>263</v>
      </c>
      <c r="E13" s="1" t="s">
        <v>44</v>
      </c>
      <c r="F13" s="1" t="s">
        <v>264</v>
      </c>
      <c r="G13" s="1" t="s">
        <v>265</v>
      </c>
      <c r="H13" t="s">
        <v>400</v>
      </c>
      <c r="I13" t="s">
        <v>587</v>
      </c>
      <c r="J13" s="1" t="s">
        <v>858</v>
      </c>
      <c r="K13" t="s">
        <v>588</v>
      </c>
      <c r="L13" t="str">
        <f t="shared" si="0"/>
        <v>Titus</v>
      </c>
      <c r="M13" t="str">
        <f t="shared" si="1"/>
        <v>August 2009 Peer Rvw</v>
      </c>
      <c r="N13" s="9"/>
    </row>
    <row r="14" spans="1:14" s="3" customFormat="1" ht="142.5">
      <c r="A14" t="s">
        <v>163</v>
      </c>
      <c r="B14" t="s">
        <v>580</v>
      </c>
      <c r="C14" t="s">
        <v>553</v>
      </c>
      <c r="D14" s="1" t="s">
        <v>289</v>
      </c>
      <c r="E14" s="1" t="s">
        <v>13</v>
      </c>
      <c r="F14" s="1" t="s">
        <v>290</v>
      </c>
      <c r="G14" s="1" t="s">
        <v>1018</v>
      </c>
      <c r="H14" t="s">
        <v>400</v>
      </c>
      <c r="I14" t="s">
        <v>587</v>
      </c>
      <c r="J14" s="1" t="s">
        <v>922</v>
      </c>
      <c r="K14" t="s">
        <v>588</v>
      </c>
      <c r="L14" t="str">
        <f t="shared" si="0"/>
        <v>Dudek</v>
      </c>
      <c r="M14" t="str">
        <f t="shared" si="1"/>
        <v>August 2009 Peer Rvw</v>
      </c>
      <c r="N14" s="9"/>
    </row>
    <row r="15" spans="1:14" s="3" customFormat="1" ht="99.75">
      <c r="A15" t="s">
        <v>164</v>
      </c>
      <c r="B15" t="s">
        <v>580</v>
      </c>
      <c r="C15" t="s">
        <v>552</v>
      </c>
      <c r="D15" s="1" t="s">
        <v>622</v>
      </c>
      <c r="E15" s="1" t="s">
        <v>51</v>
      </c>
      <c r="F15" s="1" t="s">
        <v>266</v>
      </c>
      <c r="G15" s="1" t="s">
        <v>267</v>
      </c>
      <c r="H15" t="s">
        <v>400</v>
      </c>
      <c r="I15" t="s">
        <v>587</v>
      </c>
      <c r="J15" s="1" t="s">
        <v>708</v>
      </c>
      <c r="K15" t="s">
        <v>588</v>
      </c>
      <c r="L15" t="str">
        <f t="shared" si="0"/>
        <v>Chrzanowski</v>
      </c>
      <c r="M15" t="str">
        <f t="shared" si="1"/>
        <v>August 2009 Peer Rvw</v>
      </c>
      <c r="N15" s="9"/>
    </row>
    <row r="16" spans="1:14" s="3" customFormat="1" ht="85.5">
      <c r="A16" t="s">
        <v>165</v>
      </c>
      <c r="B16" t="s">
        <v>580</v>
      </c>
      <c r="C16" t="s">
        <v>551</v>
      </c>
      <c r="D16" s="1" t="s">
        <v>239</v>
      </c>
      <c r="E16" s="1" t="s">
        <v>391</v>
      </c>
      <c r="F16" s="1"/>
      <c r="G16" s="1" t="s">
        <v>240</v>
      </c>
      <c r="H16" t="s">
        <v>400</v>
      </c>
      <c r="I16" t="s">
        <v>587</v>
      </c>
      <c r="J16" s="1" t="s">
        <v>816</v>
      </c>
      <c r="K16" t="s">
        <v>588</v>
      </c>
      <c r="L16" t="str">
        <f t="shared" si="0"/>
        <v>Neumeyer</v>
      </c>
      <c r="M16" t="str">
        <f t="shared" si="1"/>
        <v>August 2009 Peer Rvw</v>
      </c>
      <c r="N16" s="9"/>
    </row>
    <row r="17" spans="1:14" s="3" customFormat="1" ht="185.25">
      <c r="A17" t="s">
        <v>166</v>
      </c>
      <c r="B17" t="s">
        <v>580</v>
      </c>
      <c r="C17" t="s">
        <v>550</v>
      </c>
      <c r="D17" s="1" t="s">
        <v>268</v>
      </c>
      <c r="E17" s="1" t="s">
        <v>51</v>
      </c>
      <c r="F17" s="1" t="s">
        <v>269</v>
      </c>
      <c r="G17" s="1" t="s">
        <v>623</v>
      </c>
      <c r="H17" t="s">
        <v>400</v>
      </c>
      <c r="I17" t="s">
        <v>587</v>
      </c>
      <c r="J17" s="1" t="s">
        <v>709</v>
      </c>
      <c r="K17" t="s">
        <v>588</v>
      </c>
      <c r="L17" t="str">
        <f t="shared" si="0"/>
        <v>Chrzanowski</v>
      </c>
      <c r="M17" t="str">
        <f t="shared" si="1"/>
        <v>August 2009 Peer Rvw</v>
      </c>
      <c r="N17" s="9"/>
    </row>
    <row r="18" spans="1:14" s="3" customFormat="1" ht="199.5">
      <c r="A18" t="s">
        <v>167</v>
      </c>
      <c r="B18" t="s">
        <v>580</v>
      </c>
      <c r="C18" t="s">
        <v>533</v>
      </c>
      <c r="D18" s="1" t="s">
        <v>270</v>
      </c>
      <c r="E18" s="1" t="s">
        <v>51</v>
      </c>
      <c r="F18" s="1" t="s">
        <v>271</v>
      </c>
      <c r="G18" s="1" t="s">
        <v>245</v>
      </c>
      <c r="H18" t="s">
        <v>400</v>
      </c>
      <c r="I18" t="s">
        <v>587</v>
      </c>
      <c r="J18" s="1" t="s">
        <v>859</v>
      </c>
      <c r="K18" t="s">
        <v>588</v>
      </c>
      <c r="L18" t="str">
        <f t="shared" si="0"/>
        <v>Chrzanowski</v>
      </c>
      <c r="M18" t="str">
        <f t="shared" si="1"/>
        <v>August 2009 Peer Rvw</v>
      </c>
      <c r="N18" s="9"/>
    </row>
    <row r="19" spans="1:14" s="3" customFormat="1" ht="162">
      <c r="A19" t="s">
        <v>168</v>
      </c>
      <c r="B19" t="s">
        <v>580</v>
      </c>
      <c r="C19" t="s">
        <v>532</v>
      </c>
      <c r="D19" s="1" t="s">
        <v>258</v>
      </c>
      <c r="E19" s="1" t="s">
        <v>51</v>
      </c>
      <c r="F19" s="1" t="s">
        <v>229</v>
      </c>
      <c r="G19" s="1" t="s">
        <v>393</v>
      </c>
      <c r="H19" t="s">
        <v>400</v>
      </c>
      <c r="I19" t="s">
        <v>587</v>
      </c>
      <c r="J19" s="1" t="s">
        <v>1126</v>
      </c>
      <c r="K19" t="s">
        <v>588</v>
      </c>
      <c r="L19" t="str">
        <f t="shared" si="0"/>
        <v>Chrzanowski</v>
      </c>
      <c r="M19" t="str">
        <f t="shared" si="1"/>
        <v>August 2009 Peer Rvw</v>
      </c>
      <c r="N19" s="9"/>
    </row>
    <row r="20" spans="1:14" s="4" customFormat="1" ht="142.5">
      <c r="A20" t="s">
        <v>169</v>
      </c>
      <c r="B20" t="s">
        <v>580</v>
      </c>
      <c r="C20" t="s">
        <v>531</v>
      </c>
      <c r="D20" s="1" t="s">
        <v>291</v>
      </c>
      <c r="E20" s="1" t="s">
        <v>29</v>
      </c>
      <c r="F20" s="1"/>
      <c r="G20" s="1" t="s">
        <v>292</v>
      </c>
      <c r="H20" t="s">
        <v>400</v>
      </c>
      <c r="I20" t="s">
        <v>587</v>
      </c>
      <c r="J20" s="1" t="s">
        <v>860</v>
      </c>
      <c r="K20" t="s">
        <v>588</v>
      </c>
      <c r="L20" t="str">
        <f t="shared" si="0"/>
        <v>Mangra</v>
      </c>
      <c r="M20" t="str">
        <f t="shared" si="1"/>
        <v>August 2009 Peer Rvw</v>
      </c>
      <c r="N20" s="11"/>
    </row>
    <row r="21" spans="1:14" s="4" customFormat="1" ht="114">
      <c r="A21" t="s">
        <v>170</v>
      </c>
      <c r="B21" t="s">
        <v>580</v>
      </c>
      <c r="C21" t="s">
        <v>530</v>
      </c>
      <c r="D21" s="1" t="s">
        <v>246</v>
      </c>
      <c r="E21" s="1" t="s">
        <v>51</v>
      </c>
      <c r="F21" s="1" t="s">
        <v>247</v>
      </c>
      <c r="G21" s="1" t="s">
        <v>248</v>
      </c>
      <c r="H21" t="s">
        <v>400</v>
      </c>
      <c r="I21" t="s">
        <v>587</v>
      </c>
      <c r="J21" s="1" t="s">
        <v>861</v>
      </c>
      <c r="K21" t="s">
        <v>588</v>
      </c>
      <c r="L21" t="str">
        <f t="shared" si="0"/>
        <v>Chrzanowski</v>
      </c>
      <c r="M21" t="str">
        <f t="shared" si="1"/>
        <v>August 2009 Peer Rvw</v>
      </c>
      <c r="N21" s="11"/>
    </row>
    <row r="22" spans="1:14" s="5" customFormat="1" ht="57">
      <c r="A22" t="s">
        <v>171</v>
      </c>
      <c r="B22" t="s">
        <v>580</v>
      </c>
      <c r="C22" t="s">
        <v>578</v>
      </c>
      <c r="D22" s="1" t="s">
        <v>624</v>
      </c>
      <c r="E22" s="1" t="s">
        <v>51</v>
      </c>
      <c r="F22" s="1" t="s">
        <v>0</v>
      </c>
      <c r="G22" s="1" t="s">
        <v>432</v>
      </c>
      <c r="H22" t="s">
        <v>400</v>
      </c>
      <c r="I22" t="s">
        <v>589</v>
      </c>
      <c r="J22" s="1"/>
      <c r="K22"/>
      <c r="L22" t="str">
        <f t="shared" si="0"/>
        <v>Chrzanowski</v>
      </c>
      <c r="M22" t="str">
        <f t="shared" si="1"/>
        <v>August 2009 Peer Rvw</v>
      </c>
      <c r="N22" s="11"/>
    </row>
    <row r="23" spans="1:14" s="3" customFormat="1" ht="99.75">
      <c r="A23" t="s">
        <v>172</v>
      </c>
      <c r="B23" t="s">
        <v>580</v>
      </c>
      <c r="C23" t="s">
        <v>577</v>
      </c>
      <c r="D23" s="1" t="s">
        <v>249</v>
      </c>
      <c r="E23" s="1" t="s">
        <v>24</v>
      </c>
      <c r="F23" s="1"/>
      <c r="G23" s="1" t="s">
        <v>250</v>
      </c>
      <c r="H23" t="s">
        <v>400</v>
      </c>
      <c r="I23" t="s">
        <v>587</v>
      </c>
      <c r="J23" s="1" t="s">
        <v>1027</v>
      </c>
      <c r="K23" t="s">
        <v>588</v>
      </c>
      <c r="L23" t="str">
        <f t="shared" si="0"/>
        <v>Willard</v>
      </c>
      <c r="M23" t="str">
        <f t="shared" si="1"/>
        <v>August 2009 Peer Rvw</v>
      </c>
      <c r="N23" s="9"/>
    </row>
    <row r="24" spans="1:14" s="3" customFormat="1" ht="128.25">
      <c r="A24" t="s">
        <v>173</v>
      </c>
      <c r="B24" t="s">
        <v>580</v>
      </c>
      <c r="C24" t="s">
        <v>549</v>
      </c>
      <c r="D24" s="1" t="s">
        <v>251</v>
      </c>
      <c r="E24" s="1" t="s">
        <v>121</v>
      </c>
      <c r="F24" s="1"/>
      <c r="G24" s="1" t="s">
        <v>252</v>
      </c>
      <c r="H24" t="s">
        <v>400</v>
      </c>
      <c r="I24" t="s">
        <v>587</v>
      </c>
      <c r="J24" s="1" t="s">
        <v>701</v>
      </c>
      <c r="K24" t="s">
        <v>588</v>
      </c>
      <c r="L24" t="str">
        <f t="shared" si="0"/>
        <v>Zolfaghari</v>
      </c>
      <c r="M24" t="str">
        <f t="shared" si="1"/>
        <v>August 2009 Peer Rvw</v>
      </c>
      <c r="N24" s="9"/>
    </row>
    <row r="25" spans="1:14" s="3" customFormat="1" ht="114">
      <c r="A25" t="s">
        <v>174</v>
      </c>
      <c r="B25" t="s">
        <v>580</v>
      </c>
      <c r="C25" t="s">
        <v>542</v>
      </c>
      <c r="D25" s="1" t="s">
        <v>236</v>
      </c>
      <c r="E25" s="1" t="s">
        <v>47</v>
      </c>
      <c r="F25" s="1" t="s">
        <v>237</v>
      </c>
      <c r="G25" s="1" t="s">
        <v>238</v>
      </c>
      <c r="H25" t="s">
        <v>400</v>
      </c>
      <c r="I25" t="s">
        <v>587</v>
      </c>
      <c r="J25" s="1" t="s">
        <v>716</v>
      </c>
      <c r="K25" t="s">
        <v>588</v>
      </c>
      <c r="L25" t="str">
        <f t="shared" si="0"/>
        <v>Sichta</v>
      </c>
      <c r="M25" t="str">
        <f t="shared" si="1"/>
        <v>August 2009 Peer Rvw</v>
      </c>
      <c r="N25" s="9"/>
    </row>
    <row r="26" spans="1:14" s="3" customFormat="1" ht="42.75">
      <c r="A26" t="s">
        <v>175</v>
      </c>
      <c r="B26" t="s">
        <v>580</v>
      </c>
      <c r="C26" t="s">
        <v>548</v>
      </c>
      <c r="D26" s="1" t="s">
        <v>293</v>
      </c>
      <c r="E26" s="1" t="s">
        <v>122</v>
      </c>
      <c r="F26" s="1"/>
      <c r="G26" s="1" t="s">
        <v>294</v>
      </c>
      <c r="H26" t="s">
        <v>400</v>
      </c>
      <c r="I26" t="s">
        <v>587</v>
      </c>
      <c r="J26" s="1" t="s">
        <v>625</v>
      </c>
      <c r="K26" t="s">
        <v>588</v>
      </c>
      <c r="L26" t="str">
        <f t="shared" si="0"/>
        <v>Viola</v>
      </c>
      <c r="M26" t="str">
        <f t="shared" si="1"/>
        <v>August 2009 Peer Rvw</v>
      </c>
      <c r="N26" s="9"/>
    </row>
    <row r="27" spans="1:14" s="3" customFormat="1" ht="71.25">
      <c r="A27" t="s">
        <v>176</v>
      </c>
      <c r="B27" t="s">
        <v>580</v>
      </c>
      <c r="C27" t="s">
        <v>547</v>
      </c>
      <c r="D27" s="1" t="s">
        <v>272</v>
      </c>
      <c r="E27" s="1" t="s">
        <v>29</v>
      </c>
      <c r="F27" s="1"/>
      <c r="G27" s="1" t="s">
        <v>273</v>
      </c>
      <c r="H27" t="s">
        <v>400</v>
      </c>
      <c r="I27" t="s">
        <v>587</v>
      </c>
      <c r="J27" s="1" t="s">
        <v>724</v>
      </c>
      <c r="K27" t="s">
        <v>588</v>
      </c>
      <c r="L27" t="str">
        <f t="shared" si="0"/>
        <v>Mangra</v>
      </c>
      <c r="M27" t="str">
        <f t="shared" si="1"/>
        <v>August 2009 Peer Rvw</v>
      </c>
      <c r="N27" s="9"/>
    </row>
    <row r="28" spans="1:14" s="3" customFormat="1" ht="99.75">
      <c r="A28" t="s">
        <v>177</v>
      </c>
      <c r="B28" t="s">
        <v>580</v>
      </c>
      <c r="C28" t="s">
        <v>546</v>
      </c>
      <c r="D28" s="1" t="s">
        <v>1</v>
      </c>
      <c r="E28" s="1" t="s">
        <v>51</v>
      </c>
      <c r="F28" s="1" t="s">
        <v>442</v>
      </c>
      <c r="G28" s="1"/>
      <c r="H28" t="s">
        <v>400</v>
      </c>
      <c r="I28" t="s">
        <v>587</v>
      </c>
      <c r="J28" s="1" t="s">
        <v>862</v>
      </c>
      <c r="K28" t="s">
        <v>588</v>
      </c>
      <c r="L28" t="str">
        <f t="shared" si="0"/>
        <v>Chrzanowski</v>
      </c>
      <c r="M28" t="str">
        <f t="shared" si="1"/>
        <v>August 2009 Peer Rvw</v>
      </c>
      <c r="N28" s="9"/>
    </row>
    <row r="29" spans="1:14" s="3" customFormat="1" ht="57">
      <c r="A29" t="s">
        <v>178</v>
      </c>
      <c r="B29" t="s">
        <v>580</v>
      </c>
      <c r="C29" t="s">
        <v>545</v>
      </c>
      <c r="D29" s="1" t="s">
        <v>274</v>
      </c>
      <c r="E29" s="1" t="s">
        <v>29</v>
      </c>
      <c r="F29" s="1" t="s">
        <v>275</v>
      </c>
      <c r="G29" s="1" t="s">
        <v>276</v>
      </c>
      <c r="H29" t="s">
        <v>400</v>
      </c>
      <c r="I29" t="s">
        <v>587</v>
      </c>
      <c r="J29" s="1" t="s">
        <v>863</v>
      </c>
      <c r="K29" t="s">
        <v>588</v>
      </c>
      <c r="L29" t="str">
        <f t="shared" si="0"/>
        <v>Mangra</v>
      </c>
      <c r="M29" t="str">
        <f t="shared" si="1"/>
        <v>August 2009 Peer Rvw</v>
      </c>
      <c r="N29" s="9"/>
    </row>
    <row r="30" spans="1:14" s="3" customFormat="1" ht="85.5">
      <c r="A30" t="s">
        <v>179</v>
      </c>
      <c r="B30" t="s">
        <v>580</v>
      </c>
      <c r="C30" t="s">
        <v>544</v>
      </c>
      <c r="D30" s="1" t="s">
        <v>253</v>
      </c>
      <c r="E30" s="1" t="s">
        <v>51</v>
      </c>
      <c r="F30" s="1" t="s">
        <v>254</v>
      </c>
      <c r="G30" s="1" t="s">
        <v>255</v>
      </c>
      <c r="H30" t="s">
        <v>400</v>
      </c>
      <c r="I30" t="s">
        <v>587</v>
      </c>
      <c r="J30" s="1" t="s">
        <v>864</v>
      </c>
      <c r="K30" t="s">
        <v>588</v>
      </c>
      <c r="L30" t="str">
        <f t="shared" si="0"/>
        <v>Chrzanowski</v>
      </c>
      <c r="M30" t="str">
        <f t="shared" si="1"/>
        <v>August 2009 Peer Rvw</v>
      </c>
      <c r="N30" s="9"/>
    </row>
    <row r="31" spans="1:14" s="3" customFormat="1" ht="85.5">
      <c r="A31" t="s">
        <v>180</v>
      </c>
      <c r="B31" t="s">
        <v>581</v>
      </c>
      <c r="C31" t="s">
        <v>543</v>
      </c>
      <c r="D31" s="1" t="s">
        <v>2</v>
      </c>
      <c r="E31" s="1" t="s">
        <v>44</v>
      </c>
      <c r="F31" s="1" t="s">
        <v>397</v>
      </c>
      <c r="G31" s="1" t="s">
        <v>742</v>
      </c>
      <c r="H31" t="s">
        <v>400</v>
      </c>
      <c r="I31" t="s">
        <v>587</v>
      </c>
      <c r="J31" s="1" t="s">
        <v>820</v>
      </c>
      <c r="K31" t="s">
        <v>588</v>
      </c>
      <c r="L31" t="str">
        <f t="shared" si="0"/>
        <v>Titus</v>
      </c>
      <c r="M31" t="str">
        <f t="shared" si="1"/>
        <v>August 2009 peer Rvw</v>
      </c>
      <c r="N31" s="9"/>
    </row>
    <row r="32" spans="1:14" s="3" customFormat="1" ht="156.75">
      <c r="A32" t="s">
        <v>181</v>
      </c>
      <c r="B32" t="s">
        <v>580</v>
      </c>
      <c r="C32" t="s">
        <v>541</v>
      </c>
      <c r="D32" s="1" t="s">
        <v>241</v>
      </c>
      <c r="E32" s="1" t="s">
        <v>44</v>
      </c>
      <c r="F32" s="1" t="s">
        <v>242</v>
      </c>
      <c r="G32" s="1" t="s">
        <v>243</v>
      </c>
      <c r="H32" t="s">
        <v>400</v>
      </c>
      <c r="I32" t="s">
        <v>587</v>
      </c>
      <c r="J32" s="1" t="s">
        <v>865</v>
      </c>
      <c r="K32" t="s">
        <v>588</v>
      </c>
      <c r="L32" t="str">
        <f t="shared" si="0"/>
        <v>Titus</v>
      </c>
      <c r="M32" t="str">
        <f t="shared" si="1"/>
        <v>August 2009 Peer Rvw</v>
      </c>
      <c r="N32" s="9"/>
    </row>
    <row r="33" spans="1:14" s="3" customFormat="1" ht="99.75">
      <c r="A33" t="s">
        <v>182</v>
      </c>
      <c r="B33" t="s">
        <v>580</v>
      </c>
      <c r="C33" t="s">
        <v>540</v>
      </c>
      <c r="D33" s="1" t="s">
        <v>277</v>
      </c>
      <c r="E33" s="1" t="s">
        <v>13</v>
      </c>
      <c r="F33" s="1" t="s">
        <v>278</v>
      </c>
      <c r="G33" s="1" t="s">
        <v>279</v>
      </c>
      <c r="H33" t="s">
        <v>400</v>
      </c>
      <c r="I33" t="s">
        <v>587</v>
      </c>
      <c r="J33" s="1" t="s">
        <v>802</v>
      </c>
      <c r="K33" t="s">
        <v>588</v>
      </c>
      <c r="L33" t="str">
        <f t="shared" si="0"/>
        <v>Dudek</v>
      </c>
      <c r="M33" t="str">
        <f t="shared" si="1"/>
        <v>August 2009 Peer Rvw</v>
      </c>
      <c r="N33" s="9"/>
    </row>
    <row r="34" spans="1:14" s="3" customFormat="1" ht="142.5">
      <c r="A34" t="s">
        <v>183</v>
      </c>
      <c r="B34" t="s">
        <v>580</v>
      </c>
      <c r="C34" t="s">
        <v>539</v>
      </c>
      <c r="D34" s="1" t="s">
        <v>280</v>
      </c>
      <c r="E34" s="1" t="s">
        <v>24</v>
      </c>
      <c r="F34" s="1"/>
      <c r="G34" s="1" t="s">
        <v>281</v>
      </c>
      <c r="H34" t="s">
        <v>400</v>
      </c>
      <c r="I34" t="s">
        <v>587</v>
      </c>
      <c r="J34" s="1" t="s">
        <v>1028</v>
      </c>
      <c r="K34" t="s">
        <v>588</v>
      </c>
      <c r="L34" t="str">
        <f aca="true" t="shared" si="2" ref="L34:L56">E34</f>
        <v>Willard</v>
      </c>
      <c r="M34" t="str">
        <f aca="true" t="shared" si="3" ref="M34:M56">B34</f>
        <v>August 2009 Peer Rvw</v>
      </c>
      <c r="N34" s="9"/>
    </row>
    <row r="35" spans="1:14" s="3" customFormat="1" ht="85.5">
      <c r="A35" t="s">
        <v>184</v>
      </c>
      <c r="B35" t="s">
        <v>580</v>
      </c>
      <c r="C35" t="s">
        <v>538</v>
      </c>
      <c r="D35" s="1" t="s">
        <v>282</v>
      </c>
      <c r="E35" s="1" t="s">
        <v>22</v>
      </c>
      <c r="F35" s="1" t="s">
        <v>302</v>
      </c>
      <c r="G35" s="1" t="s">
        <v>408</v>
      </c>
      <c r="H35" t="s">
        <v>400</v>
      </c>
      <c r="I35" t="s">
        <v>587</v>
      </c>
      <c r="J35" s="1" t="s">
        <v>796</v>
      </c>
      <c r="K35" t="s">
        <v>588</v>
      </c>
      <c r="L35" t="str">
        <f t="shared" si="2"/>
        <v>Strykowsky</v>
      </c>
      <c r="M35" t="str">
        <f t="shared" si="3"/>
        <v>August 2009 Peer Rvw</v>
      </c>
      <c r="N35" s="9"/>
    </row>
    <row r="36" spans="1:14" s="3" customFormat="1" ht="57">
      <c r="A36" t="s">
        <v>185</v>
      </c>
      <c r="B36" t="s">
        <v>581</v>
      </c>
      <c r="C36" t="s">
        <v>537</v>
      </c>
      <c r="D36" s="1" t="s">
        <v>398</v>
      </c>
      <c r="E36" s="1" t="s">
        <v>404</v>
      </c>
      <c r="F36" s="1"/>
      <c r="G36" s="1" t="s">
        <v>726</v>
      </c>
      <c r="H36" t="s">
        <v>45</v>
      </c>
      <c r="I36" t="s">
        <v>589</v>
      </c>
      <c r="J36" s="1"/>
      <c r="K36"/>
      <c r="L36" t="str">
        <f t="shared" si="2"/>
        <v>Ramakrishnan</v>
      </c>
      <c r="M36" t="str">
        <f t="shared" si="3"/>
        <v>August 2009 peer Rvw</v>
      </c>
      <c r="N36" s="9"/>
    </row>
    <row r="37" spans="1:14" s="3" customFormat="1" ht="85.5">
      <c r="A37" t="s">
        <v>186</v>
      </c>
      <c r="B37" t="s">
        <v>580</v>
      </c>
      <c r="C37" t="s">
        <v>536</v>
      </c>
      <c r="D37" s="1" t="s">
        <v>232</v>
      </c>
      <c r="E37" s="1" t="s">
        <v>120</v>
      </c>
      <c r="F37" s="1"/>
      <c r="G37" s="1" t="s">
        <v>233</v>
      </c>
      <c r="H37" t="s">
        <v>400</v>
      </c>
      <c r="I37" t="s">
        <v>587</v>
      </c>
      <c r="J37" s="1" t="s">
        <v>908</v>
      </c>
      <c r="K37" t="s">
        <v>588</v>
      </c>
      <c r="L37" t="str">
        <f t="shared" si="2"/>
        <v>Brooks</v>
      </c>
      <c r="M37" t="str">
        <f t="shared" si="3"/>
        <v>August 2009 Peer Rvw</v>
      </c>
      <c r="N37" s="9"/>
    </row>
    <row r="38" spans="1:14" s="3" customFormat="1" ht="128.25">
      <c r="A38" t="s">
        <v>187</v>
      </c>
      <c r="B38" t="s">
        <v>580</v>
      </c>
      <c r="C38" t="s">
        <v>535</v>
      </c>
      <c r="D38" s="1" t="s">
        <v>256</v>
      </c>
      <c r="E38" s="1" t="s">
        <v>24</v>
      </c>
      <c r="F38" s="1"/>
      <c r="G38" s="1" t="s">
        <v>257</v>
      </c>
      <c r="H38" t="s">
        <v>400</v>
      </c>
      <c r="I38" t="s">
        <v>587</v>
      </c>
      <c r="J38" s="1" t="s">
        <v>1029</v>
      </c>
      <c r="K38" t="s">
        <v>588</v>
      </c>
      <c r="L38" t="str">
        <f t="shared" si="2"/>
        <v>Willard</v>
      </c>
      <c r="M38" t="str">
        <f t="shared" si="3"/>
        <v>August 2009 Peer Rvw</v>
      </c>
      <c r="N38" s="9"/>
    </row>
    <row r="39" spans="1:14" s="3" customFormat="1" ht="99.75">
      <c r="A39" t="s">
        <v>188</v>
      </c>
      <c r="B39" t="s">
        <v>580</v>
      </c>
      <c r="C39" t="s">
        <v>576</v>
      </c>
      <c r="D39" s="1" t="s">
        <v>125</v>
      </c>
      <c r="E39" s="1" t="s">
        <v>60</v>
      </c>
      <c r="F39" s="1" t="s">
        <v>626</v>
      </c>
      <c r="G39" s="1" t="s">
        <v>408</v>
      </c>
      <c r="H39" t="s">
        <v>400</v>
      </c>
      <c r="I39" t="s">
        <v>587</v>
      </c>
      <c r="J39" s="1" t="s">
        <v>909</v>
      </c>
      <c r="K39" t="s">
        <v>588</v>
      </c>
      <c r="L39" t="str">
        <f t="shared" si="2"/>
        <v>Smith</v>
      </c>
      <c r="M39" t="str">
        <f t="shared" si="3"/>
        <v>August 2009 Peer Rvw</v>
      </c>
      <c r="N39" s="9"/>
    </row>
    <row r="40" spans="1:14" s="3" customFormat="1" ht="199.5">
      <c r="A40" t="s">
        <v>189</v>
      </c>
      <c r="B40" t="s">
        <v>580</v>
      </c>
      <c r="C40" t="s">
        <v>575</v>
      </c>
      <c r="D40" s="1" t="s">
        <v>283</v>
      </c>
      <c r="E40" s="1" t="s">
        <v>361</v>
      </c>
      <c r="F40" s="1"/>
      <c r="G40" s="1" t="s">
        <v>284</v>
      </c>
      <c r="H40" t="s">
        <v>400</v>
      </c>
      <c r="I40" t="s">
        <v>587</v>
      </c>
      <c r="J40" s="1" t="s">
        <v>619</v>
      </c>
      <c r="K40" t="s">
        <v>588</v>
      </c>
      <c r="L40" t="str">
        <f t="shared" si="2"/>
        <v>Perry</v>
      </c>
      <c r="M40" t="str">
        <f t="shared" si="3"/>
        <v>August 2009 Peer Rvw</v>
      </c>
      <c r="N40" s="9"/>
    </row>
    <row r="41" spans="1:14" s="3" customFormat="1" ht="71.25">
      <c r="A41" t="s">
        <v>190</v>
      </c>
      <c r="B41" t="s">
        <v>580</v>
      </c>
      <c r="C41" t="s">
        <v>574</v>
      </c>
      <c r="D41" s="1" t="s">
        <v>230</v>
      </c>
      <c r="E41" s="1" t="s">
        <v>361</v>
      </c>
      <c r="F41" s="1"/>
      <c r="G41" s="1" t="s">
        <v>231</v>
      </c>
      <c r="H41" t="s">
        <v>400</v>
      </c>
      <c r="I41" t="s">
        <v>587</v>
      </c>
      <c r="J41" s="1" t="s">
        <v>620</v>
      </c>
      <c r="K41" t="s">
        <v>588</v>
      </c>
      <c r="L41" t="str">
        <f t="shared" si="2"/>
        <v>Perry</v>
      </c>
      <c r="M41" t="str">
        <f t="shared" si="3"/>
        <v>August 2009 Peer Rvw</v>
      </c>
      <c r="N41" s="9"/>
    </row>
    <row r="42" spans="1:14" s="3" customFormat="1" ht="85.5">
      <c r="A42" t="s">
        <v>405</v>
      </c>
      <c r="B42" t="s">
        <v>433</v>
      </c>
      <c r="C42" t="s">
        <v>462</v>
      </c>
      <c r="D42" s="1" t="s">
        <v>406</v>
      </c>
      <c r="E42" s="1" t="s">
        <v>51</v>
      </c>
      <c r="F42" s="1"/>
      <c r="G42" s="1" t="s">
        <v>407</v>
      </c>
      <c r="H42" t="s">
        <v>400</v>
      </c>
      <c r="I42" t="s">
        <v>587</v>
      </c>
      <c r="J42" s="1" t="s">
        <v>910</v>
      </c>
      <c r="K42" t="s">
        <v>588</v>
      </c>
      <c r="L42" t="str">
        <f t="shared" si="2"/>
        <v>Chrzanowski</v>
      </c>
      <c r="M42" t="str">
        <f t="shared" si="3"/>
        <v>Oct 2009 CDR</v>
      </c>
      <c r="N42" s="9"/>
    </row>
    <row r="43" spans="1:14" s="3" customFormat="1" ht="57">
      <c r="A43" t="s">
        <v>32</v>
      </c>
      <c r="B43" t="s">
        <v>433</v>
      </c>
      <c r="C43" t="s">
        <v>452</v>
      </c>
      <c r="D43" s="1" t="s">
        <v>33</v>
      </c>
      <c r="E43" s="1" t="s">
        <v>51</v>
      </c>
      <c r="F43" s="1" t="s">
        <v>34</v>
      </c>
      <c r="G43" s="1" t="s">
        <v>35</v>
      </c>
      <c r="H43" t="s">
        <v>45</v>
      </c>
      <c r="I43" t="s">
        <v>589</v>
      </c>
      <c r="J43" s="1"/>
      <c r="K43"/>
      <c r="L43" t="str">
        <f t="shared" si="2"/>
        <v>Chrzanowski</v>
      </c>
      <c r="M43" t="str">
        <f t="shared" si="3"/>
        <v>Oct 2009 CDR</v>
      </c>
      <c r="N43" s="9"/>
    </row>
    <row r="44" spans="1:14" s="3" customFormat="1" ht="114">
      <c r="A44" t="s">
        <v>409</v>
      </c>
      <c r="B44" t="s">
        <v>433</v>
      </c>
      <c r="C44" t="s">
        <v>454</v>
      </c>
      <c r="D44" s="1" t="s">
        <v>379</v>
      </c>
      <c r="E44" s="1" t="s">
        <v>51</v>
      </c>
      <c r="F44" s="1" t="s">
        <v>380</v>
      </c>
      <c r="G44" s="1" t="s">
        <v>381</v>
      </c>
      <c r="H44" t="s">
        <v>400</v>
      </c>
      <c r="I44" t="s">
        <v>587</v>
      </c>
      <c r="J44" s="1" t="s">
        <v>710</v>
      </c>
      <c r="K44" t="s">
        <v>588</v>
      </c>
      <c r="L44" t="str">
        <f t="shared" si="2"/>
        <v>Chrzanowski</v>
      </c>
      <c r="M44" t="str">
        <f t="shared" si="3"/>
        <v>Oct 2009 CDR</v>
      </c>
      <c r="N44" s="9"/>
    </row>
    <row r="45" spans="1:14" s="3" customFormat="1" ht="85.5">
      <c r="A45" t="s">
        <v>382</v>
      </c>
      <c r="B45" t="s">
        <v>433</v>
      </c>
      <c r="C45" t="s">
        <v>455</v>
      </c>
      <c r="D45" s="1" t="s">
        <v>383</v>
      </c>
      <c r="E45" s="1" t="s">
        <v>51</v>
      </c>
      <c r="F45" s="1" t="s">
        <v>384</v>
      </c>
      <c r="G45" s="1" t="s">
        <v>385</v>
      </c>
      <c r="H45" t="s">
        <v>400</v>
      </c>
      <c r="I45" t="s">
        <v>587</v>
      </c>
      <c r="J45" s="1" t="s">
        <v>711</v>
      </c>
      <c r="K45" t="s">
        <v>588</v>
      </c>
      <c r="L45" t="str">
        <f t="shared" si="2"/>
        <v>Chrzanowski</v>
      </c>
      <c r="M45" t="str">
        <f t="shared" si="3"/>
        <v>Oct 2009 CDR</v>
      </c>
      <c r="N45" s="9"/>
    </row>
    <row r="46" spans="1:14" s="3" customFormat="1" ht="85.5">
      <c r="A46" t="s">
        <v>36</v>
      </c>
      <c r="B46" t="s">
        <v>433</v>
      </c>
      <c r="C46" t="s">
        <v>461</v>
      </c>
      <c r="D46" s="1" t="s">
        <v>12</v>
      </c>
      <c r="E46" s="1" t="s">
        <v>13</v>
      </c>
      <c r="F46" s="1" t="s">
        <v>14</v>
      </c>
      <c r="G46" s="1" t="s">
        <v>912</v>
      </c>
      <c r="H46" t="s">
        <v>400</v>
      </c>
      <c r="I46" t="s">
        <v>587</v>
      </c>
      <c r="J46" s="1" t="s">
        <v>913</v>
      </c>
      <c r="K46" t="s">
        <v>588</v>
      </c>
      <c r="L46" t="str">
        <f t="shared" si="2"/>
        <v>Dudek</v>
      </c>
      <c r="M46" t="str">
        <f t="shared" si="3"/>
        <v>Oct 2009 CDR</v>
      </c>
      <c r="N46" s="9"/>
    </row>
    <row r="47" spans="1:14" s="3" customFormat="1" ht="42.75">
      <c r="A47" t="s">
        <v>386</v>
      </c>
      <c r="B47" t="s">
        <v>433</v>
      </c>
      <c r="C47" t="s">
        <v>469</v>
      </c>
      <c r="D47" s="1" t="s">
        <v>387</v>
      </c>
      <c r="E47" s="1" t="s">
        <v>51</v>
      </c>
      <c r="F47" s="1"/>
      <c r="G47" s="1" t="s">
        <v>388</v>
      </c>
      <c r="H47" t="s">
        <v>45</v>
      </c>
      <c r="I47" t="s">
        <v>589</v>
      </c>
      <c r="J47" s="1"/>
      <c r="K47"/>
      <c r="L47" t="str">
        <f t="shared" si="2"/>
        <v>Chrzanowski</v>
      </c>
      <c r="M47" t="str">
        <f t="shared" si="3"/>
        <v>Oct 2009 CDR</v>
      </c>
      <c r="N47" s="9"/>
    </row>
    <row r="48" spans="1:14" s="3" customFormat="1" ht="85.5">
      <c r="A48" t="s">
        <v>389</v>
      </c>
      <c r="B48" t="s">
        <v>433</v>
      </c>
      <c r="C48" t="s">
        <v>463</v>
      </c>
      <c r="D48" s="1" t="s">
        <v>390</v>
      </c>
      <c r="E48" s="1" t="s">
        <v>391</v>
      </c>
      <c r="F48" s="1" t="s">
        <v>392</v>
      </c>
      <c r="G48" s="1" t="s">
        <v>393</v>
      </c>
      <c r="H48" t="s">
        <v>400</v>
      </c>
      <c r="I48" t="s">
        <v>587</v>
      </c>
      <c r="J48" s="1" t="s">
        <v>817</v>
      </c>
      <c r="K48" t="s">
        <v>588</v>
      </c>
      <c r="L48" t="str">
        <f t="shared" si="2"/>
        <v>Neumeyer</v>
      </c>
      <c r="M48" t="str">
        <f t="shared" si="3"/>
        <v>Oct 2009 CDR</v>
      </c>
      <c r="N48" s="9"/>
    </row>
    <row r="49" spans="1:14" s="3" customFormat="1" ht="114">
      <c r="A49" t="s">
        <v>394</v>
      </c>
      <c r="B49" t="s">
        <v>433</v>
      </c>
      <c r="C49" t="s">
        <v>456</v>
      </c>
      <c r="D49" s="1" t="s">
        <v>395</v>
      </c>
      <c r="E49" s="1" t="s">
        <v>391</v>
      </c>
      <c r="F49" s="1" t="s">
        <v>396</v>
      </c>
      <c r="G49" s="1" t="s">
        <v>364</v>
      </c>
      <c r="H49" t="s">
        <v>400</v>
      </c>
      <c r="I49" t="s">
        <v>587</v>
      </c>
      <c r="J49" s="1" t="s">
        <v>911</v>
      </c>
      <c r="K49" t="s">
        <v>588</v>
      </c>
      <c r="L49" t="str">
        <f t="shared" si="2"/>
        <v>Neumeyer</v>
      </c>
      <c r="M49" t="str">
        <f t="shared" si="3"/>
        <v>Oct 2009 CDR</v>
      </c>
      <c r="N49" s="9"/>
    </row>
    <row r="50" spans="1:14" s="3" customFormat="1" ht="142.5">
      <c r="A50" t="s">
        <v>365</v>
      </c>
      <c r="B50" t="s">
        <v>433</v>
      </c>
      <c r="C50" t="s">
        <v>457</v>
      </c>
      <c r="D50" s="1" t="s">
        <v>366</v>
      </c>
      <c r="E50" s="1" t="s">
        <v>44</v>
      </c>
      <c r="F50" s="1" t="s">
        <v>627</v>
      </c>
      <c r="G50" s="1" t="s">
        <v>367</v>
      </c>
      <c r="H50" t="s">
        <v>400</v>
      </c>
      <c r="I50" t="s">
        <v>587</v>
      </c>
      <c r="J50" s="1" t="s">
        <v>875</v>
      </c>
      <c r="K50" t="s">
        <v>588</v>
      </c>
      <c r="L50" t="str">
        <f t="shared" si="2"/>
        <v>Titus</v>
      </c>
      <c r="M50" t="str">
        <f t="shared" si="3"/>
        <v>Oct 2009 CDR</v>
      </c>
      <c r="N50" s="9"/>
    </row>
    <row r="51" spans="1:14" s="3" customFormat="1" ht="142.5">
      <c r="A51" t="s">
        <v>368</v>
      </c>
      <c r="B51" t="s">
        <v>433</v>
      </c>
      <c r="C51" t="s">
        <v>458</v>
      </c>
      <c r="D51" s="1" t="s">
        <v>369</v>
      </c>
      <c r="E51" s="1" t="s">
        <v>22</v>
      </c>
      <c r="F51" s="1"/>
      <c r="G51" s="1" t="s">
        <v>370</v>
      </c>
      <c r="H51" t="s">
        <v>400</v>
      </c>
      <c r="I51" t="s">
        <v>587</v>
      </c>
      <c r="J51" s="1" t="s">
        <v>797</v>
      </c>
      <c r="K51" t="s">
        <v>588</v>
      </c>
      <c r="L51" t="str">
        <f t="shared" si="2"/>
        <v>Strykowsky</v>
      </c>
      <c r="M51" t="str">
        <f t="shared" si="3"/>
        <v>Oct 2009 CDR</v>
      </c>
      <c r="N51" s="9"/>
    </row>
    <row r="52" spans="1:14" s="6" customFormat="1" ht="71.25">
      <c r="A52" t="s">
        <v>371</v>
      </c>
      <c r="B52" t="s">
        <v>433</v>
      </c>
      <c r="C52" t="s">
        <v>470</v>
      </c>
      <c r="D52" s="1" t="s">
        <v>372</v>
      </c>
      <c r="E52" s="1" t="s">
        <v>13</v>
      </c>
      <c r="F52" s="1" t="s">
        <v>373</v>
      </c>
      <c r="G52" s="1" t="s">
        <v>374</v>
      </c>
      <c r="H52" t="s">
        <v>400</v>
      </c>
      <c r="I52" t="s">
        <v>587</v>
      </c>
      <c r="J52" s="1" t="s">
        <v>876</v>
      </c>
      <c r="K52" t="s">
        <v>588</v>
      </c>
      <c r="L52" t="str">
        <f t="shared" si="2"/>
        <v>Dudek</v>
      </c>
      <c r="M52" t="str">
        <f t="shared" si="3"/>
        <v>Oct 2009 CDR</v>
      </c>
      <c r="N52" s="9"/>
    </row>
    <row r="53" spans="1:14" s="6" customFormat="1" ht="57">
      <c r="A53" t="s">
        <v>375</v>
      </c>
      <c r="B53" t="s">
        <v>433</v>
      </c>
      <c r="C53" t="s">
        <v>467</v>
      </c>
      <c r="D53" s="1" t="s">
        <v>376</v>
      </c>
      <c r="E53" s="1" t="s">
        <v>51</v>
      </c>
      <c r="F53" s="1"/>
      <c r="G53" s="1" t="s">
        <v>377</v>
      </c>
      <c r="H53" t="s">
        <v>400</v>
      </c>
      <c r="I53" t="s">
        <v>587</v>
      </c>
      <c r="J53" s="1" t="s">
        <v>877</v>
      </c>
      <c r="K53" t="s">
        <v>588</v>
      </c>
      <c r="L53" t="str">
        <f t="shared" si="2"/>
        <v>Chrzanowski</v>
      </c>
      <c r="M53" t="str">
        <f t="shared" si="3"/>
        <v>Oct 2009 CDR</v>
      </c>
      <c r="N53" s="9"/>
    </row>
    <row r="54" spans="1:14" s="6" customFormat="1" ht="128.25">
      <c r="A54" t="s">
        <v>15</v>
      </c>
      <c r="B54" t="s">
        <v>433</v>
      </c>
      <c r="C54" t="s">
        <v>459</v>
      </c>
      <c r="D54" s="1" t="s">
        <v>16</v>
      </c>
      <c r="E54" s="1" t="s">
        <v>44</v>
      </c>
      <c r="F54" s="1"/>
      <c r="G54" s="1" t="s">
        <v>736</v>
      </c>
      <c r="H54" t="s">
        <v>400</v>
      </c>
      <c r="I54" t="s">
        <v>587</v>
      </c>
      <c r="J54" s="1" t="s">
        <v>878</v>
      </c>
      <c r="K54" t="s">
        <v>588</v>
      </c>
      <c r="L54" t="str">
        <f t="shared" si="2"/>
        <v>Titus</v>
      </c>
      <c r="M54" t="str">
        <f t="shared" si="3"/>
        <v>Oct 2009 CDR</v>
      </c>
      <c r="N54" s="9"/>
    </row>
    <row r="55" spans="1:14" s="6" customFormat="1" ht="85.5">
      <c r="A55" t="s">
        <v>17</v>
      </c>
      <c r="B55" t="s">
        <v>433</v>
      </c>
      <c r="C55" t="s">
        <v>460</v>
      </c>
      <c r="D55" s="1" t="s">
        <v>18</v>
      </c>
      <c r="E55" s="1" t="s">
        <v>13</v>
      </c>
      <c r="F55" s="1" t="s">
        <v>19</v>
      </c>
      <c r="G55" s="1" t="s">
        <v>517</v>
      </c>
      <c r="H55" t="s">
        <v>400</v>
      </c>
      <c r="I55" t="s">
        <v>587</v>
      </c>
      <c r="J55" s="1" t="s">
        <v>1030</v>
      </c>
      <c r="K55" t="s">
        <v>588</v>
      </c>
      <c r="L55" t="str">
        <f t="shared" si="2"/>
        <v>Dudek</v>
      </c>
      <c r="M55" t="str">
        <f t="shared" si="3"/>
        <v>Oct 2009 CDR</v>
      </c>
      <c r="N55" s="9"/>
    </row>
    <row r="56" spans="1:14" s="6" customFormat="1" ht="85.5">
      <c r="A56" t="s">
        <v>378</v>
      </c>
      <c r="B56" t="s">
        <v>433</v>
      </c>
      <c r="C56" t="s">
        <v>473</v>
      </c>
      <c r="D56" s="1" t="s">
        <v>344</v>
      </c>
      <c r="E56" s="1" t="s">
        <v>13</v>
      </c>
      <c r="F56" s="1" t="s">
        <v>345</v>
      </c>
      <c r="G56" s="1" t="s">
        <v>346</v>
      </c>
      <c r="H56" t="s">
        <v>400</v>
      </c>
      <c r="I56" t="s">
        <v>587</v>
      </c>
      <c r="J56" s="1" t="s">
        <v>1031</v>
      </c>
      <c r="K56" t="s">
        <v>588</v>
      </c>
      <c r="L56" t="str">
        <f t="shared" si="2"/>
        <v>Dudek</v>
      </c>
      <c r="M56" t="str">
        <f t="shared" si="3"/>
        <v>Oct 2009 CDR</v>
      </c>
      <c r="N56" s="9"/>
    </row>
    <row r="57" spans="1:14" s="6" customFormat="1" ht="185.25">
      <c r="A57" t="s">
        <v>244</v>
      </c>
      <c r="B57" t="s">
        <v>433</v>
      </c>
      <c r="C57" t="s">
        <v>474</v>
      </c>
      <c r="D57" s="1" t="s">
        <v>221</v>
      </c>
      <c r="E57" s="1" t="s">
        <v>222</v>
      </c>
      <c r="F57" s="1" t="s">
        <v>223</v>
      </c>
      <c r="G57" s="1" t="s">
        <v>628</v>
      </c>
      <c r="H57" t="s">
        <v>400</v>
      </c>
      <c r="I57" t="s">
        <v>587</v>
      </c>
      <c r="J57" s="1" t="s">
        <v>729</v>
      </c>
      <c r="K57" t="s">
        <v>588</v>
      </c>
      <c r="L57" t="str">
        <f aca="true" t="shared" si="4" ref="L57:L88">E57</f>
        <v>Stevenson</v>
      </c>
      <c r="M57" t="str">
        <f aca="true" t="shared" si="5" ref="M57:M88">B57</f>
        <v>Oct 2009 CDR</v>
      </c>
      <c r="N57" s="9"/>
    </row>
    <row r="58" spans="1:14" s="6" customFormat="1" ht="228">
      <c r="A58" t="s">
        <v>224</v>
      </c>
      <c r="B58" t="s">
        <v>433</v>
      </c>
      <c r="C58" t="s">
        <v>475</v>
      </c>
      <c r="D58" s="1" t="s">
        <v>225</v>
      </c>
      <c r="E58" s="1" t="s">
        <v>222</v>
      </c>
      <c r="F58" s="1" t="s">
        <v>223</v>
      </c>
      <c r="G58" s="1" t="s">
        <v>583</v>
      </c>
      <c r="H58" t="s">
        <v>400</v>
      </c>
      <c r="I58" t="s">
        <v>587</v>
      </c>
      <c r="J58" s="1" t="s">
        <v>730</v>
      </c>
      <c r="K58" t="s">
        <v>588</v>
      </c>
      <c r="L58" t="str">
        <f t="shared" si="4"/>
        <v>Stevenson</v>
      </c>
      <c r="M58" t="str">
        <f t="shared" si="5"/>
        <v>Oct 2009 CDR</v>
      </c>
      <c r="N58" s="9"/>
    </row>
    <row r="59" spans="1:14" s="6" customFormat="1" ht="142.5">
      <c r="A59" t="s">
        <v>347</v>
      </c>
      <c r="B59" t="s">
        <v>433</v>
      </c>
      <c r="C59" t="s">
        <v>476</v>
      </c>
      <c r="D59" s="1" t="s">
        <v>348</v>
      </c>
      <c r="E59" s="1" t="s">
        <v>391</v>
      </c>
      <c r="F59" s="1" t="s">
        <v>349</v>
      </c>
      <c r="G59" s="1" t="s">
        <v>879</v>
      </c>
      <c r="H59" t="s">
        <v>400</v>
      </c>
      <c r="I59" t="s">
        <v>587</v>
      </c>
      <c r="J59" s="1" t="s">
        <v>1165</v>
      </c>
      <c r="K59" t="s">
        <v>588</v>
      </c>
      <c r="L59" t="str">
        <f t="shared" si="4"/>
        <v>Neumeyer</v>
      </c>
      <c r="M59" t="str">
        <f t="shared" si="5"/>
        <v>Oct 2009 CDR</v>
      </c>
      <c r="N59" s="9"/>
    </row>
    <row r="60" spans="1:14" s="6" customFormat="1" ht="142.5">
      <c r="A60" t="s">
        <v>350</v>
      </c>
      <c r="B60" t="s">
        <v>433</v>
      </c>
      <c r="C60" t="s">
        <v>477</v>
      </c>
      <c r="D60" s="1" t="s">
        <v>629</v>
      </c>
      <c r="E60" s="1" t="s">
        <v>47</v>
      </c>
      <c r="F60" s="1" t="s">
        <v>351</v>
      </c>
      <c r="G60" s="1" t="s">
        <v>352</v>
      </c>
      <c r="H60" t="s">
        <v>400</v>
      </c>
      <c r="I60" t="s">
        <v>587</v>
      </c>
      <c r="J60" s="1" t="s">
        <v>717</v>
      </c>
      <c r="K60" t="s">
        <v>588</v>
      </c>
      <c r="L60" t="str">
        <f t="shared" si="4"/>
        <v>Sichta</v>
      </c>
      <c r="M60" t="str">
        <f t="shared" si="5"/>
        <v>Oct 2009 CDR</v>
      </c>
      <c r="N60" s="9"/>
    </row>
    <row r="61" spans="1:14" s="6" customFormat="1" ht="57">
      <c r="A61" t="s">
        <v>353</v>
      </c>
      <c r="B61" t="s">
        <v>433</v>
      </c>
      <c r="C61" t="s">
        <v>478</v>
      </c>
      <c r="D61" s="1" t="s">
        <v>354</v>
      </c>
      <c r="E61" s="1" t="s">
        <v>22</v>
      </c>
      <c r="F61" s="1" t="s">
        <v>355</v>
      </c>
      <c r="G61" s="1" t="s">
        <v>408</v>
      </c>
      <c r="H61" t="s">
        <v>400</v>
      </c>
      <c r="I61" t="s">
        <v>587</v>
      </c>
      <c r="J61" s="1" t="s">
        <v>798</v>
      </c>
      <c r="K61" t="s">
        <v>588</v>
      </c>
      <c r="L61" t="str">
        <f t="shared" si="4"/>
        <v>Strykowsky</v>
      </c>
      <c r="M61" t="str">
        <f t="shared" si="5"/>
        <v>Oct 2009 CDR</v>
      </c>
      <c r="N61" s="9"/>
    </row>
    <row r="62" spans="1:14" s="6" customFormat="1" ht="185.25">
      <c r="A62" t="s">
        <v>330</v>
      </c>
      <c r="B62" t="s">
        <v>433</v>
      </c>
      <c r="C62" t="s">
        <v>484</v>
      </c>
      <c r="D62" s="1" t="s">
        <v>331</v>
      </c>
      <c r="E62" s="1" t="s">
        <v>391</v>
      </c>
      <c r="F62" s="1" t="s">
        <v>332</v>
      </c>
      <c r="G62" s="1" t="s">
        <v>332</v>
      </c>
      <c r="H62" t="s">
        <v>400</v>
      </c>
      <c r="I62" t="s">
        <v>587</v>
      </c>
      <c r="J62" s="1" t="s">
        <v>880</v>
      </c>
      <c r="K62" t="s">
        <v>588</v>
      </c>
      <c r="L62" t="str">
        <f t="shared" si="4"/>
        <v>Neumeyer</v>
      </c>
      <c r="M62" t="str">
        <f t="shared" si="5"/>
        <v>Oct 2009 CDR</v>
      </c>
      <c r="N62" s="9"/>
    </row>
    <row r="63" spans="1:14" s="6" customFormat="1" ht="213.75">
      <c r="A63" t="s">
        <v>3</v>
      </c>
      <c r="B63" t="s">
        <v>433</v>
      </c>
      <c r="C63" t="s">
        <v>466</v>
      </c>
      <c r="D63" s="1" t="s">
        <v>4</v>
      </c>
      <c r="E63" s="1" t="s">
        <v>44</v>
      </c>
      <c r="F63" s="1"/>
      <c r="G63" s="1" t="s">
        <v>5</v>
      </c>
      <c r="H63" t="s">
        <v>45</v>
      </c>
      <c r="I63" t="s">
        <v>589</v>
      </c>
      <c r="J63" s="1"/>
      <c r="K63"/>
      <c r="L63" t="str">
        <f t="shared" si="4"/>
        <v>Titus</v>
      </c>
      <c r="M63" t="str">
        <f t="shared" si="5"/>
        <v>Oct 2009 CDR</v>
      </c>
      <c r="N63" s="9"/>
    </row>
    <row r="64" spans="1:14" s="6" customFormat="1" ht="71.25">
      <c r="A64" t="s">
        <v>333</v>
      </c>
      <c r="B64" t="s">
        <v>433</v>
      </c>
      <c r="C64" t="s">
        <v>485</v>
      </c>
      <c r="D64" s="1" t="s">
        <v>334</v>
      </c>
      <c r="E64" s="1" t="s">
        <v>391</v>
      </c>
      <c r="F64" s="1" t="s">
        <v>335</v>
      </c>
      <c r="G64" s="1" t="s">
        <v>335</v>
      </c>
      <c r="H64" t="s">
        <v>400</v>
      </c>
      <c r="I64" t="s">
        <v>587</v>
      </c>
      <c r="J64" s="1" t="s">
        <v>818</v>
      </c>
      <c r="K64" t="s">
        <v>588</v>
      </c>
      <c r="L64" t="str">
        <f t="shared" si="4"/>
        <v>Neumeyer</v>
      </c>
      <c r="M64" t="str">
        <f t="shared" si="5"/>
        <v>Oct 2009 CDR</v>
      </c>
      <c r="N64" s="9"/>
    </row>
    <row r="65" spans="1:14" s="6" customFormat="1" ht="99.75">
      <c r="A65" t="s">
        <v>336</v>
      </c>
      <c r="B65" t="s">
        <v>433</v>
      </c>
      <c r="C65" t="s">
        <v>486</v>
      </c>
      <c r="D65" s="1" t="s">
        <v>337</v>
      </c>
      <c r="E65" s="1" t="s">
        <v>51</v>
      </c>
      <c r="F65" s="1"/>
      <c r="G65" s="1" t="s">
        <v>338</v>
      </c>
      <c r="H65" t="s">
        <v>400</v>
      </c>
      <c r="I65" t="s">
        <v>587</v>
      </c>
      <c r="J65" s="1" t="s">
        <v>1032</v>
      </c>
      <c r="K65" t="s">
        <v>588</v>
      </c>
      <c r="L65" t="str">
        <f t="shared" si="4"/>
        <v>Chrzanowski</v>
      </c>
      <c r="M65" t="str">
        <f t="shared" si="5"/>
        <v>Oct 2009 CDR</v>
      </c>
      <c r="N65" s="9"/>
    </row>
    <row r="66" spans="1:14" s="6" customFormat="1" ht="185.25">
      <c r="A66" t="s">
        <v>226</v>
      </c>
      <c r="B66" t="s">
        <v>433</v>
      </c>
      <c r="C66" t="s">
        <v>487</v>
      </c>
      <c r="D66" s="1" t="s">
        <v>227</v>
      </c>
      <c r="E66" s="1" t="s">
        <v>222</v>
      </c>
      <c r="F66" s="1" t="s">
        <v>881</v>
      </c>
      <c r="G66" s="1" t="s">
        <v>300</v>
      </c>
      <c r="H66" t="s">
        <v>400</v>
      </c>
      <c r="I66" t="s">
        <v>587</v>
      </c>
      <c r="J66" s="1" t="s">
        <v>731</v>
      </c>
      <c r="K66" t="s">
        <v>588</v>
      </c>
      <c r="L66" t="str">
        <f t="shared" si="4"/>
        <v>Stevenson</v>
      </c>
      <c r="M66" t="str">
        <f t="shared" si="5"/>
        <v>Oct 2009 CDR</v>
      </c>
      <c r="N66" s="9"/>
    </row>
    <row r="67" spans="1:14" s="6" customFormat="1" ht="71.25">
      <c r="A67" t="s">
        <v>339</v>
      </c>
      <c r="B67" t="s">
        <v>433</v>
      </c>
      <c r="C67" t="s">
        <v>488</v>
      </c>
      <c r="D67" s="1" t="s">
        <v>340</v>
      </c>
      <c r="E67" s="1" t="s">
        <v>47</v>
      </c>
      <c r="F67" s="1" t="s">
        <v>341</v>
      </c>
      <c r="G67" s="1" t="s">
        <v>341</v>
      </c>
      <c r="H67" t="s">
        <v>400</v>
      </c>
      <c r="I67" t="s">
        <v>587</v>
      </c>
      <c r="J67" s="1" t="s">
        <v>718</v>
      </c>
      <c r="K67" t="s">
        <v>588</v>
      </c>
      <c r="L67" t="str">
        <f t="shared" si="4"/>
        <v>Sichta</v>
      </c>
      <c r="M67" t="str">
        <f t="shared" si="5"/>
        <v>Oct 2009 CDR</v>
      </c>
      <c r="N67" s="9"/>
    </row>
    <row r="68" spans="1:14" s="6" customFormat="1" ht="42.75">
      <c r="A68" t="s">
        <v>228</v>
      </c>
      <c r="B68" t="s">
        <v>433</v>
      </c>
      <c r="C68" t="s">
        <v>489</v>
      </c>
      <c r="D68" s="1" t="s">
        <v>207</v>
      </c>
      <c r="E68" s="1" t="s">
        <v>222</v>
      </c>
      <c r="F68" s="1" t="s">
        <v>208</v>
      </c>
      <c r="G68" s="1" t="s">
        <v>208</v>
      </c>
      <c r="H68" t="s">
        <v>400</v>
      </c>
      <c r="I68" t="s">
        <v>587</v>
      </c>
      <c r="J68" s="1" t="s">
        <v>732</v>
      </c>
      <c r="K68" t="s">
        <v>588</v>
      </c>
      <c r="L68" t="str">
        <f t="shared" si="4"/>
        <v>Stevenson</v>
      </c>
      <c r="M68" t="str">
        <f t="shared" si="5"/>
        <v>Oct 2009 CDR</v>
      </c>
      <c r="N68" s="9"/>
    </row>
    <row r="69" spans="1:14" s="6" customFormat="1" ht="213.75">
      <c r="A69" t="s">
        <v>209</v>
      </c>
      <c r="B69" t="s">
        <v>433</v>
      </c>
      <c r="C69" t="s">
        <v>490</v>
      </c>
      <c r="D69" s="1" t="s">
        <v>210</v>
      </c>
      <c r="E69" s="1" t="s">
        <v>222</v>
      </c>
      <c r="F69" s="1" t="s">
        <v>211</v>
      </c>
      <c r="G69" s="1" t="s">
        <v>408</v>
      </c>
      <c r="H69" t="s">
        <v>400</v>
      </c>
      <c r="I69" t="s">
        <v>587</v>
      </c>
      <c r="J69" s="1" t="s">
        <v>733</v>
      </c>
      <c r="K69" t="s">
        <v>588</v>
      </c>
      <c r="L69" t="str">
        <f t="shared" si="4"/>
        <v>Stevenson</v>
      </c>
      <c r="M69" t="str">
        <f t="shared" si="5"/>
        <v>Oct 2009 CDR</v>
      </c>
      <c r="N69" s="9"/>
    </row>
    <row r="70" spans="1:14" s="6" customFormat="1" ht="57">
      <c r="A70" t="s">
        <v>356</v>
      </c>
      <c r="B70" t="s">
        <v>433</v>
      </c>
      <c r="C70" t="s">
        <v>479</v>
      </c>
      <c r="D70" s="1" t="s">
        <v>357</v>
      </c>
      <c r="E70" s="1" t="s">
        <v>22</v>
      </c>
      <c r="F70" s="1"/>
      <c r="G70" s="1" t="s">
        <v>358</v>
      </c>
      <c r="H70" t="s">
        <v>400</v>
      </c>
      <c r="I70" t="s">
        <v>587</v>
      </c>
      <c r="J70" s="1" t="s">
        <v>799</v>
      </c>
      <c r="K70" t="s">
        <v>588</v>
      </c>
      <c r="L70" t="str">
        <f t="shared" si="4"/>
        <v>Strykowsky</v>
      </c>
      <c r="M70" t="str">
        <f t="shared" si="5"/>
        <v>Oct 2009 CDR</v>
      </c>
      <c r="N70" s="9"/>
    </row>
    <row r="71" spans="1:14" s="6" customFormat="1" ht="71.25">
      <c r="A71" t="s">
        <v>359</v>
      </c>
      <c r="B71" t="s">
        <v>433</v>
      </c>
      <c r="C71" t="s">
        <v>480</v>
      </c>
      <c r="D71" s="1" t="s">
        <v>360</v>
      </c>
      <c r="E71" s="1" t="s">
        <v>361</v>
      </c>
      <c r="F71" s="1"/>
      <c r="G71" s="1" t="s">
        <v>362</v>
      </c>
      <c r="H71" t="s">
        <v>400</v>
      </c>
      <c r="I71" t="s">
        <v>587</v>
      </c>
      <c r="J71" s="1" t="s">
        <v>630</v>
      </c>
      <c r="K71" t="s">
        <v>588</v>
      </c>
      <c r="L71" t="str">
        <f t="shared" si="4"/>
        <v>Perry</v>
      </c>
      <c r="M71" t="str">
        <f t="shared" si="5"/>
        <v>Oct 2009 CDR</v>
      </c>
      <c r="N71" s="9"/>
    </row>
    <row r="72" spans="1:14" s="6" customFormat="1" ht="99.75">
      <c r="A72" t="s">
        <v>363</v>
      </c>
      <c r="B72" t="s">
        <v>433</v>
      </c>
      <c r="C72" t="s">
        <v>481</v>
      </c>
      <c r="D72" s="1" t="s">
        <v>323</v>
      </c>
      <c r="E72" s="1" t="s">
        <v>361</v>
      </c>
      <c r="F72" s="1"/>
      <c r="G72" s="1" t="s">
        <v>362</v>
      </c>
      <c r="H72" t="s">
        <v>400</v>
      </c>
      <c r="I72" t="s">
        <v>587</v>
      </c>
      <c r="J72" s="1" t="s">
        <v>631</v>
      </c>
      <c r="K72" t="s">
        <v>588</v>
      </c>
      <c r="L72" t="str">
        <f t="shared" si="4"/>
        <v>Perry</v>
      </c>
      <c r="M72" t="str">
        <f t="shared" si="5"/>
        <v>Oct 2009 CDR</v>
      </c>
      <c r="N72" s="9"/>
    </row>
    <row r="73" spans="1:14" s="6" customFormat="1" ht="71.25">
      <c r="A73" t="s">
        <v>324</v>
      </c>
      <c r="B73" t="s">
        <v>433</v>
      </c>
      <c r="C73" t="s">
        <v>482</v>
      </c>
      <c r="D73" s="1" t="s">
        <v>325</v>
      </c>
      <c r="E73" s="1" t="s">
        <v>22</v>
      </c>
      <c r="F73" s="1" t="s">
        <v>632</v>
      </c>
      <c r="G73" s="1" t="s">
        <v>871</v>
      </c>
      <c r="H73" t="s">
        <v>400</v>
      </c>
      <c r="I73" t="s">
        <v>587</v>
      </c>
      <c r="J73" s="1" t="s">
        <v>1048</v>
      </c>
      <c r="K73" t="s">
        <v>588</v>
      </c>
      <c r="L73" t="str">
        <f t="shared" si="4"/>
        <v>Strykowsky</v>
      </c>
      <c r="M73" t="str">
        <f t="shared" si="5"/>
        <v>Oct 2009 CDR</v>
      </c>
      <c r="N73" s="9"/>
    </row>
    <row r="74" spans="1:14" s="6" customFormat="1" ht="99.75">
      <c r="A74" t="s">
        <v>20</v>
      </c>
      <c r="B74" t="s">
        <v>433</v>
      </c>
      <c r="C74" t="s">
        <v>465</v>
      </c>
      <c r="D74" s="1" t="s">
        <v>21</v>
      </c>
      <c r="E74" s="1" t="s">
        <v>22</v>
      </c>
      <c r="F74" s="1"/>
      <c r="G74" s="1" t="s">
        <v>822</v>
      </c>
      <c r="H74" t="s">
        <v>400</v>
      </c>
      <c r="I74" t="s">
        <v>587</v>
      </c>
      <c r="J74" s="1" t="s">
        <v>827</v>
      </c>
      <c r="K74" t="s">
        <v>588</v>
      </c>
      <c r="L74" t="str">
        <f t="shared" si="4"/>
        <v>Strykowsky</v>
      </c>
      <c r="M74" t="str">
        <f t="shared" si="5"/>
        <v>Oct 2009 CDR</v>
      </c>
      <c r="N74" s="9"/>
    </row>
    <row r="75" spans="1:14" s="6" customFormat="1" ht="71.25">
      <c r="A75" t="s">
        <v>326</v>
      </c>
      <c r="B75" t="s">
        <v>433</v>
      </c>
      <c r="C75" t="s">
        <v>483</v>
      </c>
      <c r="D75" s="1" t="s">
        <v>327</v>
      </c>
      <c r="E75" s="1" t="s">
        <v>22</v>
      </c>
      <c r="F75" s="1" t="s">
        <v>328</v>
      </c>
      <c r="G75" s="1" t="s">
        <v>329</v>
      </c>
      <c r="H75" t="s">
        <v>400</v>
      </c>
      <c r="I75" t="s">
        <v>587</v>
      </c>
      <c r="J75" s="1" t="s">
        <v>800</v>
      </c>
      <c r="K75" t="s">
        <v>588</v>
      </c>
      <c r="L75" t="str">
        <f t="shared" si="4"/>
        <v>Strykowsky</v>
      </c>
      <c r="M75" t="str">
        <f t="shared" si="5"/>
        <v>Oct 2009 CDR</v>
      </c>
      <c r="N75" s="9"/>
    </row>
    <row r="76" spans="1:14" s="6" customFormat="1" ht="72">
      <c r="A76" t="s">
        <v>6</v>
      </c>
      <c r="B76" t="s">
        <v>493</v>
      </c>
      <c r="C76" t="s">
        <v>495</v>
      </c>
      <c r="D76" s="1" t="s">
        <v>7</v>
      </c>
      <c r="E76" s="1" t="s">
        <v>13</v>
      </c>
      <c r="F76" s="1" t="s">
        <v>8</v>
      </c>
      <c r="G76" s="1" t="s">
        <v>451</v>
      </c>
      <c r="H76" t="s">
        <v>400</v>
      </c>
      <c r="I76" t="s">
        <v>587</v>
      </c>
      <c r="J76" s="1" t="s">
        <v>1127</v>
      </c>
      <c r="K76" t="s">
        <v>588</v>
      </c>
      <c r="L76" t="str">
        <f t="shared" si="4"/>
        <v>Dudek</v>
      </c>
      <c r="M76" t="str">
        <f t="shared" si="5"/>
        <v>Lehman Dec 2009 CD-1</v>
      </c>
      <c r="N76" s="9"/>
    </row>
    <row r="77" spans="1:14" s="6" customFormat="1" ht="114">
      <c r="A77" t="s">
        <v>342</v>
      </c>
      <c r="B77" t="s">
        <v>493</v>
      </c>
      <c r="C77" t="s">
        <v>496</v>
      </c>
      <c r="D77" s="1" t="s">
        <v>343</v>
      </c>
      <c r="E77" s="1" t="s">
        <v>13</v>
      </c>
      <c r="F77" s="1" t="s">
        <v>304</v>
      </c>
      <c r="G77" s="1" t="s">
        <v>408</v>
      </c>
      <c r="H77" t="s">
        <v>400</v>
      </c>
      <c r="I77" t="s">
        <v>587</v>
      </c>
      <c r="J77" s="1" t="s">
        <v>882</v>
      </c>
      <c r="K77" t="s">
        <v>588</v>
      </c>
      <c r="L77" t="str">
        <f t="shared" si="4"/>
        <v>Dudek</v>
      </c>
      <c r="M77" t="str">
        <f t="shared" si="5"/>
        <v>Lehman Dec 2009 CD-1</v>
      </c>
      <c r="N77" s="9"/>
    </row>
    <row r="78" spans="1:14" s="6" customFormat="1" ht="85.5">
      <c r="A78" t="s">
        <v>305</v>
      </c>
      <c r="B78" t="s">
        <v>493</v>
      </c>
      <c r="C78" t="s">
        <v>497</v>
      </c>
      <c r="D78" s="1" t="s">
        <v>306</v>
      </c>
      <c r="E78" s="1" t="s">
        <v>13</v>
      </c>
      <c r="F78" s="1" t="s">
        <v>307</v>
      </c>
      <c r="G78" s="1" t="s">
        <v>308</v>
      </c>
      <c r="H78" t="s">
        <v>400</v>
      </c>
      <c r="I78" t="s">
        <v>587</v>
      </c>
      <c r="J78" s="1" t="s">
        <v>883</v>
      </c>
      <c r="K78" t="s">
        <v>588</v>
      </c>
      <c r="L78" t="str">
        <f t="shared" si="4"/>
        <v>Dudek</v>
      </c>
      <c r="M78" t="str">
        <f t="shared" si="5"/>
        <v>Lehman Dec 2009 CD-1</v>
      </c>
      <c r="N78" s="9"/>
    </row>
    <row r="79" spans="1:14" s="6" customFormat="1" ht="114">
      <c r="A79" t="s">
        <v>212</v>
      </c>
      <c r="B79" t="s">
        <v>493</v>
      </c>
      <c r="C79" t="s">
        <v>498</v>
      </c>
      <c r="D79" s="1" t="s">
        <v>213</v>
      </c>
      <c r="E79" s="1" t="s">
        <v>222</v>
      </c>
      <c r="F79" s="1" t="s">
        <v>214</v>
      </c>
      <c r="G79" s="1" t="s">
        <v>633</v>
      </c>
      <c r="H79" t="s">
        <v>400</v>
      </c>
      <c r="I79" t="s">
        <v>587</v>
      </c>
      <c r="J79" s="1" t="s">
        <v>592</v>
      </c>
      <c r="K79" t="s">
        <v>588</v>
      </c>
      <c r="L79" t="str">
        <f t="shared" si="4"/>
        <v>Stevenson</v>
      </c>
      <c r="M79" t="str">
        <f t="shared" si="5"/>
        <v>Lehman Dec 2009 CD-1</v>
      </c>
      <c r="N79" s="9"/>
    </row>
    <row r="80" spans="1:14" s="6" customFormat="1" ht="85.5">
      <c r="A80" t="s">
        <v>215</v>
      </c>
      <c r="B80" t="s">
        <v>493</v>
      </c>
      <c r="C80" t="s">
        <v>499</v>
      </c>
      <c r="D80" s="1" t="s">
        <v>216</v>
      </c>
      <c r="E80" s="1" t="s">
        <v>222</v>
      </c>
      <c r="F80" s="1" t="s">
        <v>217</v>
      </c>
      <c r="G80" s="1" t="s">
        <v>218</v>
      </c>
      <c r="H80" t="s">
        <v>400</v>
      </c>
      <c r="I80" t="s">
        <v>587</v>
      </c>
      <c r="J80" s="1" t="s">
        <v>593</v>
      </c>
      <c r="K80" t="s">
        <v>588</v>
      </c>
      <c r="L80" t="str">
        <f t="shared" si="4"/>
        <v>Stevenson</v>
      </c>
      <c r="M80" t="str">
        <f t="shared" si="5"/>
        <v>Lehman Dec 2009 CD-1</v>
      </c>
      <c r="N80" s="9"/>
    </row>
    <row r="81" spans="1:14" s="6" customFormat="1" ht="171">
      <c r="A81" t="s">
        <v>219</v>
      </c>
      <c r="B81" t="s">
        <v>493</v>
      </c>
      <c r="C81" t="s">
        <v>500</v>
      </c>
      <c r="D81" s="1" t="s">
        <v>220</v>
      </c>
      <c r="E81" s="1" t="s">
        <v>222</v>
      </c>
      <c r="F81" s="1" t="s">
        <v>634</v>
      </c>
      <c r="G81" s="1" t="s">
        <v>191</v>
      </c>
      <c r="H81" t="s">
        <v>400</v>
      </c>
      <c r="I81" t="s">
        <v>587</v>
      </c>
      <c r="J81" s="1" t="s">
        <v>594</v>
      </c>
      <c r="K81" t="s">
        <v>588</v>
      </c>
      <c r="L81" t="str">
        <f t="shared" si="4"/>
        <v>Stevenson</v>
      </c>
      <c r="M81" t="str">
        <f t="shared" si="5"/>
        <v>Lehman Dec 2009 CD-1</v>
      </c>
      <c r="N81" s="9"/>
    </row>
    <row r="82" spans="1:14" s="6" customFormat="1" ht="185.25">
      <c r="A82" t="s">
        <v>192</v>
      </c>
      <c r="B82" t="s">
        <v>493</v>
      </c>
      <c r="C82" t="s">
        <v>501</v>
      </c>
      <c r="D82" s="1" t="s">
        <v>193</v>
      </c>
      <c r="E82" s="1" t="s">
        <v>222</v>
      </c>
      <c r="F82" s="1" t="s">
        <v>208</v>
      </c>
      <c r="G82" s="1" t="s">
        <v>208</v>
      </c>
      <c r="H82" t="s">
        <v>400</v>
      </c>
      <c r="I82" t="s">
        <v>587</v>
      </c>
      <c r="J82" s="1" t="s">
        <v>595</v>
      </c>
      <c r="K82" t="s">
        <v>588</v>
      </c>
      <c r="L82" t="str">
        <f t="shared" si="4"/>
        <v>Stevenson</v>
      </c>
      <c r="M82" t="str">
        <f t="shared" si="5"/>
        <v>Lehman Dec 2009 CD-1</v>
      </c>
      <c r="N82" s="9"/>
    </row>
    <row r="83" spans="1:14" s="6" customFormat="1" ht="171">
      <c r="A83" t="s">
        <v>194</v>
      </c>
      <c r="B83" t="s">
        <v>493</v>
      </c>
      <c r="C83" t="s">
        <v>502</v>
      </c>
      <c r="D83" s="1" t="s">
        <v>195</v>
      </c>
      <c r="E83" s="1" t="s">
        <v>222</v>
      </c>
      <c r="F83" s="1" t="s">
        <v>196</v>
      </c>
      <c r="G83" s="1" t="s">
        <v>197</v>
      </c>
      <c r="H83" t="s">
        <v>400</v>
      </c>
      <c r="I83" t="s">
        <v>587</v>
      </c>
      <c r="J83" s="1" t="s">
        <v>591</v>
      </c>
      <c r="K83" t="s">
        <v>588</v>
      </c>
      <c r="L83" t="str">
        <f t="shared" si="4"/>
        <v>Stevenson</v>
      </c>
      <c r="M83" t="str">
        <f t="shared" si="5"/>
        <v>Lehman Dec 2009 CD-1</v>
      </c>
      <c r="N83" s="9"/>
    </row>
    <row r="84" spans="1:14" s="6" customFormat="1" ht="114">
      <c r="A84" t="s">
        <v>198</v>
      </c>
      <c r="B84" t="s">
        <v>493</v>
      </c>
      <c r="C84" t="s">
        <v>503</v>
      </c>
      <c r="D84" s="1" t="s">
        <v>199</v>
      </c>
      <c r="E84" s="1" t="s">
        <v>222</v>
      </c>
      <c r="F84" s="1" t="s">
        <v>436</v>
      </c>
      <c r="G84" s="1" t="s">
        <v>437</v>
      </c>
      <c r="H84" t="s">
        <v>400</v>
      </c>
      <c r="I84" t="s">
        <v>587</v>
      </c>
      <c r="J84" s="1" t="s">
        <v>596</v>
      </c>
      <c r="K84" t="s">
        <v>588</v>
      </c>
      <c r="L84" t="str">
        <f t="shared" si="4"/>
        <v>Stevenson</v>
      </c>
      <c r="M84" t="str">
        <f t="shared" si="5"/>
        <v>Lehman Dec 2009 CD-1</v>
      </c>
      <c r="N84" s="9"/>
    </row>
    <row r="85" spans="1:14" s="6" customFormat="1" ht="114">
      <c r="A85" t="s">
        <v>200</v>
      </c>
      <c r="B85" t="s">
        <v>493</v>
      </c>
      <c r="C85" t="s">
        <v>504</v>
      </c>
      <c r="D85" s="1" t="s">
        <v>201</v>
      </c>
      <c r="E85" s="1" t="s">
        <v>222</v>
      </c>
      <c r="F85" s="1" t="s">
        <v>202</v>
      </c>
      <c r="G85" s="1" t="s">
        <v>635</v>
      </c>
      <c r="H85" t="s">
        <v>400</v>
      </c>
      <c r="I85" t="s">
        <v>587</v>
      </c>
      <c r="J85" s="1" t="s">
        <v>597</v>
      </c>
      <c r="K85" t="s">
        <v>588</v>
      </c>
      <c r="L85" t="str">
        <f t="shared" si="4"/>
        <v>Stevenson</v>
      </c>
      <c r="M85" t="str">
        <f t="shared" si="5"/>
        <v>Lehman Dec 2009 CD-1</v>
      </c>
      <c r="N85" s="9"/>
    </row>
    <row r="86" spans="1:14" s="6" customFormat="1" ht="156.75">
      <c r="A86" t="s">
        <v>203</v>
      </c>
      <c r="B86" t="s">
        <v>493</v>
      </c>
      <c r="C86" t="s">
        <v>505</v>
      </c>
      <c r="D86" s="1" t="s">
        <v>204</v>
      </c>
      <c r="E86" s="1" t="s">
        <v>222</v>
      </c>
      <c r="F86" s="1" t="s">
        <v>202</v>
      </c>
      <c r="G86" s="1" t="s">
        <v>438</v>
      </c>
      <c r="H86" t="s">
        <v>400</v>
      </c>
      <c r="I86" t="s">
        <v>587</v>
      </c>
      <c r="J86" s="1" t="s">
        <v>884</v>
      </c>
      <c r="K86" t="s">
        <v>588</v>
      </c>
      <c r="L86" t="str">
        <f t="shared" si="4"/>
        <v>Stevenson</v>
      </c>
      <c r="M86" t="str">
        <f t="shared" si="5"/>
        <v>Lehman Dec 2009 CD-1</v>
      </c>
      <c r="N86" s="9"/>
    </row>
    <row r="87" spans="1:14" s="6" customFormat="1" ht="114">
      <c r="A87" t="s">
        <v>205</v>
      </c>
      <c r="B87" t="s">
        <v>493</v>
      </c>
      <c r="C87" t="s">
        <v>506</v>
      </c>
      <c r="D87" s="1" t="s">
        <v>206</v>
      </c>
      <c r="E87" s="1" t="s">
        <v>222</v>
      </c>
      <c r="F87" s="1" t="s">
        <v>636</v>
      </c>
      <c r="G87" s="1" t="s">
        <v>637</v>
      </c>
      <c r="H87" t="s">
        <v>400</v>
      </c>
      <c r="I87" t="s">
        <v>587</v>
      </c>
      <c r="J87" s="1" t="s">
        <v>598</v>
      </c>
      <c r="K87" t="s">
        <v>588</v>
      </c>
      <c r="L87" t="str">
        <f t="shared" si="4"/>
        <v>Stevenson</v>
      </c>
      <c r="M87" t="str">
        <f t="shared" si="5"/>
        <v>Lehman Dec 2009 CD-1</v>
      </c>
      <c r="N87" s="9"/>
    </row>
    <row r="88" spans="1:14" s="6" customFormat="1" ht="128.25">
      <c r="A88" t="s">
        <v>309</v>
      </c>
      <c r="B88" t="s">
        <v>493</v>
      </c>
      <c r="C88" t="s">
        <v>507</v>
      </c>
      <c r="D88" s="1" t="s">
        <v>310</v>
      </c>
      <c r="E88" s="1" t="s">
        <v>13</v>
      </c>
      <c r="F88" s="1" t="s">
        <v>638</v>
      </c>
      <c r="G88" s="1" t="s">
        <v>311</v>
      </c>
      <c r="H88" t="s">
        <v>400</v>
      </c>
      <c r="I88" t="s">
        <v>587</v>
      </c>
      <c r="J88" s="1" t="s">
        <v>885</v>
      </c>
      <c r="K88" t="s">
        <v>588</v>
      </c>
      <c r="L88" t="str">
        <f t="shared" si="4"/>
        <v>Dudek</v>
      </c>
      <c r="M88" t="str">
        <f t="shared" si="5"/>
        <v>Lehman Dec 2009 CD-1</v>
      </c>
      <c r="N88" s="9"/>
    </row>
    <row r="89" spans="1:14" s="6" customFormat="1" ht="142.5">
      <c r="A89" t="s">
        <v>9</v>
      </c>
      <c r="B89" t="s">
        <v>493</v>
      </c>
      <c r="C89" t="s">
        <v>494</v>
      </c>
      <c r="D89" s="1" t="s">
        <v>518</v>
      </c>
      <c r="E89" s="1" t="s">
        <v>917</v>
      </c>
      <c r="F89" s="1" t="s">
        <v>10</v>
      </c>
      <c r="G89" s="1" t="s">
        <v>916</v>
      </c>
      <c r="H89" t="s">
        <v>400</v>
      </c>
      <c r="I89" t="s">
        <v>587</v>
      </c>
      <c r="J89" s="1" t="s">
        <v>918</v>
      </c>
      <c r="K89" t="s">
        <v>588</v>
      </c>
      <c r="L89" t="str">
        <f aca="true" t="shared" si="6" ref="L89:L120">E89</f>
        <v>Hatcher</v>
      </c>
      <c r="M89" t="str">
        <f aca="true" t="shared" si="7" ref="M89:M120">B89</f>
        <v>Lehman Dec 2009 CD-1</v>
      </c>
      <c r="N89" s="9"/>
    </row>
    <row r="90" spans="1:14" s="6" customFormat="1" ht="57.75">
      <c r="A90" t="s">
        <v>11</v>
      </c>
      <c r="B90" t="s">
        <v>493</v>
      </c>
      <c r="C90" t="s">
        <v>508</v>
      </c>
      <c r="D90" s="1" t="s">
        <v>410</v>
      </c>
      <c r="E90" s="1" t="s">
        <v>13</v>
      </c>
      <c r="F90" s="1" t="s">
        <v>411</v>
      </c>
      <c r="G90" s="1" t="s">
        <v>411</v>
      </c>
      <c r="H90" t="s">
        <v>400</v>
      </c>
      <c r="I90" t="s">
        <v>587</v>
      </c>
      <c r="J90" s="1" t="s">
        <v>1128</v>
      </c>
      <c r="K90" t="s">
        <v>588</v>
      </c>
      <c r="L90" t="str">
        <f t="shared" si="6"/>
        <v>Dudek</v>
      </c>
      <c r="M90" t="str">
        <f t="shared" si="7"/>
        <v>Lehman Dec 2009 CD-1</v>
      </c>
      <c r="N90" s="9"/>
    </row>
    <row r="91" spans="1:14" s="6" customFormat="1" ht="114">
      <c r="A91" t="s">
        <v>312</v>
      </c>
      <c r="B91" t="s">
        <v>493</v>
      </c>
      <c r="C91" t="s">
        <v>509</v>
      </c>
      <c r="D91" s="1" t="s">
        <v>313</v>
      </c>
      <c r="E91" s="1" t="s">
        <v>22</v>
      </c>
      <c r="F91" s="1" t="s">
        <v>314</v>
      </c>
      <c r="G91" s="1" t="s">
        <v>315</v>
      </c>
      <c r="H91" t="s">
        <v>400</v>
      </c>
      <c r="I91" t="s">
        <v>587</v>
      </c>
      <c r="J91" s="1" t="s">
        <v>618</v>
      </c>
      <c r="K91" t="s">
        <v>588</v>
      </c>
      <c r="L91" t="str">
        <f t="shared" si="6"/>
        <v>Strykowsky</v>
      </c>
      <c r="M91" t="str">
        <f t="shared" si="7"/>
        <v>Lehman Dec 2009 CD-1</v>
      </c>
      <c r="N91" s="9"/>
    </row>
    <row r="92" spans="1:14" s="6" customFormat="1" ht="114">
      <c r="A92" t="s">
        <v>316</v>
      </c>
      <c r="B92" t="s">
        <v>493</v>
      </c>
      <c r="C92" t="s">
        <v>510</v>
      </c>
      <c r="D92" s="1" t="s">
        <v>317</v>
      </c>
      <c r="E92" s="1" t="s">
        <v>22</v>
      </c>
      <c r="F92" s="1" t="s">
        <v>314</v>
      </c>
      <c r="G92" s="1" t="s">
        <v>315</v>
      </c>
      <c r="H92" t="s">
        <v>400</v>
      </c>
      <c r="I92" t="s">
        <v>587</v>
      </c>
      <c r="J92" s="1" t="s">
        <v>618</v>
      </c>
      <c r="K92" t="s">
        <v>588</v>
      </c>
      <c r="L92" t="str">
        <f t="shared" si="6"/>
        <v>Strykowsky</v>
      </c>
      <c r="M92" t="str">
        <f t="shared" si="7"/>
        <v>Lehman Dec 2009 CD-1</v>
      </c>
      <c r="N92" s="9"/>
    </row>
    <row r="93" spans="1:14" s="6" customFormat="1" ht="114">
      <c r="A93" t="s">
        <v>318</v>
      </c>
      <c r="B93" t="s">
        <v>493</v>
      </c>
      <c r="C93" t="s">
        <v>511</v>
      </c>
      <c r="D93" s="1" t="s">
        <v>319</v>
      </c>
      <c r="E93" s="1" t="s">
        <v>22</v>
      </c>
      <c r="F93" s="1" t="s">
        <v>314</v>
      </c>
      <c r="G93" s="1" t="s">
        <v>315</v>
      </c>
      <c r="H93" t="s">
        <v>400</v>
      </c>
      <c r="I93" t="s">
        <v>587</v>
      </c>
      <c r="J93" s="1" t="s">
        <v>618</v>
      </c>
      <c r="K93" t="s">
        <v>588</v>
      </c>
      <c r="L93" t="str">
        <f t="shared" si="6"/>
        <v>Strykowsky</v>
      </c>
      <c r="M93" t="str">
        <f t="shared" si="7"/>
        <v>Lehman Dec 2009 CD-1</v>
      </c>
      <c r="N93" s="9"/>
    </row>
    <row r="94" spans="1:14" s="6" customFormat="1" ht="114">
      <c r="A94" t="s">
        <v>320</v>
      </c>
      <c r="B94" t="s">
        <v>493</v>
      </c>
      <c r="C94" t="s">
        <v>512</v>
      </c>
      <c r="D94" s="1" t="s">
        <v>321</v>
      </c>
      <c r="E94" s="1" t="s">
        <v>22</v>
      </c>
      <c r="F94" s="1" t="s">
        <v>314</v>
      </c>
      <c r="G94" s="1" t="s">
        <v>315</v>
      </c>
      <c r="H94" t="s">
        <v>400</v>
      </c>
      <c r="I94" t="s">
        <v>587</v>
      </c>
      <c r="J94" s="1" t="s">
        <v>618</v>
      </c>
      <c r="K94" t="s">
        <v>588</v>
      </c>
      <c r="L94" t="str">
        <f t="shared" si="6"/>
        <v>Strykowsky</v>
      </c>
      <c r="M94" t="str">
        <f t="shared" si="7"/>
        <v>Lehman Dec 2009 CD-1</v>
      </c>
      <c r="N94" s="9"/>
    </row>
    <row r="95" spans="1:14" s="6" customFormat="1" ht="114">
      <c r="A95" t="s">
        <v>322</v>
      </c>
      <c r="B95" t="s">
        <v>493</v>
      </c>
      <c r="C95" t="s">
        <v>513</v>
      </c>
      <c r="D95" s="1" t="s">
        <v>295</v>
      </c>
      <c r="E95" s="1" t="s">
        <v>22</v>
      </c>
      <c r="F95" s="1" t="s">
        <v>314</v>
      </c>
      <c r="G95" s="1" t="s">
        <v>315</v>
      </c>
      <c r="H95" t="s">
        <v>400</v>
      </c>
      <c r="I95" t="s">
        <v>587</v>
      </c>
      <c r="J95" s="1" t="s">
        <v>618</v>
      </c>
      <c r="K95" t="s">
        <v>588</v>
      </c>
      <c r="L95" t="str">
        <f t="shared" si="6"/>
        <v>Strykowsky</v>
      </c>
      <c r="M95" t="str">
        <f t="shared" si="7"/>
        <v>Lehman Dec 2009 CD-1</v>
      </c>
      <c r="N95" s="9"/>
    </row>
    <row r="96" spans="1:14" s="6" customFormat="1" ht="242.25">
      <c r="A96" t="s">
        <v>296</v>
      </c>
      <c r="B96" t="s">
        <v>493</v>
      </c>
      <c r="C96" t="s">
        <v>514</v>
      </c>
      <c r="D96" s="1" t="s">
        <v>297</v>
      </c>
      <c r="E96" s="1" t="s">
        <v>298</v>
      </c>
      <c r="F96" s="1" t="s">
        <v>299</v>
      </c>
      <c r="G96" s="1" t="s">
        <v>300</v>
      </c>
      <c r="H96" t="s">
        <v>400</v>
      </c>
      <c r="I96" t="s">
        <v>587</v>
      </c>
      <c r="J96" s="1" t="s">
        <v>648</v>
      </c>
      <c r="K96" t="s">
        <v>588</v>
      </c>
      <c r="L96" t="str">
        <f t="shared" si="6"/>
        <v>Prager</v>
      </c>
      <c r="M96" t="str">
        <f t="shared" si="7"/>
        <v>Lehman Dec 2009 CD-1</v>
      </c>
      <c r="N96" s="9"/>
    </row>
    <row r="97" spans="1:14" s="6" customFormat="1" ht="199.5">
      <c r="A97" t="s">
        <v>74</v>
      </c>
      <c r="B97" t="s">
        <v>579</v>
      </c>
      <c r="C97" t="s">
        <v>529</v>
      </c>
      <c r="D97" s="1" t="s">
        <v>43</v>
      </c>
      <c r="E97" s="1" t="s">
        <v>44</v>
      </c>
      <c r="F97" s="1"/>
      <c r="G97" s="1" t="s">
        <v>738</v>
      </c>
      <c r="H97" t="s">
        <v>400</v>
      </c>
      <c r="I97" t="s">
        <v>587</v>
      </c>
      <c r="J97" s="1" t="s">
        <v>886</v>
      </c>
      <c r="K97" t="s">
        <v>588</v>
      </c>
      <c r="L97" t="str">
        <f t="shared" si="6"/>
        <v>Titus</v>
      </c>
      <c r="M97" t="str">
        <f t="shared" si="7"/>
        <v>April 2010 Peer Rvw</v>
      </c>
      <c r="N97" s="9"/>
    </row>
    <row r="98" spans="1:14" s="6" customFormat="1" ht="99.75">
      <c r="A98" t="s">
        <v>133</v>
      </c>
      <c r="B98" t="s">
        <v>579</v>
      </c>
      <c r="C98" t="s">
        <v>528</v>
      </c>
      <c r="D98" s="1" t="s">
        <v>639</v>
      </c>
      <c r="E98" s="1" t="s">
        <v>51</v>
      </c>
      <c r="F98" s="1"/>
      <c r="G98" s="1" t="s">
        <v>399</v>
      </c>
      <c r="H98" t="s">
        <v>400</v>
      </c>
      <c r="I98" t="s">
        <v>587</v>
      </c>
      <c r="J98" s="1" t="s">
        <v>704</v>
      </c>
      <c r="K98" t="s">
        <v>588</v>
      </c>
      <c r="L98" t="str">
        <f t="shared" si="6"/>
        <v>Chrzanowski</v>
      </c>
      <c r="M98" t="str">
        <f t="shared" si="7"/>
        <v>April 2010 Peer Rvw</v>
      </c>
      <c r="N98" s="9"/>
    </row>
    <row r="99" spans="1:14" s="6" customFormat="1" ht="85.5">
      <c r="A99" t="s">
        <v>134</v>
      </c>
      <c r="B99" t="s">
        <v>579</v>
      </c>
      <c r="C99" t="s">
        <v>527</v>
      </c>
      <c r="D99" s="1" t="s">
        <v>27</v>
      </c>
      <c r="E99" s="1" t="s">
        <v>49</v>
      </c>
      <c r="F99" s="1" t="s">
        <v>421</v>
      </c>
      <c r="G99" s="1" t="s">
        <v>1060</v>
      </c>
      <c r="H99" t="s">
        <v>400</v>
      </c>
      <c r="I99" t="s">
        <v>587</v>
      </c>
      <c r="J99" s="1" t="s">
        <v>1063</v>
      </c>
      <c r="K99" t="s">
        <v>588</v>
      </c>
      <c r="L99" t="str">
        <f t="shared" si="6"/>
        <v>Tresemer</v>
      </c>
      <c r="M99" t="str">
        <f t="shared" si="7"/>
        <v>April 2010 Peer Rvw</v>
      </c>
      <c r="N99" s="9"/>
    </row>
    <row r="100" spans="1:14" s="6" customFormat="1" ht="71.25">
      <c r="A100" t="s">
        <v>135</v>
      </c>
      <c r="B100" t="s">
        <v>579</v>
      </c>
      <c r="C100" t="s">
        <v>526</v>
      </c>
      <c r="D100" s="1" t="s">
        <v>28</v>
      </c>
      <c r="E100" s="1" t="s">
        <v>60</v>
      </c>
      <c r="F100" s="1" t="s">
        <v>131</v>
      </c>
      <c r="G100" s="1" t="s">
        <v>132</v>
      </c>
      <c r="H100" t="s">
        <v>400</v>
      </c>
      <c r="I100" t="s">
        <v>587</v>
      </c>
      <c r="J100" s="1" t="s">
        <v>887</v>
      </c>
      <c r="K100" t="s">
        <v>588</v>
      </c>
      <c r="L100" t="str">
        <f t="shared" si="6"/>
        <v>Smith</v>
      </c>
      <c r="M100" t="str">
        <f t="shared" si="7"/>
        <v>April 2010 Peer Rvw</v>
      </c>
      <c r="N100" s="9"/>
    </row>
    <row r="101" spans="1:14" s="6" customFormat="1" ht="71.25">
      <c r="A101" t="s">
        <v>136</v>
      </c>
      <c r="B101" t="s">
        <v>579</v>
      </c>
      <c r="C101" t="s">
        <v>525</v>
      </c>
      <c r="D101" s="1" t="s">
        <v>30</v>
      </c>
      <c r="E101" s="1" t="s">
        <v>51</v>
      </c>
      <c r="F101" s="1" t="s">
        <v>640</v>
      </c>
      <c r="G101" s="1"/>
      <c r="H101" t="s">
        <v>400</v>
      </c>
      <c r="I101" t="s">
        <v>587</v>
      </c>
      <c r="J101" s="1" t="s">
        <v>705</v>
      </c>
      <c r="K101" t="s">
        <v>588</v>
      </c>
      <c r="L101" t="str">
        <f t="shared" si="6"/>
        <v>Chrzanowski</v>
      </c>
      <c r="M101" t="str">
        <f t="shared" si="7"/>
        <v>April 2010 Peer Rvw</v>
      </c>
      <c r="N101" s="9"/>
    </row>
    <row r="102" spans="1:14" s="6" customFormat="1" ht="128.25">
      <c r="A102" t="s">
        <v>137</v>
      </c>
      <c r="B102" t="s">
        <v>579</v>
      </c>
      <c r="C102" t="s">
        <v>534</v>
      </c>
      <c r="D102" s="1" t="s">
        <v>401</v>
      </c>
      <c r="E102" s="1" t="s">
        <v>29</v>
      </c>
      <c r="F102" s="1"/>
      <c r="G102" s="1" t="s">
        <v>402</v>
      </c>
      <c r="H102" t="s">
        <v>400</v>
      </c>
      <c r="I102" t="s">
        <v>587</v>
      </c>
      <c r="J102" s="1" t="s">
        <v>888</v>
      </c>
      <c r="K102" t="s">
        <v>588</v>
      </c>
      <c r="L102" t="str">
        <f t="shared" si="6"/>
        <v>Mangra</v>
      </c>
      <c r="M102" t="str">
        <f t="shared" si="7"/>
        <v>April 2010 Peer Rvw</v>
      </c>
      <c r="N102" s="9"/>
    </row>
    <row r="103" spans="1:14" s="6" customFormat="1" ht="114">
      <c r="A103" t="s">
        <v>138</v>
      </c>
      <c r="B103" t="s">
        <v>579</v>
      </c>
      <c r="C103" t="s">
        <v>522</v>
      </c>
      <c r="D103" s="1" t="s">
        <v>641</v>
      </c>
      <c r="E103" s="1" t="s">
        <v>53</v>
      </c>
      <c r="F103" s="1"/>
      <c r="G103" s="1" t="s">
        <v>402</v>
      </c>
      <c r="H103" t="s">
        <v>400</v>
      </c>
      <c r="I103" t="s">
        <v>587</v>
      </c>
      <c r="J103" s="1" t="s">
        <v>713</v>
      </c>
      <c r="K103" t="s">
        <v>588</v>
      </c>
      <c r="L103" t="str">
        <f t="shared" si="6"/>
        <v>Labik</v>
      </c>
      <c r="M103" t="str">
        <f t="shared" si="7"/>
        <v>April 2010 Peer Rvw</v>
      </c>
      <c r="N103" s="9"/>
    </row>
    <row r="104" spans="1:14" s="6" customFormat="1" ht="114">
      <c r="A104" t="s">
        <v>139</v>
      </c>
      <c r="B104" t="s">
        <v>579</v>
      </c>
      <c r="C104" t="s">
        <v>524</v>
      </c>
      <c r="D104" s="1" t="s">
        <v>31</v>
      </c>
      <c r="E104" s="1" t="s">
        <v>53</v>
      </c>
      <c r="F104" s="1" t="s">
        <v>435</v>
      </c>
      <c r="G104" s="1" t="s">
        <v>435</v>
      </c>
      <c r="H104" t="s">
        <v>400</v>
      </c>
      <c r="I104" t="s">
        <v>587</v>
      </c>
      <c r="J104" s="1" t="s">
        <v>889</v>
      </c>
      <c r="K104" t="s">
        <v>588</v>
      </c>
      <c r="L104" t="str">
        <f t="shared" si="6"/>
        <v>Labik</v>
      </c>
      <c r="M104" t="str">
        <f t="shared" si="7"/>
        <v>April 2010 Peer Rvw</v>
      </c>
      <c r="N104" s="9"/>
    </row>
    <row r="105" spans="1:14" s="6" customFormat="1" ht="99.75">
      <c r="A105" t="s">
        <v>140</v>
      </c>
      <c r="B105" t="s">
        <v>579</v>
      </c>
      <c r="C105" t="s">
        <v>523</v>
      </c>
      <c r="D105" s="1" t="s">
        <v>403</v>
      </c>
      <c r="E105" s="1" t="s">
        <v>404</v>
      </c>
      <c r="F105" s="1"/>
      <c r="G105" s="1" t="s">
        <v>642</v>
      </c>
      <c r="H105" t="s">
        <v>400</v>
      </c>
      <c r="I105" t="s">
        <v>587</v>
      </c>
      <c r="J105" s="1" t="s">
        <v>890</v>
      </c>
      <c r="K105" t="s">
        <v>588</v>
      </c>
      <c r="L105" t="str">
        <f t="shared" si="6"/>
        <v>Ramakrishnan</v>
      </c>
      <c r="M105" t="str">
        <f t="shared" si="7"/>
        <v>April 2010 Peer Rvw</v>
      </c>
      <c r="N105" s="9"/>
    </row>
    <row r="106" spans="1:14" s="6" customFormat="1" ht="171">
      <c r="A106" t="s">
        <v>141</v>
      </c>
      <c r="B106" t="s">
        <v>579</v>
      </c>
      <c r="C106" t="s">
        <v>556</v>
      </c>
      <c r="D106" s="1" t="s">
        <v>46</v>
      </c>
      <c r="E106" s="1" t="s">
        <v>47</v>
      </c>
      <c r="F106" s="1" t="s">
        <v>419</v>
      </c>
      <c r="G106" s="1"/>
      <c r="H106" t="s">
        <v>400</v>
      </c>
      <c r="I106" t="s">
        <v>587</v>
      </c>
      <c r="J106" s="1" t="s">
        <v>714</v>
      </c>
      <c r="K106" t="s">
        <v>588</v>
      </c>
      <c r="L106" t="str">
        <f t="shared" si="6"/>
        <v>Sichta</v>
      </c>
      <c r="M106" t="str">
        <f t="shared" si="7"/>
        <v>April 2010 Peer Rvw</v>
      </c>
      <c r="N106" s="9"/>
    </row>
    <row r="107" spans="1:14" s="6" customFormat="1" ht="99.75">
      <c r="A107" t="s">
        <v>142</v>
      </c>
      <c r="B107" t="s">
        <v>579</v>
      </c>
      <c r="C107" t="s">
        <v>555</v>
      </c>
      <c r="D107" s="1" t="s">
        <v>48</v>
      </c>
      <c r="E107" s="1" t="s">
        <v>49</v>
      </c>
      <c r="F107" s="1" t="s">
        <v>422</v>
      </c>
      <c r="G107" s="1" t="s">
        <v>702</v>
      </c>
      <c r="H107" t="s">
        <v>400</v>
      </c>
      <c r="I107" t="s">
        <v>587</v>
      </c>
      <c r="J107" s="1" t="s">
        <v>650</v>
      </c>
      <c r="K107" t="s">
        <v>588</v>
      </c>
      <c r="L107" t="str">
        <f t="shared" si="6"/>
        <v>Tresemer</v>
      </c>
      <c r="M107" t="str">
        <f t="shared" si="7"/>
        <v>April 2010 Peer Rvw</v>
      </c>
      <c r="N107" s="9"/>
    </row>
    <row r="108" spans="1:14" s="6" customFormat="1" ht="71.25">
      <c r="A108" t="s">
        <v>143</v>
      </c>
      <c r="B108" t="s">
        <v>579</v>
      </c>
      <c r="C108" t="s">
        <v>554</v>
      </c>
      <c r="D108" s="1" t="s">
        <v>50</v>
      </c>
      <c r="E108" s="1" t="s">
        <v>51</v>
      </c>
      <c r="F108" s="1" t="s">
        <v>439</v>
      </c>
      <c r="G108" s="1" t="s">
        <v>803</v>
      </c>
      <c r="H108" t="s">
        <v>45</v>
      </c>
      <c r="I108" t="s">
        <v>589</v>
      </c>
      <c r="J108" s="1"/>
      <c r="K108"/>
      <c r="L108" t="str">
        <f t="shared" si="6"/>
        <v>Chrzanowski</v>
      </c>
      <c r="M108" t="str">
        <f t="shared" si="7"/>
        <v>April 2010 Peer Rvw</v>
      </c>
      <c r="N108" s="9"/>
    </row>
    <row r="109" spans="1:14" s="6" customFormat="1" ht="171">
      <c r="A109" t="s">
        <v>144</v>
      </c>
      <c r="B109" t="s">
        <v>579</v>
      </c>
      <c r="C109" t="s">
        <v>553</v>
      </c>
      <c r="D109" s="1" t="s">
        <v>52</v>
      </c>
      <c r="E109" s="1" t="s">
        <v>53</v>
      </c>
      <c r="F109" s="1" t="s">
        <v>434</v>
      </c>
      <c r="G109" s="1" t="s">
        <v>434</v>
      </c>
      <c r="H109" t="s">
        <v>400</v>
      </c>
      <c r="I109" t="s">
        <v>587</v>
      </c>
      <c r="J109" s="1" t="s">
        <v>652</v>
      </c>
      <c r="K109" t="s">
        <v>588</v>
      </c>
      <c r="L109" t="str">
        <f t="shared" si="6"/>
        <v>Labik</v>
      </c>
      <c r="M109" t="str">
        <f t="shared" si="7"/>
        <v>April 2010 Peer Rvw</v>
      </c>
      <c r="N109" s="9"/>
    </row>
    <row r="110" spans="1:14" s="6" customFormat="1" ht="57">
      <c r="A110" t="s">
        <v>145</v>
      </c>
      <c r="B110" t="s">
        <v>579</v>
      </c>
      <c r="C110" t="s">
        <v>552</v>
      </c>
      <c r="D110" s="1" t="s">
        <v>643</v>
      </c>
      <c r="E110" s="1" t="s">
        <v>51</v>
      </c>
      <c r="F110" s="1" t="s">
        <v>440</v>
      </c>
      <c r="G110" s="1" t="s">
        <v>804</v>
      </c>
      <c r="H110" t="s">
        <v>45</v>
      </c>
      <c r="I110" t="s">
        <v>589</v>
      </c>
      <c r="J110" s="1"/>
      <c r="K110"/>
      <c r="L110" t="str">
        <f t="shared" si="6"/>
        <v>Chrzanowski</v>
      </c>
      <c r="M110" t="str">
        <f t="shared" si="7"/>
        <v>April 2010 Peer Rvw</v>
      </c>
      <c r="N110" s="9"/>
    </row>
    <row r="111" spans="1:14" s="6" customFormat="1" ht="128.25">
      <c r="A111" t="s">
        <v>146</v>
      </c>
      <c r="B111" t="s">
        <v>579</v>
      </c>
      <c r="C111" t="s">
        <v>551</v>
      </c>
      <c r="D111" s="1" t="s">
        <v>54</v>
      </c>
      <c r="E111" s="1" t="s">
        <v>47</v>
      </c>
      <c r="F111" s="1" t="s">
        <v>420</v>
      </c>
      <c r="G111" s="1"/>
      <c r="H111" t="s">
        <v>400</v>
      </c>
      <c r="I111" t="s">
        <v>587</v>
      </c>
      <c r="J111" s="1" t="s">
        <v>891</v>
      </c>
      <c r="K111" t="s">
        <v>588</v>
      </c>
      <c r="L111" t="str">
        <f t="shared" si="6"/>
        <v>Sichta</v>
      </c>
      <c r="M111" t="str">
        <f t="shared" si="7"/>
        <v>April 2010 Peer Rvw</v>
      </c>
      <c r="N111" s="9"/>
    </row>
    <row r="112" spans="1:14" s="6" customFormat="1" ht="85.5">
      <c r="A112" t="s">
        <v>147</v>
      </c>
      <c r="B112" t="s">
        <v>579</v>
      </c>
      <c r="C112" t="s">
        <v>550</v>
      </c>
      <c r="D112" s="1" t="s">
        <v>55</v>
      </c>
      <c r="E112" s="1" t="s">
        <v>49</v>
      </c>
      <c r="F112" s="1" t="s">
        <v>423</v>
      </c>
      <c r="G112" s="1" t="s">
        <v>702</v>
      </c>
      <c r="H112" t="s">
        <v>400</v>
      </c>
      <c r="I112" t="s">
        <v>587</v>
      </c>
      <c r="J112" s="1" t="s">
        <v>651</v>
      </c>
      <c r="K112" t="s">
        <v>588</v>
      </c>
      <c r="L112" t="str">
        <f t="shared" si="6"/>
        <v>Tresemer</v>
      </c>
      <c r="M112" t="str">
        <f t="shared" si="7"/>
        <v>April 2010 Peer Rvw</v>
      </c>
      <c r="N112" s="9"/>
    </row>
    <row r="113" spans="1:14" s="6" customFormat="1" ht="228">
      <c r="A113" t="s">
        <v>148</v>
      </c>
      <c r="B113" t="s">
        <v>579</v>
      </c>
      <c r="C113" t="s">
        <v>533</v>
      </c>
      <c r="D113" s="1" t="s">
        <v>23</v>
      </c>
      <c r="E113" s="1" t="s">
        <v>24</v>
      </c>
      <c r="F113" s="1" t="s">
        <v>644</v>
      </c>
      <c r="G113" s="1"/>
      <c r="H113" t="s">
        <v>400</v>
      </c>
      <c r="I113" t="s">
        <v>587</v>
      </c>
      <c r="J113" s="1" t="s">
        <v>1033</v>
      </c>
      <c r="K113" t="s">
        <v>588</v>
      </c>
      <c r="L113" t="str">
        <f t="shared" si="6"/>
        <v>Willard</v>
      </c>
      <c r="M113" t="str">
        <f t="shared" si="7"/>
        <v>April 2010 Peer Rvw</v>
      </c>
      <c r="N113" s="9"/>
    </row>
    <row r="114" spans="1:14" s="6" customFormat="1" ht="57">
      <c r="A114" t="s">
        <v>149</v>
      </c>
      <c r="B114" t="s">
        <v>579</v>
      </c>
      <c r="C114" t="s">
        <v>532</v>
      </c>
      <c r="D114" s="1" t="s">
        <v>25</v>
      </c>
      <c r="E114" s="1" t="s">
        <v>44</v>
      </c>
      <c r="F114" s="1"/>
      <c r="G114" s="1" t="s">
        <v>737</v>
      </c>
      <c r="H114" t="s">
        <v>400</v>
      </c>
      <c r="I114" t="s">
        <v>587</v>
      </c>
      <c r="J114" s="1" t="s">
        <v>819</v>
      </c>
      <c r="K114" t="s">
        <v>588</v>
      </c>
      <c r="L114" t="str">
        <f t="shared" si="6"/>
        <v>Titus</v>
      </c>
      <c r="M114" t="str">
        <f t="shared" si="7"/>
        <v>April 2010 Peer Rvw</v>
      </c>
      <c r="N114" s="9"/>
    </row>
    <row r="115" spans="1:14" s="6" customFormat="1" ht="242.25">
      <c r="A115" t="s">
        <v>150</v>
      </c>
      <c r="B115" t="s">
        <v>579</v>
      </c>
      <c r="C115" t="s">
        <v>531</v>
      </c>
      <c r="D115" s="1" t="s">
        <v>892</v>
      </c>
      <c r="E115" s="1" t="s">
        <v>24</v>
      </c>
      <c r="F115" s="1" t="s">
        <v>448</v>
      </c>
      <c r="G115" s="1"/>
      <c r="H115" t="s">
        <v>400</v>
      </c>
      <c r="I115" t="s">
        <v>587</v>
      </c>
      <c r="J115" s="1" t="s">
        <v>1093</v>
      </c>
      <c r="K115" t="s">
        <v>588</v>
      </c>
      <c r="L115" t="str">
        <f t="shared" si="6"/>
        <v>Willard</v>
      </c>
      <c r="M115" t="str">
        <f t="shared" si="7"/>
        <v>April 2010 Peer Rvw</v>
      </c>
      <c r="N115" s="9"/>
    </row>
    <row r="116" spans="1:14" s="6" customFormat="1" ht="156.75">
      <c r="A116" t="s">
        <v>151</v>
      </c>
      <c r="B116" t="s">
        <v>579</v>
      </c>
      <c r="C116" t="s">
        <v>530</v>
      </c>
      <c r="D116" s="1" t="s">
        <v>26</v>
      </c>
      <c r="E116" s="1" t="s">
        <v>51</v>
      </c>
      <c r="F116" s="1" t="s">
        <v>441</v>
      </c>
      <c r="G116" s="1"/>
      <c r="H116" t="s">
        <v>400</v>
      </c>
      <c r="I116" t="s">
        <v>587</v>
      </c>
      <c r="J116" s="1" t="s">
        <v>706</v>
      </c>
      <c r="K116" t="s">
        <v>588</v>
      </c>
      <c r="L116" t="str">
        <f t="shared" si="6"/>
        <v>Chrzanowski</v>
      </c>
      <c r="M116" t="str">
        <f t="shared" si="7"/>
        <v>April 2010 Peer Rvw</v>
      </c>
      <c r="N116" s="9"/>
    </row>
    <row r="117" spans="1:14" s="6" customFormat="1" ht="85.5">
      <c r="A117" t="s">
        <v>85</v>
      </c>
      <c r="B117" t="s">
        <v>453</v>
      </c>
      <c r="C117" t="s">
        <v>462</v>
      </c>
      <c r="D117" s="1" t="s">
        <v>56</v>
      </c>
      <c r="E117" s="1" t="s">
        <v>13</v>
      </c>
      <c r="F117" s="1" t="s">
        <v>519</v>
      </c>
      <c r="G117" s="1"/>
      <c r="H117" t="s">
        <v>45</v>
      </c>
      <c r="I117" t="s">
        <v>589</v>
      </c>
      <c r="J117" s="1"/>
      <c r="K117"/>
      <c r="L117" t="str">
        <f t="shared" si="6"/>
        <v>Dudek</v>
      </c>
      <c r="M117" t="str">
        <f t="shared" si="7"/>
        <v>June 2010 PDR</v>
      </c>
      <c r="N117" s="9"/>
    </row>
    <row r="118" spans="1:14" s="6" customFormat="1" ht="42.75">
      <c r="A118" t="s">
        <v>86</v>
      </c>
      <c r="B118" t="s">
        <v>453</v>
      </c>
      <c r="C118" t="s">
        <v>452</v>
      </c>
      <c r="D118" s="1" t="s">
        <v>76</v>
      </c>
      <c r="E118" s="1" t="s">
        <v>51</v>
      </c>
      <c r="F118" s="1" t="s">
        <v>426</v>
      </c>
      <c r="G118" s="1" t="s">
        <v>805</v>
      </c>
      <c r="H118" t="s">
        <v>45</v>
      </c>
      <c r="I118" t="s">
        <v>589</v>
      </c>
      <c r="J118" s="1"/>
      <c r="K118"/>
      <c r="L118" t="str">
        <f t="shared" si="6"/>
        <v>Chrzanowski</v>
      </c>
      <c r="M118" t="str">
        <f t="shared" si="7"/>
        <v>June 2010 PDR</v>
      </c>
      <c r="N118" s="9"/>
    </row>
    <row r="119" spans="1:14" s="6" customFormat="1" ht="57">
      <c r="A119" t="s">
        <v>87</v>
      </c>
      <c r="B119" t="s">
        <v>453</v>
      </c>
      <c r="C119" t="s">
        <v>454</v>
      </c>
      <c r="D119" s="1" t="s">
        <v>77</v>
      </c>
      <c r="E119" s="1" t="s">
        <v>51</v>
      </c>
      <c r="F119" s="1" t="s">
        <v>426</v>
      </c>
      <c r="G119" s="1" t="s">
        <v>806</v>
      </c>
      <c r="H119" t="s">
        <v>45</v>
      </c>
      <c r="I119" t="s">
        <v>589</v>
      </c>
      <c r="J119" s="1"/>
      <c r="K119"/>
      <c r="L119" t="str">
        <f t="shared" si="6"/>
        <v>Chrzanowski</v>
      </c>
      <c r="M119" t="str">
        <f t="shared" si="7"/>
        <v>June 2010 PDR</v>
      </c>
      <c r="N119" s="9"/>
    </row>
    <row r="120" spans="1:14" s="6" customFormat="1" ht="71.25">
      <c r="A120" t="s">
        <v>88</v>
      </c>
      <c r="B120" t="s">
        <v>453</v>
      </c>
      <c r="C120" t="s">
        <v>455</v>
      </c>
      <c r="D120" s="1" t="s">
        <v>78</v>
      </c>
      <c r="E120" s="1" t="s">
        <v>51</v>
      </c>
      <c r="F120" s="1" t="s">
        <v>426</v>
      </c>
      <c r="G120" s="1" t="s">
        <v>807</v>
      </c>
      <c r="H120" t="s">
        <v>400</v>
      </c>
      <c r="I120" t="s">
        <v>587</v>
      </c>
      <c r="J120" s="1" t="s">
        <v>893</v>
      </c>
      <c r="K120" t="s">
        <v>588</v>
      </c>
      <c r="L120" t="str">
        <f t="shared" si="6"/>
        <v>Chrzanowski</v>
      </c>
      <c r="M120" t="str">
        <f t="shared" si="7"/>
        <v>June 2010 PDR</v>
      </c>
      <c r="N120" s="9"/>
    </row>
    <row r="121" spans="1:14" s="6" customFormat="1" ht="57">
      <c r="A121" t="s">
        <v>89</v>
      </c>
      <c r="B121" t="s">
        <v>453</v>
      </c>
      <c r="C121" t="s">
        <v>461</v>
      </c>
      <c r="D121" s="1" t="s">
        <v>57</v>
      </c>
      <c r="E121" s="1" t="s">
        <v>44</v>
      </c>
      <c r="F121" s="1" t="s">
        <v>894</v>
      </c>
      <c r="G121" s="1" t="s">
        <v>741</v>
      </c>
      <c r="H121" t="s">
        <v>45</v>
      </c>
      <c r="I121" t="s">
        <v>589</v>
      </c>
      <c r="J121" s="1"/>
      <c r="K121"/>
      <c r="L121" t="str">
        <f aca="true" t="shared" si="8" ref="L121:L152">E121</f>
        <v>Titus</v>
      </c>
      <c r="M121" t="str">
        <f aca="true" t="shared" si="9" ref="M121:M152">B121</f>
        <v>June 2010 PDR</v>
      </c>
      <c r="N121" s="9"/>
    </row>
    <row r="122" spans="1:14" s="6" customFormat="1" ht="85.5">
      <c r="A122" t="s">
        <v>90</v>
      </c>
      <c r="B122" t="s">
        <v>453</v>
      </c>
      <c r="C122" t="s">
        <v>469</v>
      </c>
      <c r="D122" s="1" t="s">
        <v>58</v>
      </c>
      <c r="E122" s="1" t="s">
        <v>49</v>
      </c>
      <c r="F122" s="1" t="s">
        <v>895</v>
      </c>
      <c r="G122" s="1" t="s">
        <v>1061</v>
      </c>
      <c r="H122" t="s">
        <v>400</v>
      </c>
      <c r="I122" t="s">
        <v>587</v>
      </c>
      <c r="J122" s="1" t="s">
        <v>1064</v>
      </c>
      <c r="K122" t="s">
        <v>588</v>
      </c>
      <c r="L122" t="str">
        <f t="shared" si="8"/>
        <v>Tresemer</v>
      </c>
      <c r="M122" t="str">
        <f t="shared" si="9"/>
        <v>June 2010 PDR</v>
      </c>
      <c r="N122" s="9"/>
    </row>
    <row r="123" spans="1:14" s="6" customFormat="1" ht="114">
      <c r="A123" t="s">
        <v>91</v>
      </c>
      <c r="B123" t="s">
        <v>453</v>
      </c>
      <c r="C123" t="s">
        <v>463</v>
      </c>
      <c r="D123" s="1" t="s">
        <v>59</v>
      </c>
      <c r="E123" s="1" t="s">
        <v>60</v>
      </c>
      <c r="F123" s="1" t="s">
        <v>130</v>
      </c>
      <c r="G123" s="1" t="s">
        <v>869</v>
      </c>
      <c r="H123" t="s">
        <v>400</v>
      </c>
      <c r="I123" t="s">
        <v>587</v>
      </c>
      <c r="J123" s="1" t="s">
        <v>870</v>
      </c>
      <c r="K123" t="s">
        <v>588</v>
      </c>
      <c r="L123" t="str">
        <f t="shared" si="8"/>
        <v>Smith</v>
      </c>
      <c r="M123" t="str">
        <f t="shared" si="9"/>
        <v>June 2010 PDR</v>
      </c>
      <c r="N123" s="9"/>
    </row>
    <row r="124" spans="1:14" s="6" customFormat="1" ht="71.25">
      <c r="A124" t="s">
        <v>92</v>
      </c>
      <c r="B124" t="s">
        <v>453</v>
      </c>
      <c r="C124" t="s">
        <v>456</v>
      </c>
      <c r="D124" s="1" t="s">
        <v>61</v>
      </c>
      <c r="E124" s="1" t="s">
        <v>51</v>
      </c>
      <c r="F124" s="1" t="s">
        <v>428</v>
      </c>
      <c r="G124" s="1" t="s">
        <v>808</v>
      </c>
      <c r="H124" t="s">
        <v>400</v>
      </c>
      <c r="I124" t="s">
        <v>587</v>
      </c>
      <c r="J124" s="1" t="s">
        <v>896</v>
      </c>
      <c r="K124" t="s">
        <v>588</v>
      </c>
      <c r="L124" t="str">
        <f t="shared" si="8"/>
        <v>Chrzanowski</v>
      </c>
      <c r="M124" t="str">
        <f t="shared" si="9"/>
        <v>June 2010 PDR</v>
      </c>
      <c r="N124" s="9"/>
    </row>
    <row r="125" spans="1:14" s="6" customFormat="1" ht="42.75">
      <c r="A125" t="s">
        <v>93</v>
      </c>
      <c r="B125" t="s">
        <v>453</v>
      </c>
      <c r="C125" t="s">
        <v>457</v>
      </c>
      <c r="D125" s="1" t="s">
        <v>62</v>
      </c>
      <c r="E125" s="1" t="s">
        <v>51</v>
      </c>
      <c r="F125" s="1" t="s">
        <v>266</v>
      </c>
      <c r="G125" s="1" t="s">
        <v>809</v>
      </c>
      <c r="H125" t="s">
        <v>400</v>
      </c>
      <c r="I125" t="s">
        <v>587</v>
      </c>
      <c r="J125" s="1" t="s">
        <v>897</v>
      </c>
      <c r="K125" t="s">
        <v>588</v>
      </c>
      <c r="L125" t="str">
        <f t="shared" si="8"/>
        <v>Chrzanowski</v>
      </c>
      <c r="M125" t="str">
        <f t="shared" si="9"/>
        <v>June 2010 PDR</v>
      </c>
      <c r="N125" s="9"/>
    </row>
    <row r="126" spans="1:14" s="6" customFormat="1" ht="57">
      <c r="A126" t="s">
        <v>94</v>
      </c>
      <c r="B126" t="s">
        <v>453</v>
      </c>
      <c r="C126" t="s">
        <v>458</v>
      </c>
      <c r="D126" s="1" t="s">
        <v>63</v>
      </c>
      <c r="E126" s="1" t="s">
        <v>51</v>
      </c>
      <c r="F126" s="1" t="s">
        <v>426</v>
      </c>
      <c r="G126" s="1" t="s">
        <v>898</v>
      </c>
      <c r="H126" t="s">
        <v>45</v>
      </c>
      <c r="I126" t="s">
        <v>589</v>
      </c>
      <c r="J126" s="1"/>
      <c r="K126"/>
      <c r="L126" t="str">
        <f t="shared" si="8"/>
        <v>Chrzanowski</v>
      </c>
      <c r="M126" t="str">
        <f t="shared" si="9"/>
        <v>June 2010 PDR</v>
      </c>
      <c r="N126" s="9"/>
    </row>
    <row r="127" spans="1:14" s="6" customFormat="1" ht="185.25">
      <c r="A127" t="s">
        <v>95</v>
      </c>
      <c r="B127" t="s">
        <v>453</v>
      </c>
      <c r="C127" t="s">
        <v>470</v>
      </c>
      <c r="D127" s="1" t="s">
        <v>64</v>
      </c>
      <c r="E127" s="1" t="s">
        <v>49</v>
      </c>
      <c r="F127" s="1" t="s">
        <v>424</v>
      </c>
      <c r="G127" s="1" t="s">
        <v>1062</v>
      </c>
      <c r="H127" t="s">
        <v>400</v>
      </c>
      <c r="I127" t="s">
        <v>587</v>
      </c>
      <c r="J127" s="1" t="s">
        <v>1065</v>
      </c>
      <c r="K127" t="s">
        <v>588</v>
      </c>
      <c r="L127" t="str">
        <f t="shared" si="8"/>
        <v>Tresemer</v>
      </c>
      <c r="M127" t="str">
        <f t="shared" si="9"/>
        <v>June 2010 PDR</v>
      </c>
      <c r="N127" s="9"/>
    </row>
    <row r="128" spans="1:14" s="6" customFormat="1" ht="85.5">
      <c r="A128" t="s">
        <v>96</v>
      </c>
      <c r="B128" t="s">
        <v>453</v>
      </c>
      <c r="C128" t="s">
        <v>467</v>
      </c>
      <c r="D128" s="1" t="s">
        <v>65</v>
      </c>
      <c r="E128" s="1" t="s">
        <v>44</v>
      </c>
      <c r="F128" s="1" t="s">
        <v>649</v>
      </c>
      <c r="G128" s="1" t="s">
        <v>740</v>
      </c>
      <c r="H128" t="s">
        <v>400</v>
      </c>
      <c r="I128" t="s">
        <v>587</v>
      </c>
      <c r="J128" s="1" t="s">
        <v>868</v>
      </c>
      <c r="K128" t="s">
        <v>588</v>
      </c>
      <c r="L128" t="str">
        <f t="shared" si="8"/>
        <v>Titus</v>
      </c>
      <c r="M128" t="str">
        <f t="shared" si="9"/>
        <v>June 2010 PDR</v>
      </c>
      <c r="N128" s="9"/>
    </row>
    <row r="129" spans="1:14" s="6" customFormat="1" ht="57">
      <c r="A129" t="s">
        <v>97</v>
      </c>
      <c r="B129" t="s">
        <v>453</v>
      </c>
      <c r="C129" t="s">
        <v>459</v>
      </c>
      <c r="D129" s="1" t="s">
        <v>66</v>
      </c>
      <c r="E129" s="1" t="s">
        <v>51</v>
      </c>
      <c r="F129" s="1" t="s">
        <v>427</v>
      </c>
      <c r="G129" s="1" t="s">
        <v>835</v>
      </c>
      <c r="H129" t="s">
        <v>45</v>
      </c>
      <c r="I129" t="s">
        <v>589</v>
      </c>
      <c r="J129" s="1"/>
      <c r="K129"/>
      <c r="L129" t="str">
        <f t="shared" si="8"/>
        <v>Chrzanowski</v>
      </c>
      <c r="M129" t="str">
        <f t="shared" si="9"/>
        <v>June 2010 PDR</v>
      </c>
      <c r="N129" s="9"/>
    </row>
    <row r="130" spans="1:14" s="6" customFormat="1" ht="42.75">
      <c r="A130" t="s">
        <v>98</v>
      </c>
      <c r="B130" t="s">
        <v>453</v>
      </c>
      <c r="C130" t="s">
        <v>460</v>
      </c>
      <c r="D130" s="1" t="s">
        <v>67</v>
      </c>
      <c r="E130" s="1" t="s">
        <v>51</v>
      </c>
      <c r="F130" s="1" t="s">
        <v>426</v>
      </c>
      <c r="G130" s="1" t="s">
        <v>812</v>
      </c>
      <c r="H130" t="s">
        <v>45</v>
      </c>
      <c r="I130" t="s">
        <v>589</v>
      </c>
      <c r="J130" s="1"/>
      <c r="K130"/>
      <c r="L130" t="str">
        <f t="shared" si="8"/>
        <v>Chrzanowski</v>
      </c>
      <c r="M130" t="str">
        <f t="shared" si="9"/>
        <v>June 2010 PDR</v>
      </c>
      <c r="N130" s="9"/>
    </row>
    <row r="131" spans="1:14" s="6" customFormat="1" ht="171">
      <c r="A131" t="s">
        <v>99</v>
      </c>
      <c r="B131" t="s">
        <v>453</v>
      </c>
      <c r="C131" t="s">
        <v>473</v>
      </c>
      <c r="D131" s="1" t="s">
        <v>68</v>
      </c>
      <c r="E131" s="1" t="s">
        <v>51</v>
      </c>
      <c r="F131" s="1" t="s">
        <v>449</v>
      </c>
      <c r="G131" s="1" t="s">
        <v>815</v>
      </c>
      <c r="H131" t="s">
        <v>45</v>
      </c>
      <c r="I131" t="s">
        <v>589</v>
      </c>
      <c r="J131" s="1"/>
      <c r="K131"/>
      <c r="L131" t="str">
        <f t="shared" si="8"/>
        <v>Chrzanowski</v>
      </c>
      <c r="M131" t="str">
        <f t="shared" si="9"/>
        <v>June 2010 PDR</v>
      </c>
      <c r="N131" s="9"/>
    </row>
    <row r="132" spans="1:14" s="6" customFormat="1" ht="57">
      <c r="A132" t="s">
        <v>100</v>
      </c>
      <c r="B132" t="s">
        <v>453</v>
      </c>
      <c r="C132" t="s">
        <v>464</v>
      </c>
      <c r="D132" s="1" t="s">
        <v>69</v>
      </c>
      <c r="E132" s="1" t="s">
        <v>404</v>
      </c>
      <c r="F132" s="1" t="s">
        <v>608</v>
      </c>
      <c r="G132" s="1" t="s">
        <v>727</v>
      </c>
      <c r="H132" t="s">
        <v>45</v>
      </c>
      <c r="I132" t="s">
        <v>589</v>
      </c>
      <c r="J132" s="1"/>
      <c r="K132"/>
      <c r="L132" t="str">
        <f t="shared" si="8"/>
        <v>Ramakrishnan</v>
      </c>
      <c r="M132" t="str">
        <f t="shared" si="9"/>
        <v>June 2010 PDR</v>
      </c>
      <c r="N132" s="9"/>
    </row>
    <row r="133" spans="1:14" s="6" customFormat="1" ht="57">
      <c r="A133" t="s">
        <v>101</v>
      </c>
      <c r="B133" t="s">
        <v>453</v>
      </c>
      <c r="C133" t="s">
        <v>468</v>
      </c>
      <c r="D133" s="1" t="s">
        <v>70</v>
      </c>
      <c r="E133" s="1" t="s">
        <v>44</v>
      </c>
      <c r="F133" s="1" t="s">
        <v>836</v>
      </c>
      <c r="G133" s="1" t="s">
        <v>739</v>
      </c>
      <c r="H133" t="s">
        <v>45</v>
      </c>
      <c r="I133" t="s">
        <v>589</v>
      </c>
      <c r="J133" s="1"/>
      <c r="K133"/>
      <c r="L133" t="str">
        <f t="shared" si="8"/>
        <v>Titus</v>
      </c>
      <c r="M133" t="str">
        <f t="shared" si="9"/>
        <v>June 2010 PDR</v>
      </c>
      <c r="N133" s="9"/>
    </row>
    <row r="134" spans="1:14" s="6" customFormat="1" ht="99.75">
      <c r="A134" t="s">
        <v>102</v>
      </c>
      <c r="B134" t="s">
        <v>453</v>
      </c>
      <c r="C134" t="s">
        <v>471</v>
      </c>
      <c r="D134" s="1" t="s">
        <v>71</v>
      </c>
      <c r="E134" s="1" t="s">
        <v>49</v>
      </c>
      <c r="F134" s="1" t="s">
        <v>126</v>
      </c>
      <c r="G134" s="1" t="s">
        <v>1066</v>
      </c>
      <c r="H134" t="s">
        <v>400</v>
      </c>
      <c r="I134" t="s">
        <v>587</v>
      </c>
      <c r="J134" s="1" t="s">
        <v>1067</v>
      </c>
      <c r="K134" t="s">
        <v>588</v>
      </c>
      <c r="L134" t="str">
        <f t="shared" si="8"/>
        <v>Tresemer</v>
      </c>
      <c r="M134" t="str">
        <f t="shared" si="9"/>
        <v>June 2010 PDR</v>
      </c>
      <c r="N134" s="9"/>
    </row>
    <row r="135" spans="1:14" s="6" customFormat="1" ht="114">
      <c r="A135" t="s">
        <v>103</v>
      </c>
      <c r="B135" t="s">
        <v>453</v>
      </c>
      <c r="C135" t="s">
        <v>472</v>
      </c>
      <c r="D135" s="1" t="s">
        <v>72</v>
      </c>
      <c r="E135" s="1" t="s">
        <v>49</v>
      </c>
      <c r="F135" s="1" t="s">
        <v>837</v>
      </c>
      <c r="G135" s="1" t="s">
        <v>1068</v>
      </c>
      <c r="H135" t="s">
        <v>400</v>
      </c>
      <c r="I135" t="s">
        <v>587</v>
      </c>
      <c r="J135" s="1" t="s">
        <v>1069</v>
      </c>
      <c r="K135" t="s">
        <v>588</v>
      </c>
      <c r="L135" t="str">
        <f t="shared" si="8"/>
        <v>Tresemer</v>
      </c>
      <c r="M135" t="str">
        <f t="shared" si="9"/>
        <v>June 2010 PDR</v>
      </c>
      <c r="N135" s="9"/>
    </row>
    <row r="136" spans="1:14" s="6" customFormat="1" ht="28.5">
      <c r="A136" t="s">
        <v>104</v>
      </c>
      <c r="B136" t="s">
        <v>453</v>
      </c>
      <c r="C136" t="s">
        <v>573</v>
      </c>
      <c r="D136" s="1" t="s">
        <v>79</v>
      </c>
      <c r="E136" s="1" t="s">
        <v>51</v>
      </c>
      <c r="F136" s="1" t="s">
        <v>443</v>
      </c>
      <c r="G136" s="1" t="s">
        <v>812</v>
      </c>
      <c r="H136" t="s">
        <v>45</v>
      </c>
      <c r="I136" t="s">
        <v>589</v>
      </c>
      <c r="J136" s="1"/>
      <c r="K136"/>
      <c r="L136" t="str">
        <f t="shared" si="8"/>
        <v>Chrzanowski</v>
      </c>
      <c r="M136" t="str">
        <f t="shared" si="9"/>
        <v>June 2010 PDR</v>
      </c>
      <c r="N136" s="9"/>
    </row>
    <row r="137" spans="1:14" s="6" customFormat="1" ht="28.5">
      <c r="A137" t="s">
        <v>105</v>
      </c>
      <c r="B137" t="s">
        <v>453</v>
      </c>
      <c r="C137" t="s">
        <v>572</v>
      </c>
      <c r="D137" s="1" t="s">
        <v>80</v>
      </c>
      <c r="E137" s="1" t="s">
        <v>51</v>
      </c>
      <c r="F137" s="1" t="s">
        <v>444</v>
      </c>
      <c r="G137" s="1" t="s">
        <v>810</v>
      </c>
      <c r="H137" t="s">
        <v>45</v>
      </c>
      <c r="I137" t="s">
        <v>589</v>
      </c>
      <c r="J137" s="1"/>
      <c r="K137"/>
      <c r="L137" t="str">
        <f t="shared" si="8"/>
        <v>Chrzanowski</v>
      </c>
      <c r="M137" t="str">
        <f t="shared" si="9"/>
        <v>June 2010 PDR</v>
      </c>
      <c r="N137" s="9"/>
    </row>
    <row r="138" spans="1:14" s="6" customFormat="1" ht="71.25">
      <c r="A138" t="s">
        <v>106</v>
      </c>
      <c r="B138" t="s">
        <v>453</v>
      </c>
      <c r="C138" t="s">
        <v>571</v>
      </c>
      <c r="D138" s="1" t="s">
        <v>81</v>
      </c>
      <c r="E138" s="1" t="s">
        <v>51</v>
      </c>
      <c r="F138" s="1" t="s">
        <v>445</v>
      </c>
      <c r="G138" s="1" t="s">
        <v>811</v>
      </c>
      <c r="H138" t="s">
        <v>400</v>
      </c>
      <c r="I138" t="s">
        <v>587</v>
      </c>
      <c r="J138" s="1" t="s">
        <v>838</v>
      </c>
      <c r="K138" t="s">
        <v>588</v>
      </c>
      <c r="L138" t="str">
        <f t="shared" si="8"/>
        <v>Chrzanowski</v>
      </c>
      <c r="M138" t="str">
        <f t="shared" si="9"/>
        <v>June 2010 PDR</v>
      </c>
      <c r="N138" s="9"/>
    </row>
    <row r="139" spans="1:14" s="6" customFormat="1" ht="71.25">
      <c r="A139" t="s">
        <v>107</v>
      </c>
      <c r="B139" t="s">
        <v>453</v>
      </c>
      <c r="C139" t="s">
        <v>570</v>
      </c>
      <c r="D139" s="1" t="s">
        <v>124</v>
      </c>
      <c r="E139" s="1" t="s">
        <v>51</v>
      </c>
      <c r="F139" s="1" t="s">
        <v>446</v>
      </c>
      <c r="G139" s="1" t="s">
        <v>813</v>
      </c>
      <c r="H139" t="s">
        <v>400</v>
      </c>
      <c r="I139" t="s">
        <v>587</v>
      </c>
      <c r="J139" s="1" t="s">
        <v>839</v>
      </c>
      <c r="K139" t="s">
        <v>588</v>
      </c>
      <c r="L139" t="str">
        <f t="shared" si="8"/>
        <v>Chrzanowski</v>
      </c>
      <c r="M139" t="str">
        <f t="shared" si="9"/>
        <v>June 2010 PDR</v>
      </c>
      <c r="N139" s="9"/>
    </row>
    <row r="140" spans="1:14" s="6" customFormat="1" ht="42.75">
      <c r="A140" t="s">
        <v>108</v>
      </c>
      <c r="B140" t="s">
        <v>453</v>
      </c>
      <c r="C140" t="s">
        <v>569</v>
      </c>
      <c r="D140" s="1" t="s">
        <v>82</v>
      </c>
      <c r="E140" s="1" t="s">
        <v>51</v>
      </c>
      <c r="F140" s="1" t="s">
        <v>447</v>
      </c>
      <c r="G140" s="1" t="s">
        <v>814</v>
      </c>
      <c r="H140" t="s">
        <v>45</v>
      </c>
      <c r="I140" t="s">
        <v>589</v>
      </c>
      <c r="J140" s="1"/>
      <c r="K140"/>
      <c r="L140" t="str">
        <f t="shared" si="8"/>
        <v>Chrzanowski</v>
      </c>
      <c r="M140" t="str">
        <f t="shared" si="9"/>
        <v>June 2010 PDR</v>
      </c>
      <c r="N140" s="9"/>
    </row>
    <row r="141" spans="1:14" s="6" customFormat="1" ht="57">
      <c r="A141" t="s">
        <v>109</v>
      </c>
      <c r="B141" t="s">
        <v>453</v>
      </c>
      <c r="C141" t="s">
        <v>568</v>
      </c>
      <c r="D141" s="1" t="s">
        <v>83</v>
      </c>
      <c r="E141" s="1" t="s">
        <v>51</v>
      </c>
      <c r="F141" s="1" t="s">
        <v>645</v>
      </c>
      <c r="G141" s="1" t="s">
        <v>605</v>
      </c>
      <c r="H141" t="s">
        <v>45</v>
      </c>
      <c r="I141" t="s">
        <v>589</v>
      </c>
      <c r="J141" s="1"/>
      <c r="K141"/>
      <c r="L141" t="str">
        <f t="shared" si="8"/>
        <v>Chrzanowski</v>
      </c>
      <c r="M141" t="str">
        <f t="shared" si="9"/>
        <v>June 2010 PDR</v>
      </c>
      <c r="N141" s="9"/>
    </row>
    <row r="142" spans="1:14" s="6" customFormat="1" ht="114">
      <c r="A142" t="s">
        <v>110</v>
      </c>
      <c r="B142" t="s">
        <v>453</v>
      </c>
      <c r="C142" t="s">
        <v>567</v>
      </c>
      <c r="D142" s="1" t="s">
        <v>84</v>
      </c>
      <c r="E142" s="1" t="s">
        <v>49</v>
      </c>
      <c r="F142" s="1" t="s">
        <v>425</v>
      </c>
      <c r="G142" s="1" t="s">
        <v>1070</v>
      </c>
      <c r="H142" t="s">
        <v>400</v>
      </c>
      <c r="I142" t="s">
        <v>587</v>
      </c>
      <c r="J142" s="1" t="s">
        <v>1071</v>
      </c>
      <c r="K142" t="s">
        <v>588</v>
      </c>
      <c r="L142" t="str">
        <f t="shared" si="8"/>
        <v>Tresemer</v>
      </c>
      <c r="M142" t="str">
        <f t="shared" si="9"/>
        <v>June 2010 PDR</v>
      </c>
      <c r="N142" s="9"/>
    </row>
    <row r="143" spans="1:14" s="6" customFormat="1" ht="171">
      <c r="A143" t="s">
        <v>111</v>
      </c>
      <c r="B143" t="s">
        <v>453</v>
      </c>
      <c r="C143" t="s">
        <v>566</v>
      </c>
      <c r="D143" s="1" t="s">
        <v>73</v>
      </c>
      <c r="E143" s="1" t="s">
        <v>222</v>
      </c>
      <c r="F143" s="1" t="s">
        <v>196</v>
      </c>
      <c r="G143" s="1" t="s">
        <v>197</v>
      </c>
      <c r="H143" t="s">
        <v>400</v>
      </c>
      <c r="I143" t="s">
        <v>587</v>
      </c>
      <c r="J143" s="1" t="s">
        <v>591</v>
      </c>
      <c r="K143" t="s">
        <v>588</v>
      </c>
      <c r="L143" t="str">
        <f t="shared" si="8"/>
        <v>Stevenson</v>
      </c>
      <c r="M143" t="str">
        <f t="shared" si="9"/>
        <v>June 2010 PDR</v>
      </c>
      <c r="N143" s="9"/>
    </row>
    <row r="144" spans="1:14" s="6" customFormat="1" ht="71.25">
      <c r="A144" t="s">
        <v>112</v>
      </c>
      <c r="B144" t="s">
        <v>453</v>
      </c>
      <c r="C144" t="s">
        <v>565</v>
      </c>
      <c r="D144" s="1" t="s">
        <v>616</v>
      </c>
      <c r="E144" s="1" t="s">
        <v>22</v>
      </c>
      <c r="F144" s="1" t="s">
        <v>607</v>
      </c>
      <c r="G144" s="1" t="s">
        <v>607</v>
      </c>
      <c r="H144" t="s">
        <v>400</v>
      </c>
      <c r="I144" t="s">
        <v>587</v>
      </c>
      <c r="J144" s="1" t="s">
        <v>825</v>
      </c>
      <c r="K144" t="s">
        <v>588</v>
      </c>
      <c r="L144" t="str">
        <f t="shared" si="8"/>
        <v>Strykowsky</v>
      </c>
      <c r="M144" t="str">
        <f t="shared" si="9"/>
        <v>June 2010 PDR</v>
      </c>
      <c r="N144" s="9"/>
    </row>
    <row r="145" spans="1:14" s="6" customFormat="1" ht="57">
      <c r="A145" t="s">
        <v>113</v>
      </c>
      <c r="B145" t="s">
        <v>453</v>
      </c>
      <c r="C145" t="s">
        <v>564</v>
      </c>
      <c r="D145" s="1" t="s">
        <v>615</v>
      </c>
      <c r="E145" s="1" t="s">
        <v>22</v>
      </c>
      <c r="F145" s="1" t="s">
        <v>606</v>
      </c>
      <c r="G145" s="1" t="s">
        <v>790</v>
      </c>
      <c r="H145" t="s">
        <v>400</v>
      </c>
      <c r="I145" t="s">
        <v>587</v>
      </c>
      <c r="J145" s="1" t="s">
        <v>826</v>
      </c>
      <c r="K145" t="s">
        <v>588</v>
      </c>
      <c r="L145" t="str">
        <f t="shared" si="8"/>
        <v>Strykowsky</v>
      </c>
      <c r="M145" t="str">
        <f t="shared" si="9"/>
        <v>June 2010 PDR</v>
      </c>
      <c r="N145" s="9"/>
    </row>
    <row r="146" spans="1:14" s="6" customFormat="1" ht="42.75">
      <c r="A146" t="s">
        <v>114</v>
      </c>
      <c r="B146" t="s">
        <v>453</v>
      </c>
      <c r="C146" t="s">
        <v>563</v>
      </c>
      <c r="D146" s="1" t="s">
        <v>614</v>
      </c>
      <c r="E146" s="1" t="s">
        <v>22</v>
      </c>
      <c r="F146" s="1" t="s">
        <v>429</v>
      </c>
      <c r="G146" s="1" t="s">
        <v>899</v>
      </c>
      <c r="H146" t="s">
        <v>45</v>
      </c>
      <c r="I146" t="s">
        <v>589</v>
      </c>
      <c r="J146" s="1"/>
      <c r="K146"/>
      <c r="L146" t="str">
        <f t="shared" si="8"/>
        <v>Strykowsky</v>
      </c>
      <c r="M146" t="str">
        <f t="shared" si="9"/>
        <v>June 2010 PDR</v>
      </c>
      <c r="N146" s="9"/>
    </row>
    <row r="147" spans="1:14" s="6" customFormat="1" ht="71.25">
      <c r="A147" t="s">
        <v>115</v>
      </c>
      <c r="B147" t="s">
        <v>453</v>
      </c>
      <c r="C147" t="s">
        <v>562</v>
      </c>
      <c r="D147" s="1" t="s">
        <v>609</v>
      </c>
      <c r="E147" s="1" t="s">
        <v>22</v>
      </c>
      <c r="F147" s="1" t="s">
        <v>646</v>
      </c>
      <c r="G147" s="1"/>
      <c r="H147" t="s">
        <v>400</v>
      </c>
      <c r="I147" t="s">
        <v>587</v>
      </c>
      <c r="J147" s="1" t="s">
        <v>840</v>
      </c>
      <c r="K147" t="s">
        <v>588</v>
      </c>
      <c r="L147" t="str">
        <f t="shared" si="8"/>
        <v>Strykowsky</v>
      </c>
      <c r="M147" t="str">
        <f t="shared" si="9"/>
        <v>June 2010 PDR</v>
      </c>
      <c r="N147" s="9"/>
    </row>
    <row r="148" spans="1:14" s="6" customFormat="1" ht="99.75">
      <c r="A148" t="s">
        <v>116</v>
      </c>
      <c r="B148" t="s">
        <v>453</v>
      </c>
      <c r="C148" t="s">
        <v>561</v>
      </c>
      <c r="D148" s="1" t="s">
        <v>610</v>
      </c>
      <c r="E148" s="1" t="s">
        <v>22</v>
      </c>
      <c r="F148" s="1" t="s">
        <v>430</v>
      </c>
      <c r="G148" s="1" t="s">
        <v>872</v>
      </c>
      <c r="H148" t="s">
        <v>400</v>
      </c>
      <c r="I148" t="s">
        <v>587</v>
      </c>
      <c r="J148" s="1" t="s">
        <v>1049</v>
      </c>
      <c r="K148" t="s">
        <v>588</v>
      </c>
      <c r="L148" t="str">
        <f t="shared" si="8"/>
        <v>Strykowsky</v>
      </c>
      <c r="M148" t="str">
        <f t="shared" si="9"/>
        <v>June 2010 PDR</v>
      </c>
      <c r="N148" s="9"/>
    </row>
    <row r="149" spans="1:14" s="6" customFormat="1" ht="42.75">
      <c r="A149" t="s">
        <v>117</v>
      </c>
      <c r="B149" t="s">
        <v>453</v>
      </c>
      <c r="C149" t="s">
        <v>560</v>
      </c>
      <c r="D149" s="1" t="s">
        <v>611</v>
      </c>
      <c r="E149" s="1" t="s">
        <v>22</v>
      </c>
      <c r="F149" s="1" t="s">
        <v>431</v>
      </c>
      <c r="G149" s="1"/>
      <c r="H149" t="s">
        <v>45</v>
      </c>
      <c r="I149" t="s">
        <v>589</v>
      </c>
      <c r="J149" s="1"/>
      <c r="K149"/>
      <c r="L149" t="str">
        <f t="shared" si="8"/>
        <v>Strykowsky</v>
      </c>
      <c r="M149" t="str">
        <f t="shared" si="9"/>
        <v>June 2010 PDR</v>
      </c>
      <c r="N149" s="9"/>
    </row>
    <row r="150" spans="1:14" s="6" customFormat="1" ht="71.25">
      <c r="A150" t="s">
        <v>118</v>
      </c>
      <c r="B150" t="s">
        <v>453</v>
      </c>
      <c r="C150" t="s">
        <v>559</v>
      </c>
      <c r="D150" s="1" t="s">
        <v>612</v>
      </c>
      <c r="E150" s="1" t="s">
        <v>22</v>
      </c>
      <c r="F150" s="1" t="s">
        <v>647</v>
      </c>
      <c r="G150" s="1" t="s">
        <v>432</v>
      </c>
      <c r="H150" t="s">
        <v>400</v>
      </c>
      <c r="I150" t="s">
        <v>587</v>
      </c>
      <c r="J150" s="1" t="s">
        <v>617</v>
      </c>
      <c r="K150" t="s">
        <v>588</v>
      </c>
      <c r="L150" t="str">
        <f t="shared" si="8"/>
        <v>Strykowsky</v>
      </c>
      <c r="M150" t="str">
        <f t="shared" si="9"/>
        <v>June 2010 PDR</v>
      </c>
      <c r="N150" s="9"/>
    </row>
    <row r="151" spans="1:14" s="6" customFormat="1" ht="85.5">
      <c r="A151" t="s">
        <v>119</v>
      </c>
      <c r="B151" t="s">
        <v>453</v>
      </c>
      <c r="C151" t="s">
        <v>558</v>
      </c>
      <c r="D151" s="1" t="s">
        <v>613</v>
      </c>
      <c r="E151" s="1" t="s">
        <v>22</v>
      </c>
      <c r="F151" s="1" t="s">
        <v>841</v>
      </c>
      <c r="G151" s="1" t="s">
        <v>791</v>
      </c>
      <c r="H151" t="s">
        <v>400</v>
      </c>
      <c r="I151" t="s">
        <v>587</v>
      </c>
      <c r="J151" s="1" t="s">
        <v>842</v>
      </c>
      <c r="K151" t="s">
        <v>588</v>
      </c>
      <c r="L151" t="str">
        <f t="shared" si="8"/>
        <v>Strykowsky</v>
      </c>
      <c r="M151" t="str">
        <f t="shared" si="9"/>
        <v>June 2010 PDR</v>
      </c>
      <c r="N151" s="9"/>
    </row>
    <row r="152" spans="1:14" s="6" customFormat="1" ht="75">
      <c r="A152" t="s">
        <v>667</v>
      </c>
      <c r="B152" t="s">
        <v>654</v>
      </c>
      <c r="C152" t="s">
        <v>668</v>
      </c>
      <c r="D152" s="1" t="s">
        <v>1094</v>
      </c>
      <c r="E152" s="1" t="s">
        <v>13</v>
      </c>
      <c r="F152" s="1" t="s">
        <v>723</v>
      </c>
      <c r="G152" s="1" t="s">
        <v>914</v>
      </c>
      <c r="H152" t="s">
        <v>45</v>
      </c>
      <c r="I152" t="s">
        <v>589</v>
      </c>
      <c r="J152" s="1"/>
      <c r="K152"/>
      <c r="L152" t="str">
        <f t="shared" si="8"/>
        <v>Dudek</v>
      </c>
      <c r="M152" t="str">
        <f t="shared" si="9"/>
        <v>Lehman Aug 2010 CD-2</v>
      </c>
      <c r="N152" s="9"/>
    </row>
    <row r="153" spans="1:14" s="6" customFormat="1" ht="60">
      <c r="A153" t="s">
        <v>669</v>
      </c>
      <c r="B153" t="s">
        <v>654</v>
      </c>
      <c r="C153" t="s">
        <v>670</v>
      </c>
      <c r="D153" s="1" t="s">
        <v>1095</v>
      </c>
      <c r="E153" s="1" t="s">
        <v>866</v>
      </c>
      <c r="F153" s="1" t="s">
        <v>843</v>
      </c>
      <c r="G153" s="1" t="s">
        <v>915</v>
      </c>
      <c r="H153" t="s">
        <v>45</v>
      </c>
      <c r="I153" t="s">
        <v>589</v>
      </c>
      <c r="J153" s="1"/>
      <c r="K153"/>
      <c r="L153" t="str">
        <f aca="true" t="shared" si="10" ref="L153:L173">E153</f>
        <v>Atnafu</v>
      </c>
      <c r="M153" t="str">
        <f aca="true" t="shared" si="11" ref="M153:M173">B153</f>
        <v>Lehman Aug 2010 CD-2</v>
      </c>
      <c r="N153" s="9"/>
    </row>
    <row r="154" spans="1:14" s="6" customFormat="1" ht="75">
      <c r="A154" t="s">
        <v>665</v>
      </c>
      <c r="B154" t="s">
        <v>654</v>
      </c>
      <c r="C154" t="s">
        <v>666</v>
      </c>
      <c r="D154" s="1" t="s">
        <v>1096</v>
      </c>
      <c r="E154" s="1" t="s">
        <v>51</v>
      </c>
      <c r="F154" s="1" t="s">
        <v>721</v>
      </c>
      <c r="G154" s="1" t="s">
        <v>722</v>
      </c>
      <c r="H154" t="s">
        <v>45</v>
      </c>
      <c r="I154" t="s">
        <v>589</v>
      </c>
      <c r="J154" s="1"/>
      <c r="K154"/>
      <c r="L154" t="str">
        <f t="shared" si="10"/>
        <v>Chrzanowski</v>
      </c>
      <c r="M154" t="str">
        <f t="shared" si="11"/>
        <v>Lehman Aug 2010 CD-2</v>
      </c>
      <c r="N154" s="9"/>
    </row>
    <row r="155" spans="1:14" s="6" customFormat="1" ht="85.5">
      <c r="A155" t="s">
        <v>699</v>
      </c>
      <c r="B155" t="s">
        <v>654</v>
      </c>
      <c r="C155" t="s">
        <v>700</v>
      </c>
      <c r="D155" s="1" t="s">
        <v>1097</v>
      </c>
      <c r="E155" s="1" t="s">
        <v>49</v>
      </c>
      <c r="F155" s="1" t="s">
        <v>721</v>
      </c>
      <c r="G155" s="1" t="s">
        <v>1072</v>
      </c>
      <c r="H155" t="s">
        <v>400</v>
      </c>
      <c r="I155" t="s">
        <v>587</v>
      </c>
      <c r="J155" s="1" t="s">
        <v>1073</v>
      </c>
      <c r="K155" t="s">
        <v>588</v>
      </c>
      <c r="L155" t="str">
        <f t="shared" si="10"/>
        <v>Tresemer</v>
      </c>
      <c r="M155" t="str">
        <f t="shared" si="11"/>
        <v>Lehman Aug 2010 CD-2</v>
      </c>
      <c r="N155" s="9"/>
    </row>
    <row r="156" spans="1:14" s="6" customFormat="1" ht="213.75">
      <c r="A156" t="s">
        <v>677</v>
      </c>
      <c r="B156" t="s">
        <v>654</v>
      </c>
      <c r="C156" t="s">
        <v>678</v>
      </c>
      <c r="D156" s="1" t="s">
        <v>1098</v>
      </c>
      <c r="E156" s="1" t="s">
        <v>222</v>
      </c>
      <c r="F156" s="1" t="s">
        <v>1099</v>
      </c>
      <c r="G156" s="1" t="s">
        <v>844</v>
      </c>
      <c r="H156" t="s">
        <v>400</v>
      </c>
      <c r="I156" t="s">
        <v>587</v>
      </c>
      <c r="J156" s="1" t="s">
        <v>845</v>
      </c>
      <c r="K156" t="s">
        <v>588</v>
      </c>
      <c r="L156" t="str">
        <f t="shared" si="10"/>
        <v>Stevenson</v>
      </c>
      <c r="M156" t="str">
        <f t="shared" si="11"/>
        <v>Lehman Aug 2010 CD-2</v>
      </c>
      <c r="N156" s="9"/>
    </row>
    <row r="157" spans="1:14" s="6" customFormat="1" ht="45">
      <c r="A157" t="s">
        <v>679</v>
      </c>
      <c r="B157" t="s">
        <v>654</v>
      </c>
      <c r="C157" t="s">
        <v>680</v>
      </c>
      <c r="D157" s="1" t="s">
        <v>1100</v>
      </c>
      <c r="E157" s="1" t="s">
        <v>222</v>
      </c>
      <c r="F157" s="1" t="s">
        <v>793</v>
      </c>
      <c r="G157" s="1" t="s">
        <v>792</v>
      </c>
      <c r="H157" t="s">
        <v>45</v>
      </c>
      <c r="I157" t="s">
        <v>589</v>
      </c>
      <c r="J157" s="1"/>
      <c r="K157"/>
      <c r="L157" t="str">
        <f t="shared" si="10"/>
        <v>Stevenson</v>
      </c>
      <c r="M157" t="str">
        <f t="shared" si="11"/>
        <v>Lehman Aug 2010 CD-2</v>
      </c>
      <c r="N157" s="9"/>
    </row>
    <row r="158" spans="1:14" s="6" customFormat="1" ht="128.25">
      <c r="A158" t="s">
        <v>681</v>
      </c>
      <c r="B158" t="s">
        <v>654</v>
      </c>
      <c r="C158" t="s">
        <v>682</v>
      </c>
      <c r="D158" s="1" t="s">
        <v>1101</v>
      </c>
      <c r="E158" s="1" t="s">
        <v>222</v>
      </c>
      <c r="F158" s="1" t="s">
        <v>846</v>
      </c>
      <c r="G158" s="1" t="s">
        <v>794</v>
      </c>
      <c r="H158" t="s">
        <v>45</v>
      </c>
      <c r="I158" t="s">
        <v>589</v>
      </c>
      <c r="J158" s="1"/>
      <c r="K158"/>
      <c r="L158" t="str">
        <f t="shared" si="10"/>
        <v>Stevenson</v>
      </c>
      <c r="M158" t="str">
        <f t="shared" si="11"/>
        <v>Lehman Aug 2010 CD-2</v>
      </c>
      <c r="N158" s="9"/>
    </row>
    <row r="159" spans="1:14" s="6" customFormat="1" ht="105">
      <c r="A159" t="s">
        <v>675</v>
      </c>
      <c r="B159" t="s">
        <v>654</v>
      </c>
      <c r="C159" t="s">
        <v>676</v>
      </c>
      <c r="D159" s="1" t="s">
        <v>1102</v>
      </c>
      <c r="E159" s="1" t="s">
        <v>404</v>
      </c>
      <c r="F159" s="1"/>
      <c r="G159" s="1" t="s">
        <v>728</v>
      </c>
      <c r="H159" t="s">
        <v>45</v>
      </c>
      <c r="I159" t="s">
        <v>589</v>
      </c>
      <c r="J159" s="1"/>
      <c r="K159"/>
      <c r="L159" t="str">
        <f t="shared" si="10"/>
        <v>Ramakrishnan</v>
      </c>
      <c r="M159" t="str">
        <f t="shared" si="11"/>
        <v>Lehman Aug 2010 CD-2</v>
      </c>
      <c r="N159" s="9"/>
    </row>
    <row r="160" spans="1:14" s="6" customFormat="1" ht="85.5">
      <c r="A160" t="s">
        <v>683</v>
      </c>
      <c r="B160" t="s">
        <v>654</v>
      </c>
      <c r="C160" t="s">
        <v>684</v>
      </c>
      <c r="D160" s="1" t="s">
        <v>1103</v>
      </c>
      <c r="E160" s="1" t="s">
        <v>22</v>
      </c>
      <c r="F160" s="1" t="s">
        <v>1104</v>
      </c>
      <c r="G160" s="1" t="s">
        <v>823</v>
      </c>
      <c r="H160" t="s">
        <v>400</v>
      </c>
      <c r="I160" t="s">
        <v>587</v>
      </c>
      <c r="J160" s="1" t="s">
        <v>828</v>
      </c>
      <c r="K160" t="s">
        <v>588</v>
      </c>
      <c r="L160" t="str">
        <f t="shared" si="10"/>
        <v>Strykowsky</v>
      </c>
      <c r="M160" t="str">
        <f t="shared" si="11"/>
        <v>Lehman Aug 2010 CD-2</v>
      </c>
      <c r="N160" s="9"/>
    </row>
    <row r="161" spans="1:14" s="6" customFormat="1" ht="85.5">
      <c r="A161" t="s">
        <v>685</v>
      </c>
      <c r="B161" t="s">
        <v>654</v>
      </c>
      <c r="C161" t="s">
        <v>686</v>
      </c>
      <c r="D161" s="1" t="s">
        <v>1105</v>
      </c>
      <c r="E161" s="1" t="s">
        <v>22</v>
      </c>
      <c r="F161" s="1" t="s">
        <v>1106</v>
      </c>
      <c r="G161" s="1" t="s">
        <v>823</v>
      </c>
      <c r="H161" t="s">
        <v>400</v>
      </c>
      <c r="I161" t="s">
        <v>587</v>
      </c>
      <c r="J161" s="1" t="s">
        <v>828</v>
      </c>
      <c r="K161" t="s">
        <v>588</v>
      </c>
      <c r="L161" t="str">
        <f t="shared" si="10"/>
        <v>Strykowsky</v>
      </c>
      <c r="M161" t="str">
        <f t="shared" si="11"/>
        <v>Lehman Aug 2010 CD-2</v>
      </c>
      <c r="N161" s="9"/>
    </row>
    <row r="162" spans="1:14" s="6" customFormat="1" ht="99.75">
      <c r="A162" t="s">
        <v>703</v>
      </c>
      <c r="B162" t="s">
        <v>654</v>
      </c>
      <c r="C162" t="s">
        <v>698</v>
      </c>
      <c r="D162" s="1" t="s">
        <v>1107</v>
      </c>
      <c r="E162" s="1" t="s">
        <v>22</v>
      </c>
      <c r="F162" s="1" t="s">
        <v>1108</v>
      </c>
      <c r="G162" s="1" t="s">
        <v>847</v>
      </c>
      <c r="H162" t="s">
        <v>400</v>
      </c>
      <c r="I162" t="s">
        <v>587</v>
      </c>
      <c r="J162" s="1" t="s">
        <v>829</v>
      </c>
      <c r="K162" t="s">
        <v>588</v>
      </c>
      <c r="L162" t="str">
        <f t="shared" si="10"/>
        <v>Strykowsky</v>
      </c>
      <c r="M162" t="str">
        <f t="shared" si="11"/>
        <v>Lehman Aug 2010 CD-2</v>
      </c>
      <c r="N162" s="9"/>
    </row>
    <row r="163" spans="1:14" s="6" customFormat="1" ht="45">
      <c r="A163" t="s">
        <v>660</v>
      </c>
      <c r="B163" t="s">
        <v>654</v>
      </c>
      <c r="C163" t="s">
        <v>661</v>
      </c>
      <c r="D163" s="1" t="s">
        <v>1109</v>
      </c>
      <c r="E163" s="1" t="s">
        <v>662</v>
      </c>
      <c r="F163" s="1"/>
      <c r="G163" s="1" t="s">
        <v>848</v>
      </c>
      <c r="H163" t="s">
        <v>400</v>
      </c>
      <c r="I163" t="s">
        <v>587</v>
      </c>
      <c r="J163" s="1" t="s">
        <v>849</v>
      </c>
      <c r="K163" t="s">
        <v>588</v>
      </c>
      <c r="L163" t="str">
        <f t="shared" si="10"/>
        <v>Makiel</v>
      </c>
      <c r="M163" t="str">
        <f t="shared" si="11"/>
        <v>Lehman Aug 2010 CD-2</v>
      </c>
      <c r="N163" s="9"/>
    </row>
    <row r="164" spans="1:14" s="6" customFormat="1" ht="85.5">
      <c r="A164" t="s">
        <v>671</v>
      </c>
      <c r="B164" t="s">
        <v>654</v>
      </c>
      <c r="C164" t="s">
        <v>672</v>
      </c>
      <c r="D164" s="1" t="s">
        <v>1110</v>
      </c>
      <c r="E164" s="1" t="s">
        <v>656</v>
      </c>
      <c r="F164" s="1"/>
      <c r="G164" s="1" t="s">
        <v>719</v>
      </c>
      <c r="H164" t="s">
        <v>400</v>
      </c>
      <c r="I164" t="s">
        <v>587</v>
      </c>
      <c r="J164" s="1" t="s">
        <v>850</v>
      </c>
      <c r="K164" t="s">
        <v>588</v>
      </c>
      <c r="L164" t="str">
        <f t="shared" si="10"/>
        <v>Levine</v>
      </c>
      <c r="M164" t="str">
        <f t="shared" si="11"/>
        <v>Lehman Aug 2010 CD-2</v>
      </c>
      <c r="N164" s="9"/>
    </row>
    <row r="165" spans="1:14" s="6" customFormat="1" ht="85.5">
      <c r="A165" t="s">
        <v>673</v>
      </c>
      <c r="B165" t="s">
        <v>654</v>
      </c>
      <c r="C165" t="s">
        <v>674</v>
      </c>
      <c r="D165" s="1" t="s">
        <v>1111</v>
      </c>
      <c r="E165" s="1" t="s">
        <v>656</v>
      </c>
      <c r="F165" s="1"/>
      <c r="G165" s="1" t="s">
        <v>720</v>
      </c>
      <c r="H165" t="s">
        <v>400</v>
      </c>
      <c r="I165" t="s">
        <v>587</v>
      </c>
      <c r="J165" s="1" t="s">
        <v>851</v>
      </c>
      <c r="K165" t="s">
        <v>588</v>
      </c>
      <c r="L165" t="str">
        <f t="shared" si="10"/>
        <v>Levine</v>
      </c>
      <c r="M165" t="str">
        <f t="shared" si="11"/>
        <v>Lehman Aug 2010 CD-2</v>
      </c>
      <c r="N165" s="9"/>
    </row>
    <row r="166" spans="1:14" s="6" customFormat="1" ht="85.5">
      <c r="A166" t="s">
        <v>653</v>
      </c>
      <c r="B166" t="s">
        <v>654</v>
      </c>
      <c r="C166" t="s">
        <v>655</v>
      </c>
      <c r="D166" s="1" t="s">
        <v>1112</v>
      </c>
      <c r="E166" s="1" t="s">
        <v>656</v>
      </c>
      <c r="F166" s="1"/>
      <c r="G166" s="1" t="s">
        <v>432</v>
      </c>
      <c r="H166" t="s">
        <v>400</v>
      </c>
      <c r="I166" t="s">
        <v>587</v>
      </c>
      <c r="J166" s="1" t="s">
        <v>852</v>
      </c>
      <c r="K166" t="s">
        <v>588</v>
      </c>
      <c r="L166" t="str">
        <f t="shared" si="10"/>
        <v>Levine</v>
      </c>
      <c r="M166" t="str">
        <f t="shared" si="11"/>
        <v>Lehman Aug 2010 CD-2</v>
      </c>
      <c r="N166" s="9"/>
    </row>
    <row r="167" spans="1:14" s="6" customFormat="1" ht="99.75">
      <c r="A167" t="s">
        <v>687</v>
      </c>
      <c r="B167" t="s">
        <v>654</v>
      </c>
      <c r="C167" t="s">
        <v>688</v>
      </c>
      <c r="D167" s="1" t="s">
        <v>1113</v>
      </c>
      <c r="E167" s="1" t="s">
        <v>22</v>
      </c>
      <c r="F167" s="1" t="s">
        <v>1114</v>
      </c>
      <c r="G167" s="1" t="s">
        <v>823</v>
      </c>
      <c r="H167" t="s">
        <v>400</v>
      </c>
      <c r="I167" t="s">
        <v>587</v>
      </c>
      <c r="J167" s="1" t="s">
        <v>830</v>
      </c>
      <c r="K167" t="s">
        <v>588</v>
      </c>
      <c r="L167" t="str">
        <f t="shared" si="10"/>
        <v>Strykowsky</v>
      </c>
      <c r="M167" t="str">
        <f t="shared" si="11"/>
        <v>Lehman Aug 2010 CD-2</v>
      </c>
      <c r="N167" s="9"/>
    </row>
    <row r="168" spans="1:14" s="6" customFormat="1" ht="57">
      <c r="A168" t="s">
        <v>657</v>
      </c>
      <c r="B168" t="s">
        <v>654</v>
      </c>
      <c r="C168" t="s">
        <v>658</v>
      </c>
      <c r="D168" s="1" t="s">
        <v>1115</v>
      </c>
      <c r="E168" s="1" t="s">
        <v>656</v>
      </c>
      <c r="F168" s="1" t="s">
        <v>659</v>
      </c>
      <c r="G168" s="1" t="s">
        <v>432</v>
      </c>
      <c r="H168" t="s">
        <v>400</v>
      </c>
      <c r="I168" t="s">
        <v>587</v>
      </c>
      <c r="J168" s="1" t="s">
        <v>853</v>
      </c>
      <c r="K168" t="s">
        <v>588</v>
      </c>
      <c r="L168" t="str">
        <f t="shared" si="10"/>
        <v>Levine</v>
      </c>
      <c r="M168" t="str">
        <f t="shared" si="11"/>
        <v>Lehman Aug 2010 CD-2</v>
      </c>
      <c r="N168" s="9"/>
    </row>
    <row r="169" spans="1:14" s="6" customFormat="1" ht="71.25">
      <c r="A169" t="s">
        <v>689</v>
      </c>
      <c r="B169" t="s">
        <v>654</v>
      </c>
      <c r="C169" t="s">
        <v>690</v>
      </c>
      <c r="D169" s="1" t="s">
        <v>1116</v>
      </c>
      <c r="E169" s="1" t="s">
        <v>22</v>
      </c>
      <c r="F169" s="1" t="s">
        <v>1117</v>
      </c>
      <c r="G169" s="1" t="s">
        <v>823</v>
      </c>
      <c r="H169" t="s">
        <v>400</v>
      </c>
      <c r="I169" t="s">
        <v>587</v>
      </c>
      <c r="J169" s="1" t="s">
        <v>831</v>
      </c>
      <c r="K169" t="s">
        <v>588</v>
      </c>
      <c r="L169" t="str">
        <f t="shared" si="10"/>
        <v>Strykowsky</v>
      </c>
      <c r="M169" t="str">
        <f t="shared" si="11"/>
        <v>Lehman Aug 2010 CD-2</v>
      </c>
      <c r="N169" s="9"/>
    </row>
    <row r="170" spans="1:14" s="6" customFormat="1" ht="85.5">
      <c r="A170" t="s">
        <v>691</v>
      </c>
      <c r="B170" t="s">
        <v>654</v>
      </c>
      <c r="C170" t="s">
        <v>692</v>
      </c>
      <c r="D170" s="1" t="s">
        <v>1118</v>
      </c>
      <c r="E170" s="1" t="s">
        <v>22</v>
      </c>
      <c r="F170" s="1" t="s">
        <v>1119</v>
      </c>
      <c r="G170" s="1" t="s">
        <v>823</v>
      </c>
      <c r="H170" t="s">
        <v>400</v>
      </c>
      <c r="I170" t="s">
        <v>587</v>
      </c>
      <c r="J170" s="1" t="s">
        <v>828</v>
      </c>
      <c r="K170" t="s">
        <v>588</v>
      </c>
      <c r="L170" t="str">
        <f t="shared" si="10"/>
        <v>Strykowsky</v>
      </c>
      <c r="M170" t="str">
        <f t="shared" si="11"/>
        <v>Lehman Aug 2010 CD-2</v>
      </c>
      <c r="N170" s="9"/>
    </row>
    <row r="171" spans="1:14" s="6" customFormat="1" ht="156.75">
      <c r="A171" t="s">
        <v>693</v>
      </c>
      <c r="B171" t="s">
        <v>654</v>
      </c>
      <c r="C171" t="s">
        <v>694</v>
      </c>
      <c r="D171" s="1" t="s">
        <v>1120</v>
      </c>
      <c r="E171" s="1" t="s">
        <v>22</v>
      </c>
      <c r="F171" s="1" t="s">
        <v>1104</v>
      </c>
      <c r="G171" s="1" t="s">
        <v>854</v>
      </c>
      <c r="H171" t="s">
        <v>400</v>
      </c>
      <c r="I171" t="s">
        <v>587</v>
      </c>
      <c r="J171" s="1" t="s">
        <v>832</v>
      </c>
      <c r="K171" t="s">
        <v>588</v>
      </c>
      <c r="L171" t="str">
        <f t="shared" si="10"/>
        <v>Strykowsky</v>
      </c>
      <c r="M171" t="str">
        <f t="shared" si="11"/>
        <v>Lehman Aug 2010 CD-2</v>
      </c>
      <c r="N171" s="9"/>
    </row>
    <row r="172" spans="1:14" s="6" customFormat="1" ht="171">
      <c r="A172" t="s">
        <v>663</v>
      </c>
      <c r="B172" t="s">
        <v>654</v>
      </c>
      <c r="C172" t="s">
        <v>664</v>
      </c>
      <c r="D172" s="1" t="s">
        <v>1121</v>
      </c>
      <c r="E172" s="1" t="s">
        <v>22</v>
      </c>
      <c r="F172" s="1" t="s">
        <v>659</v>
      </c>
      <c r="G172" s="1" t="s">
        <v>712</v>
      </c>
      <c r="H172" t="s">
        <v>400</v>
      </c>
      <c r="I172" t="s">
        <v>587</v>
      </c>
      <c r="J172" s="1" t="s">
        <v>801</v>
      </c>
      <c r="K172" t="s">
        <v>588</v>
      </c>
      <c r="L172" t="str">
        <f t="shared" si="10"/>
        <v>Strykowsky</v>
      </c>
      <c r="M172" t="str">
        <f t="shared" si="11"/>
        <v>Lehman Aug 2010 CD-2</v>
      </c>
      <c r="N172" s="9"/>
    </row>
    <row r="173" spans="1:14" s="6" customFormat="1" ht="99.75">
      <c r="A173" t="s">
        <v>695</v>
      </c>
      <c r="B173" t="s">
        <v>654</v>
      </c>
      <c r="C173" t="s">
        <v>696</v>
      </c>
      <c r="D173" s="1" t="s">
        <v>1122</v>
      </c>
      <c r="E173" s="1" t="s">
        <v>22</v>
      </c>
      <c r="F173" s="1" t="s">
        <v>697</v>
      </c>
      <c r="G173" s="1" t="s">
        <v>874</v>
      </c>
      <c r="H173" t="s">
        <v>400</v>
      </c>
      <c r="I173" t="s">
        <v>587</v>
      </c>
      <c r="J173" s="1" t="s">
        <v>1050</v>
      </c>
      <c r="K173" t="s">
        <v>588</v>
      </c>
      <c r="L173" t="str">
        <f t="shared" si="10"/>
        <v>Strykowsky</v>
      </c>
      <c r="M173" t="str">
        <f t="shared" si="11"/>
        <v>Lehman Aug 2010 CD-2</v>
      </c>
      <c r="N173" s="9"/>
    </row>
    <row r="174" spans="1:14" s="6" customFormat="1" ht="42.75">
      <c r="A174" t="s">
        <v>743</v>
      </c>
      <c r="B174" t="s">
        <v>744</v>
      </c>
      <c r="C174" t="s">
        <v>573</v>
      </c>
      <c r="D174" s="1" t="s">
        <v>771</v>
      </c>
      <c r="E174" s="1" t="s">
        <v>22</v>
      </c>
      <c r="F174" s="1" t="s">
        <v>776</v>
      </c>
      <c r="G174" s="1" t="s">
        <v>900</v>
      </c>
      <c r="H174" t="s">
        <v>45</v>
      </c>
      <c r="I174" t="s">
        <v>589</v>
      </c>
      <c r="J174" s="1"/>
      <c r="K174"/>
      <c r="L174" t="s">
        <v>22</v>
      </c>
      <c r="M174" t="s">
        <v>744</v>
      </c>
      <c r="N174"/>
    </row>
    <row r="175" spans="1:14" s="6" customFormat="1" ht="171">
      <c r="A175" t="s">
        <v>745</v>
      </c>
      <c r="B175" t="s">
        <v>744</v>
      </c>
      <c r="C175" t="s">
        <v>572</v>
      </c>
      <c r="D175" s="1" t="s">
        <v>772</v>
      </c>
      <c r="E175" s="1" t="s">
        <v>22</v>
      </c>
      <c r="F175" s="1" t="s">
        <v>777</v>
      </c>
      <c r="G175" s="1" t="s">
        <v>901</v>
      </c>
      <c r="H175" t="s">
        <v>400</v>
      </c>
      <c r="I175" t="s">
        <v>587</v>
      </c>
      <c r="J175" s="1" t="s">
        <v>1051</v>
      </c>
      <c r="K175" t="s">
        <v>588</v>
      </c>
      <c r="L175" t="s">
        <v>22</v>
      </c>
      <c r="M175" t="s">
        <v>744</v>
      </c>
      <c r="N175"/>
    </row>
    <row r="176" spans="1:14" s="6" customFormat="1" ht="85.5">
      <c r="A176" t="s">
        <v>746</v>
      </c>
      <c r="B176" t="s">
        <v>744</v>
      </c>
      <c r="C176" t="s">
        <v>571</v>
      </c>
      <c r="D176" s="1" t="s">
        <v>773</v>
      </c>
      <c r="E176" s="1" t="s">
        <v>51</v>
      </c>
      <c r="F176" s="1" t="s">
        <v>778</v>
      </c>
      <c r="G176" s="1"/>
      <c r="H176" t="s">
        <v>400</v>
      </c>
      <c r="I176" t="s">
        <v>587</v>
      </c>
      <c r="J176" s="1" t="s">
        <v>855</v>
      </c>
      <c r="K176" t="s">
        <v>588</v>
      </c>
      <c r="L176" t="s">
        <v>51</v>
      </c>
      <c r="M176" t="s">
        <v>744</v>
      </c>
      <c r="N176"/>
    </row>
    <row r="177" spans="1:14" s="6" customFormat="1" ht="42.75">
      <c r="A177" t="s">
        <v>747</v>
      </c>
      <c r="B177" t="s">
        <v>744</v>
      </c>
      <c r="C177" t="s">
        <v>570</v>
      </c>
      <c r="D177" s="1" t="s">
        <v>774</v>
      </c>
      <c r="E177" s="1" t="s">
        <v>22</v>
      </c>
      <c r="F177" s="1" t="s">
        <v>779</v>
      </c>
      <c r="G177" s="1" t="s">
        <v>873</v>
      </c>
      <c r="H177" t="s">
        <v>400</v>
      </c>
      <c r="I177" t="s">
        <v>587</v>
      </c>
      <c r="J177" s="1"/>
      <c r="K177" t="s">
        <v>588</v>
      </c>
      <c r="L177" t="s">
        <v>22</v>
      </c>
      <c r="M177" t="s">
        <v>744</v>
      </c>
      <c r="N177"/>
    </row>
    <row r="178" spans="1:14" s="6" customFormat="1" ht="256.5">
      <c r="A178" t="s">
        <v>748</v>
      </c>
      <c r="B178" t="s">
        <v>744</v>
      </c>
      <c r="C178" t="s">
        <v>569</v>
      </c>
      <c r="D178" s="1" t="s">
        <v>761</v>
      </c>
      <c r="E178" s="1" t="s">
        <v>404</v>
      </c>
      <c r="F178" s="1" t="s">
        <v>780</v>
      </c>
      <c r="G178" s="1"/>
      <c r="H178" t="s">
        <v>400</v>
      </c>
      <c r="I178" t="s">
        <v>587</v>
      </c>
      <c r="J178" s="1" t="s">
        <v>1129</v>
      </c>
      <c r="K178" t="s">
        <v>588</v>
      </c>
      <c r="L178" t="s">
        <v>404</v>
      </c>
      <c r="M178" t="s">
        <v>744</v>
      </c>
      <c r="N178"/>
    </row>
    <row r="179" spans="1:14" s="6" customFormat="1" ht="42.75">
      <c r="A179" t="s">
        <v>749</v>
      </c>
      <c r="B179" t="s">
        <v>744</v>
      </c>
      <c r="C179" t="s">
        <v>568</v>
      </c>
      <c r="D179" s="1" t="s">
        <v>762</v>
      </c>
      <c r="E179" s="1" t="s">
        <v>404</v>
      </c>
      <c r="F179" s="1" t="s">
        <v>781</v>
      </c>
      <c r="G179" s="1"/>
      <c r="H179" t="s">
        <v>45</v>
      </c>
      <c r="I179" t="s">
        <v>589</v>
      </c>
      <c r="J179" s="1"/>
      <c r="K179"/>
      <c r="L179" t="s">
        <v>404</v>
      </c>
      <c r="M179" t="s">
        <v>744</v>
      </c>
      <c r="N179"/>
    </row>
    <row r="180" spans="1:14" s="6" customFormat="1" ht="71.25">
      <c r="A180" t="s">
        <v>750</v>
      </c>
      <c r="B180" t="s">
        <v>744</v>
      </c>
      <c r="C180" t="s">
        <v>567</v>
      </c>
      <c r="D180" s="1" t="s">
        <v>763</v>
      </c>
      <c r="E180" s="1" t="s">
        <v>404</v>
      </c>
      <c r="F180" s="1" t="s">
        <v>782</v>
      </c>
      <c r="G180" s="1"/>
      <c r="H180" t="s">
        <v>400</v>
      </c>
      <c r="I180" t="s">
        <v>587</v>
      </c>
      <c r="J180" s="1" t="s">
        <v>824</v>
      </c>
      <c r="K180" t="s">
        <v>588</v>
      </c>
      <c r="L180" t="s">
        <v>404</v>
      </c>
      <c r="M180" t="s">
        <v>744</v>
      </c>
      <c r="N180"/>
    </row>
    <row r="181" spans="1:14" s="6" customFormat="1" ht="57">
      <c r="A181" t="s">
        <v>751</v>
      </c>
      <c r="B181" t="s">
        <v>744</v>
      </c>
      <c r="C181" t="s">
        <v>566</v>
      </c>
      <c r="D181" s="1" t="s">
        <v>775</v>
      </c>
      <c r="E181" s="1" t="s">
        <v>404</v>
      </c>
      <c r="F181" s="1" t="s">
        <v>783</v>
      </c>
      <c r="G181" s="1"/>
      <c r="H181" t="s">
        <v>45</v>
      </c>
      <c r="I181" t="s">
        <v>589</v>
      </c>
      <c r="J181" s="1"/>
      <c r="K181"/>
      <c r="L181" t="s">
        <v>404</v>
      </c>
      <c r="M181" t="s">
        <v>744</v>
      </c>
      <c r="N181"/>
    </row>
    <row r="182" spans="1:14" s="6" customFormat="1" ht="57">
      <c r="A182" t="s">
        <v>752</v>
      </c>
      <c r="B182" t="s">
        <v>744</v>
      </c>
      <c r="C182" t="s">
        <v>565</v>
      </c>
      <c r="D182" s="1" t="s">
        <v>764</v>
      </c>
      <c r="E182" s="1" t="s">
        <v>404</v>
      </c>
      <c r="F182" s="1" t="s">
        <v>784</v>
      </c>
      <c r="G182" s="1"/>
      <c r="H182" t="s">
        <v>45</v>
      </c>
      <c r="I182" t="s">
        <v>589</v>
      </c>
      <c r="J182" s="1"/>
      <c r="K182"/>
      <c r="L182" t="s">
        <v>404</v>
      </c>
      <c r="M182" t="s">
        <v>744</v>
      </c>
      <c r="N182"/>
    </row>
    <row r="183" spans="1:14" s="6" customFormat="1" ht="57">
      <c r="A183" t="s">
        <v>753</v>
      </c>
      <c r="B183" t="s">
        <v>744</v>
      </c>
      <c r="C183" t="s">
        <v>564</v>
      </c>
      <c r="D183" s="1" t="s">
        <v>765</v>
      </c>
      <c r="E183" s="1" t="s">
        <v>404</v>
      </c>
      <c r="F183" s="1" t="s">
        <v>785</v>
      </c>
      <c r="G183" s="1"/>
      <c r="H183" t="s">
        <v>45</v>
      </c>
      <c r="I183" t="s">
        <v>589</v>
      </c>
      <c r="J183" s="1"/>
      <c r="K183"/>
      <c r="L183" t="s">
        <v>404</v>
      </c>
      <c r="M183" t="s">
        <v>744</v>
      </c>
      <c r="N183"/>
    </row>
    <row r="184" spans="1:14" s="6" customFormat="1" ht="85.5">
      <c r="A184" t="s">
        <v>754</v>
      </c>
      <c r="B184" t="s">
        <v>744</v>
      </c>
      <c r="C184" t="s">
        <v>563</v>
      </c>
      <c r="D184" s="1" t="s">
        <v>766</v>
      </c>
      <c r="E184" s="1" t="s">
        <v>755</v>
      </c>
      <c r="F184" s="1" t="s">
        <v>786</v>
      </c>
      <c r="G184" s="1"/>
      <c r="H184" t="s">
        <v>45</v>
      </c>
      <c r="I184" t="s">
        <v>589</v>
      </c>
      <c r="J184" s="1"/>
      <c r="K184"/>
      <c r="L184" t="s">
        <v>755</v>
      </c>
      <c r="M184" t="s">
        <v>744</v>
      </c>
      <c r="N184"/>
    </row>
    <row r="185" spans="1:14" s="6" customFormat="1" ht="71.25">
      <c r="A185" t="s">
        <v>756</v>
      </c>
      <c r="B185" t="s">
        <v>744</v>
      </c>
      <c r="C185" t="s">
        <v>562</v>
      </c>
      <c r="D185" s="1" t="s">
        <v>767</v>
      </c>
      <c r="E185" s="1" t="s">
        <v>404</v>
      </c>
      <c r="F185" s="1" t="s">
        <v>787</v>
      </c>
      <c r="G185" s="1"/>
      <c r="H185" t="s">
        <v>45</v>
      </c>
      <c r="I185" t="s">
        <v>589</v>
      </c>
      <c r="J185" s="1"/>
      <c r="K185"/>
      <c r="L185" t="s">
        <v>404</v>
      </c>
      <c r="M185" t="s">
        <v>744</v>
      </c>
      <c r="N185"/>
    </row>
    <row r="186" spans="1:14" s="6" customFormat="1" ht="85.5">
      <c r="A186" t="s">
        <v>757</v>
      </c>
      <c r="B186" t="s">
        <v>744</v>
      </c>
      <c r="C186" t="s">
        <v>561</v>
      </c>
      <c r="D186" s="1" t="s">
        <v>768</v>
      </c>
      <c r="E186" s="1" t="s">
        <v>404</v>
      </c>
      <c r="F186" s="1" t="s">
        <v>787</v>
      </c>
      <c r="G186" s="1"/>
      <c r="H186" t="s">
        <v>45</v>
      </c>
      <c r="I186" t="s">
        <v>589</v>
      </c>
      <c r="J186" s="1"/>
      <c r="K186"/>
      <c r="L186" t="s">
        <v>404</v>
      </c>
      <c r="M186" t="s">
        <v>744</v>
      </c>
      <c r="N186"/>
    </row>
    <row r="187" spans="1:14" s="6" customFormat="1" ht="156.75">
      <c r="A187" t="s">
        <v>758</v>
      </c>
      <c r="B187" t="s">
        <v>744</v>
      </c>
      <c r="C187" t="s">
        <v>560</v>
      </c>
      <c r="D187" s="1" t="s">
        <v>769</v>
      </c>
      <c r="E187" s="1" t="s">
        <v>222</v>
      </c>
      <c r="F187" s="1" t="s">
        <v>788</v>
      </c>
      <c r="G187" s="1" t="s">
        <v>856</v>
      </c>
      <c r="H187" t="s">
        <v>400</v>
      </c>
      <c r="I187" t="s">
        <v>587</v>
      </c>
      <c r="J187" s="1" t="s">
        <v>857</v>
      </c>
      <c r="K187" t="s">
        <v>588</v>
      </c>
      <c r="L187" t="s">
        <v>222</v>
      </c>
      <c r="M187" t="s">
        <v>744</v>
      </c>
      <c r="N187"/>
    </row>
    <row r="188" spans="1:14" s="6" customFormat="1" ht="57">
      <c r="A188" t="s">
        <v>759</v>
      </c>
      <c r="B188" t="s">
        <v>744</v>
      </c>
      <c r="C188" t="s">
        <v>559</v>
      </c>
      <c r="D188" s="1" t="s">
        <v>770</v>
      </c>
      <c r="E188" s="1" t="s">
        <v>222</v>
      </c>
      <c r="F188" s="1" t="s">
        <v>789</v>
      </c>
      <c r="G188" s="1" t="s">
        <v>867</v>
      </c>
      <c r="H188" t="s">
        <v>45</v>
      </c>
      <c r="I188" t="s">
        <v>589</v>
      </c>
      <c r="J188" s="1"/>
      <c r="K188"/>
      <c r="L188" t="s">
        <v>760</v>
      </c>
      <c r="M188" t="s">
        <v>744</v>
      </c>
      <c r="N188"/>
    </row>
    <row r="189" spans="1:14" s="6" customFormat="1" ht="42.75">
      <c r="A189" t="s">
        <v>923</v>
      </c>
      <c r="B189" t="s">
        <v>924</v>
      </c>
      <c r="C189" t="s">
        <v>529</v>
      </c>
      <c r="D189" s="1" t="s">
        <v>1034</v>
      </c>
      <c r="E189" s="1" t="s">
        <v>361</v>
      </c>
      <c r="F189" s="1" t="s">
        <v>721</v>
      </c>
      <c r="G189" s="1"/>
      <c r="H189" t="s">
        <v>45</v>
      </c>
      <c r="I189" t="s">
        <v>589</v>
      </c>
      <c r="J189" s="1"/>
      <c r="K189"/>
      <c r="L189"/>
      <c r="M189" s="25"/>
      <c r="N189" s="9"/>
    </row>
    <row r="190" spans="1:14" s="6" customFormat="1" ht="142.5">
      <c r="A190" t="s">
        <v>925</v>
      </c>
      <c r="B190" t="s">
        <v>924</v>
      </c>
      <c r="C190" t="s">
        <v>528</v>
      </c>
      <c r="D190" s="1" t="s">
        <v>976</v>
      </c>
      <c r="E190" s="1" t="s">
        <v>13</v>
      </c>
      <c r="F190" s="1" t="s">
        <v>975</v>
      </c>
      <c r="G190" s="1" t="s">
        <v>1130</v>
      </c>
      <c r="H190" t="s">
        <v>400</v>
      </c>
      <c r="I190" t="s">
        <v>587</v>
      </c>
      <c r="J190" s="1" t="s">
        <v>1164</v>
      </c>
      <c r="K190" t="s">
        <v>588</v>
      </c>
      <c r="L190" t="str">
        <f aca="true" t="shared" si="12" ref="L190:L195">E190</f>
        <v>Dudek</v>
      </c>
      <c r="M190" t="str">
        <f aca="true" t="shared" si="13" ref="M190:M195">B190</f>
        <v>May 2011 CSU Peer Rvw</v>
      </c>
      <c r="N190" s="9"/>
    </row>
    <row r="191" spans="1:14" s="6" customFormat="1" ht="42.75">
      <c r="A191" t="s">
        <v>926</v>
      </c>
      <c r="B191" t="s">
        <v>924</v>
      </c>
      <c r="C191" t="s">
        <v>527</v>
      </c>
      <c r="D191" s="1" t="s">
        <v>978</v>
      </c>
      <c r="E191" s="1" t="s">
        <v>13</v>
      </c>
      <c r="F191" s="1" t="s">
        <v>975</v>
      </c>
      <c r="G191" s="1" t="s">
        <v>1052</v>
      </c>
      <c r="H191" t="s">
        <v>400</v>
      </c>
      <c r="I191" t="s">
        <v>587</v>
      </c>
      <c r="J191" s="1" t="s">
        <v>1053</v>
      </c>
      <c r="K191" t="s">
        <v>588</v>
      </c>
      <c r="L191" t="str">
        <f t="shared" si="12"/>
        <v>Dudek</v>
      </c>
      <c r="M191" t="str">
        <f t="shared" si="13"/>
        <v>May 2011 CSU Peer Rvw</v>
      </c>
      <c r="N191" s="9"/>
    </row>
    <row r="192" spans="1:14" s="6" customFormat="1" ht="270.75">
      <c r="A192" t="s">
        <v>927</v>
      </c>
      <c r="B192" t="s">
        <v>924</v>
      </c>
      <c r="C192" t="s">
        <v>526</v>
      </c>
      <c r="D192" s="1" t="s">
        <v>977</v>
      </c>
      <c r="E192" s="1" t="s">
        <v>13</v>
      </c>
      <c r="F192" s="1" t="s">
        <v>979</v>
      </c>
      <c r="G192" s="1" t="s">
        <v>1044</v>
      </c>
      <c r="H192" t="s">
        <v>400</v>
      </c>
      <c r="I192" t="s">
        <v>589</v>
      </c>
      <c r="J192" s="1"/>
      <c r="K192"/>
      <c r="L192" t="str">
        <f t="shared" si="12"/>
        <v>Dudek</v>
      </c>
      <c r="M192" t="str">
        <f t="shared" si="13"/>
        <v>May 2011 CSU Peer Rvw</v>
      </c>
      <c r="N192" s="9"/>
    </row>
    <row r="193" spans="1:14" s="6" customFormat="1" ht="28.5">
      <c r="A193" t="s">
        <v>928</v>
      </c>
      <c r="B193" t="s">
        <v>924</v>
      </c>
      <c r="C193" t="s">
        <v>525</v>
      </c>
      <c r="D193" s="1" t="s">
        <v>980</v>
      </c>
      <c r="E193" s="1" t="s">
        <v>60</v>
      </c>
      <c r="F193" s="1" t="s">
        <v>721</v>
      </c>
      <c r="G193" s="1"/>
      <c r="H193" t="s">
        <v>45</v>
      </c>
      <c r="I193" t="s">
        <v>589</v>
      </c>
      <c r="J193" s="1"/>
      <c r="K193"/>
      <c r="L193" t="str">
        <f t="shared" si="12"/>
        <v>Smith</v>
      </c>
      <c r="M193" t="str">
        <f t="shared" si="13"/>
        <v>May 2011 CSU Peer Rvw</v>
      </c>
      <c r="N193" s="9"/>
    </row>
    <row r="194" spans="1:14" s="6" customFormat="1" ht="228">
      <c r="A194" t="s">
        <v>929</v>
      </c>
      <c r="B194" t="s">
        <v>924</v>
      </c>
      <c r="C194" t="s">
        <v>534</v>
      </c>
      <c r="D194" s="1" t="s">
        <v>981</v>
      </c>
      <c r="E194" s="1" t="s">
        <v>13</v>
      </c>
      <c r="F194" s="1" t="s">
        <v>982</v>
      </c>
      <c r="G194" s="1" t="s">
        <v>1045</v>
      </c>
      <c r="H194" t="s">
        <v>400</v>
      </c>
      <c r="I194" t="s">
        <v>589</v>
      </c>
      <c r="J194" s="1"/>
      <c r="K194"/>
      <c r="L194" t="str">
        <f t="shared" si="12"/>
        <v>Dudek</v>
      </c>
      <c r="M194" t="str">
        <f t="shared" si="13"/>
        <v>May 2011 CSU Peer Rvw</v>
      </c>
      <c r="N194" s="9"/>
    </row>
    <row r="195" spans="1:14" s="6" customFormat="1" ht="71.25">
      <c r="A195" t="s">
        <v>930</v>
      </c>
      <c r="B195" t="s">
        <v>924</v>
      </c>
      <c r="C195" t="s">
        <v>522</v>
      </c>
      <c r="D195" s="1" t="s">
        <v>1035</v>
      </c>
      <c r="E195" s="1" t="s">
        <v>13</v>
      </c>
      <c r="F195" s="1" t="s">
        <v>983</v>
      </c>
      <c r="G195" s="1" t="s">
        <v>1054</v>
      </c>
      <c r="H195" t="s">
        <v>400</v>
      </c>
      <c r="I195" t="s">
        <v>589</v>
      </c>
      <c r="J195" s="1" t="s">
        <v>1056</v>
      </c>
      <c r="K195"/>
      <c r="L195" t="str">
        <f t="shared" si="12"/>
        <v>Dudek</v>
      </c>
      <c r="M195" t="str">
        <f t="shared" si="13"/>
        <v>May 2011 CSU Peer Rvw</v>
      </c>
      <c r="N195" s="9"/>
    </row>
    <row r="196" spans="1:14" s="6" customFormat="1" ht="28.5">
      <c r="A196" t="s">
        <v>931</v>
      </c>
      <c r="B196" t="s">
        <v>924</v>
      </c>
      <c r="C196" t="s">
        <v>557</v>
      </c>
      <c r="D196" s="1" t="s">
        <v>984</v>
      </c>
      <c r="E196" s="1" t="s">
        <v>51</v>
      </c>
      <c r="F196" s="1" t="s">
        <v>721</v>
      </c>
      <c r="G196" s="1"/>
      <c r="H196" t="s">
        <v>45</v>
      </c>
      <c r="I196" t="s">
        <v>589</v>
      </c>
      <c r="J196" s="1"/>
      <c r="K196"/>
      <c r="L196" t="str">
        <f aca="true" t="shared" si="14" ref="L196:L201">E196</f>
        <v>Chrzanowski</v>
      </c>
      <c r="M196" t="str">
        <f aca="true" t="shared" si="15" ref="M196:M201">B196</f>
        <v>May 2011 CSU Peer Rvw</v>
      </c>
      <c r="N196" s="9"/>
    </row>
    <row r="197" spans="1:14" s="6" customFormat="1" ht="42.75">
      <c r="A197" t="s">
        <v>932</v>
      </c>
      <c r="B197" t="s">
        <v>924</v>
      </c>
      <c r="C197" t="s">
        <v>523</v>
      </c>
      <c r="D197" s="1" t="s">
        <v>985</v>
      </c>
      <c r="E197" s="1" t="s">
        <v>361</v>
      </c>
      <c r="F197" s="1" t="s">
        <v>721</v>
      </c>
      <c r="G197" s="1"/>
      <c r="H197" t="s">
        <v>45</v>
      </c>
      <c r="I197" t="s">
        <v>589</v>
      </c>
      <c r="J197" s="1"/>
      <c r="K197"/>
      <c r="L197" t="str">
        <f t="shared" si="14"/>
        <v>Perry</v>
      </c>
      <c r="M197" t="str">
        <f t="shared" si="15"/>
        <v>May 2011 CSU Peer Rvw</v>
      </c>
      <c r="N197" s="9"/>
    </row>
    <row r="198" spans="1:14" s="6" customFormat="1" ht="28.5">
      <c r="A198" t="s">
        <v>933</v>
      </c>
      <c r="B198" t="s">
        <v>924</v>
      </c>
      <c r="C198" t="s">
        <v>969</v>
      </c>
      <c r="D198" s="1" t="s">
        <v>986</v>
      </c>
      <c r="E198" s="1" t="s">
        <v>404</v>
      </c>
      <c r="F198" s="1" t="s">
        <v>721</v>
      </c>
      <c r="G198" s="1"/>
      <c r="H198" t="s">
        <v>45</v>
      </c>
      <c r="I198" t="s">
        <v>589</v>
      </c>
      <c r="J198" s="1"/>
      <c r="K198"/>
      <c r="L198" t="str">
        <f t="shared" si="14"/>
        <v>Ramakrishnan</v>
      </c>
      <c r="M198" t="str">
        <f t="shared" si="15"/>
        <v>May 2011 CSU Peer Rvw</v>
      </c>
      <c r="N198" s="9"/>
    </row>
    <row r="199" spans="1:14" s="6" customFormat="1" ht="28.5">
      <c r="A199" t="s">
        <v>934</v>
      </c>
      <c r="B199" t="s">
        <v>924</v>
      </c>
      <c r="C199" t="s">
        <v>970</v>
      </c>
      <c r="D199" s="1" t="s">
        <v>987</v>
      </c>
      <c r="E199" s="1" t="s">
        <v>51</v>
      </c>
      <c r="F199" s="1" t="s">
        <v>988</v>
      </c>
      <c r="G199" s="1"/>
      <c r="H199" t="s">
        <v>45</v>
      </c>
      <c r="I199" t="s">
        <v>589</v>
      </c>
      <c r="J199" s="1"/>
      <c r="K199"/>
      <c r="L199" t="str">
        <f t="shared" si="14"/>
        <v>Chrzanowski</v>
      </c>
      <c r="M199" t="str">
        <f t="shared" si="15"/>
        <v>May 2011 CSU Peer Rvw</v>
      </c>
      <c r="N199" s="9"/>
    </row>
    <row r="200" spans="1:14" s="6" customFormat="1" ht="28.5">
      <c r="A200" t="s">
        <v>935</v>
      </c>
      <c r="B200" t="s">
        <v>924</v>
      </c>
      <c r="C200" t="s">
        <v>555</v>
      </c>
      <c r="D200" s="1" t="s">
        <v>989</v>
      </c>
      <c r="E200" s="1" t="s">
        <v>47</v>
      </c>
      <c r="F200" s="1" t="s">
        <v>721</v>
      </c>
      <c r="G200" s="1"/>
      <c r="H200" t="s">
        <v>45</v>
      </c>
      <c r="I200" t="s">
        <v>589</v>
      </c>
      <c r="J200" s="1"/>
      <c r="K200"/>
      <c r="L200" t="str">
        <f t="shared" si="14"/>
        <v>Sichta</v>
      </c>
      <c r="M200" t="str">
        <f t="shared" si="15"/>
        <v>May 2011 CSU Peer Rvw</v>
      </c>
      <c r="N200" s="9"/>
    </row>
    <row r="201" spans="1:14" s="6" customFormat="1" ht="213.75">
      <c r="A201" t="s">
        <v>936</v>
      </c>
      <c r="B201" t="s">
        <v>924</v>
      </c>
      <c r="C201" t="s">
        <v>554</v>
      </c>
      <c r="D201" s="1" t="s">
        <v>1123</v>
      </c>
      <c r="E201" s="1" t="s">
        <v>13</v>
      </c>
      <c r="F201" s="1" t="s">
        <v>990</v>
      </c>
      <c r="G201" s="1" t="s">
        <v>1046</v>
      </c>
      <c r="H201" t="s">
        <v>400</v>
      </c>
      <c r="I201" t="s">
        <v>589</v>
      </c>
      <c r="J201" s="1"/>
      <c r="K201"/>
      <c r="L201" t="str">
        <f t="shared" si="14"/>
        <v>Dudek</v>
      </c>
      <c r="M201" t="str">
        <f t="shared" si="15"/>
        <v>May 2011 CSU Peer Rvw</v>
      </c>
      <c r="N201" s="9"/>
    </row>
    <row r="202" spans="1:14" s="6" customFormat="1" ht="42.75">
      <c r="A202" t="s">
        <v>937</v>
      </c>
      <c r="B202" t="s">
        <v>924</v>
      </c>
      <c r="C202" t="s">
        <v>553</v>
      </c>
      <c r="D202" s="1" t="s">
        <v>991</v>
      </c>
      <c r="E202" s="1" t="s">
        <v>361</v>
      </c>
      <c r="F202" s="1" t="s">
        <v>721</v>
      </c>
      <c r="G202" s="1"/>
      <c r="H202" t="s">
        <v>45</v>
      </c>
      <c r="I202" t="s">
        <v>589</v>
      </c>
      <c r="J202" s="1"/>
      <c r="K202"/>
      <c r="L202" t="str">
        <f aca="true" t="shared" si="16" ref="L202:L249">E202</f>
        <v>Perry</v>
      </c>
      <c r="M202" t="str">
        <f aca="true" t="shared" si="17" ref="M202:M249">B202</f>
        <v>May 2011 CSU Peer Rvw</v>
      </c>
      <c r="N202" s="9"/>
    </row>
    <row r="203" spans="1:14" s="6" customFormat="1" ht="57">
      <c r="A203" t="s">
        <v>938</v>
      </c>
      <c r="B203" t="s">
        <v>924</v>
      </c>
      <c r="C203" t="s">
        <v>552</v>
      </c>
      <c r="D203" s="1" t="s">
        <v>992</v>
      </c>
      <c r="E203" s="1" t="s">
        <v>51</v>
      </c>
      <c r="F203" s="1" t="s">
        <v>993</v>
      </c>
      <c r="G203" s="1"/>
      <c r="H203" t="s">
        <v>45</v>
      </c>
      <c r="I203" t="s">
        <v>589</v>
      </c>
      <c r="J203" s="1"/>
      <c r="K203"/>
      <c r="L203" t="str">
        <f t="shared" si="16"/>
        <v>Chrzanowski</v>
      </c>
      <c r="M203" t="str">
        <f t="shared" si="17"/>
        <v>May 2011 CSU Peer Rvw</v>
      </c>
      <c r="N203" s="9"/>
    </row>
    <row r="204" spans="1:14" s="6" customFormat="1" ht="28.5">
      <c r="A204" t="s">
        <v>939</v>
      </c>
      <c r="B204" t="s">
        <v>924</v>
      </c>
      <c r="C204" t="s">
        <v>551</v>
      </c>
      <c r="D204" s="1" t="s">
        <v>994</v>
      </c>
      <c r="E204" s="1" t="s">
        <v>51</v>
      </c>
      <c r="F204" s="1" t="s">
        <v>721</v>
      </c>
      <c r="G204" s="1"/>
      <c r="H204" t="s">
        <v>45</v>
      </c>
      <c r="I204" t="s">
        <v>589</v>
      </c>
      <c r="J204" s="1"/>
      <c r="K204"/>
      <c r="L204" t="str">
        <f t="shared" si="16"/>
        <v>Chrzanowski</v>
      </c>
      <c r="M204" t="str">
        <f t="shared" si="17"/>
        <v>May 2011 CSU Peer Rvw</v>
      </c>
      <c r="N204" s="9"/>
    </row>
    <row r="205" spans="1:14" s="6" customFormat="1" ht="57">
      <c r="A205" t="s">
        <v>940</v>
      </c>
      <c r="B205" t="s">
        <v>924</v>
      </c>
      <c r="C205" t="s">
        <v>550</v>
      </c>
      <c r="D205" s="1" t="s">
        <v>1036</v>
      </c>
      <c r="E205" s="1" t="s">
        <v>995</v>
      </c>
      <c r="F205" s="1" t="s">
        <v>721</v>
      </c>
      <c r="G205" s="1"/>
      <c r="H205" t="s">
        <v>45</v>
      </c>
      <c r="I205" t="s">
        <v>589</v>
      </c>
      <c r="J205" s="1"/>
      <c r="K205"/>
      <c r="L205" t="str">
        <f t="shared" si="16"/>
        <v>Bell</v>
      </c>
      <c r="M205" t="str">
        <f t="shared" si="17"/>
        <v>May 2011 CSU Peer Rvw</v>
      </c>
      <c r="N205" s="9"/>
    </row>
    <row r="206" spans="1:14" s="6" customFormat="1" ht="28.5">
      <c r="A206" t="s">
        <v>941</v>
      </c>
      <c r="B206" t="s">
        <v>924</v>
      </c>
      <c r="C206" t="s">
        <v>533</v>
      </c>
      <c r="D206" s="1" t="s">
        <v>996</v>
      </c>
      <c r="E206" s="1" t="s">
        <v>49</v>
      </c>
      <c r="F206" s="1" t="s">
        <v>721</v>
      </c>
      <c r="G206" s="1"/>
      <c r="H206" t="s">
        <v>45</v>
      </c>
      <c r="I206" t="s">
        <v>589</v>
      </c>
      <c r="J206" s="1"/>
      <c r="K206"/>
      <c r="L206" t="str">
        <f t="shared" si="16"/>
        <v>Tresemer</v>
      </c>
      <c r="M206" t="str">
        <f t="shared" si="17"/>
        <v>May 2011 CSU Peer Rvw</v>
      </c>
      <c r="N206" s="9"/>
    </row>
    <row r="207" spans="1:14" s="6" customFormat="1" ht="28.5">
      <c r="A207" t="s">
        <v>942</v>
      </c>
      <c r="B207" t="s">
        <v>924</v>
      </c>
      <c r="C207" t="s">
        <v>532</v>
      </c>
      <c r="D207" s="1" t="s">
        <v>997</v>
      </c>
      <c r="E207" s="1" t="s">
        <v>60</v>
      </c>
      <c r="F207" s="1" t="s">
        <v>721</v>
      </c>
      <c r="G207" s="1"/>
      <c r="H207" t="s">
        <v>45</v>
      </c>
      <c r="I207" t="s">
        <v>589</v>
      </c>
      <c r="J207" s="1"/>
      <c r="K207"/>
      <c r="L207" t="str">
        <f t="shared" si="16"/>
        <v>Smith</v>
      </c>
      <c r="M207" t="str">
        <f t="shared" si="17"/>
        <v>May 2011 CSU Peer Rvw</v>
      </c>
      <c r="N207" s="9"/>
    </row>
    <row r="208" spans="1:14" s="6" customFormat="1" ht="42.75">
      <c r="A208" t="s">
        <v>943</v>
      </c>
      <c r="B208" t="s">
        <v>924</v>
      </c>
      <c r="C208" t="s">
        <v>531</v>
      </c>
      <c r="D208" s="1" t="s">
        <v>998</v>
      </c>
      <c r="E208" s="1" t="s">
        <v>60</v>
      </c>
      <c r="F208" s="1" t="s">
        <v>721</v>
      </c>
      <c r="G208" s="1"/>
      <c r="H208" t="s">
        <v>45</v>
      </c>
      <c r="I208" t="s">
        <v>589</v>
      </c>
      <c r="J208" s="1"/>
      <c r="K208"/>
      <c r="L208" t="str">
        <f t="shared" si="16"/>
        <v>Smith</v>
      </c>
      <c r="M208" t="str">
        <f t="shared" si="17"/>
        <v>May 2011 CSU Peer Rvw</v>
      </c>
      <c r="N208" s="9"/>
    </row>
    <row r="209" spans="1:14" s="6" customFormat="1" ht="28.5">
      <c r="A209" t="s">
        <v>944</v>
      </c>
      <c r="B209" t="s">
        <v>924</v>
      </c>
      <c r="C209" t="s">
        <v>530</v>
      </c>
      <c r="D209" s="1" t="s">
        <v>999</v>
      </c>
      <c r="E209" s="1" t="s">
        <v>60</v>
      </c>
      <c r="F209" s="1" t="s">
        <v>721</v>
      </c>
      <c r="G209" s="1"/>
      <c r="H209" t="s">
        <v>45</v>
      </c>
      <c r="I209" t="s">
        <v>589</v>
      </c>
      <c r="J209" s="1"/>
      <c r="K209"/>
      <c r="L209" t="str">
        <f t="shared" si="16"/>
        <v>Smith</v>
      </c>
      <c r="M209" t="str">
        <f t="shared" si="17"/>
        <v>May 2011 CSU Peer Rvw</v>
      </c>
      <c r="N209" s="9"/>
    </row>
    <row r="210" spans="1:14" s="6" customFormat="1" ht="28.5">
      <c r="A210" t="s">
        <v>945</v>
      </c>
      <c r="B210" t="s">
        <v>924</v>
      </c>
      <c r="C210" t="s">
        <v>578</v>
      </c>
      <c r="D210" s="1" t="s">
        <v>1000</v>
      </c>
      <c r="E210" s="1" t="s">
        <v>60</v>
      </c>
      <c r="F210" s="1" t="s">
        <v>721</v>
      </c>
      <c r="G210" s="1"/>
      <c r="H210" t="s">
        <v>45</v>
      </c>
      <c r="I210" t="s">
        <v>589</v>
      </c>
      <c r="J210" s="1"/>
      <c r="K210"/>
      <c r="L210" t="str">
        <f t="shared" si="16"/>
        <v>Smith</v>
      </c>
      <c r="M210" t="str">
        <f t="shared" si="17"/>
        <v>May 2011 CSU Peer Rvw</v>
      </c>
      <c r="N210" s="9"/>
    </row>
    <row r="211" spans="1:14" s="6" customFormat="1" ht="28.5">
      <c r="A211" t="s">
        <v>946</v>
      </c>
      <c r="B211" t="s">
        <v>924</v>
      </c>
      <c r="C211" t="s">
        <v>577</v>
      </c>
      <c r="D211" s="1" t="s">
        <v>1001</v>
      </c>
      <c r="E211" s="1" t="s">
        <v>917</v>
      </c>
      <c r="F211" s="1" t="s">
        <v>721</v>
      </c>
      <c r="G211" s="1"/>
      <c r="H211" t="s">
        <v>45</v>
      </c>
      <c r="I211" t="s">
        <v>589</v>
      </c>
      <c r="J211" s="1"/>
      <c r="K211"/>
      <c r="L211" t="str">
        <f t="shared" si="16"/>
        <v>Hatcher</v>
      </c>
      <c r="M211" t="str">
        <f t="shared" si="17"/>
        <v>May 2011 CSU Peer Rvw</v>
      </c>
      <c r="N211" s="9"/>
    </row>
    <row r="212" spans="1:14" s="6" customFormat="1" ht="28.5">
      <c r="A212" t="s">
        <v>947</v>
      </c>
      <c r="B212" t="s">
        <v>924</v>
      </c>
      <c r="C212" t="s">
        <v>549</v>
      </c>
      <c r="D212" s="1" t="s">
        <v>1002</v>
      </c>
      <c r="E212" s="1" t="s">
        <v>53</v>
      </c>
      <c r="F212" s="1" t="s">
        <v>721</v>
      </c>
      <c r="G212" s="1"/>
      <c r="H212" t="s">
        <v>45</v>
      </c>
      <c r="I212" t="s">
        <v>589</v>
      </c>
      <c r="J212" s="1"/>
      <c r="K212"/>
      <c r="L212" t="str">
        <f t="shared" si="16"/>
        <v>Labik</v>
      </c>
      <c r="M212" t="str">
        <f t="shared" si="17"/>
        <v>May 2011 CSU Peer Rvw</v>
      </c>
      <c r="N212" s="9"/>
    </row>
    <row r="213" spans="1:14" s="6" customFormat="1" ht="71.25">
      <c r="A213" t="s">
        <v>948</v>
      </c>
      <c r="B213" t="s">
        <v>924</v>
      </c>
      <c r="C213" t="s">
        <v>542</v>
      </c>
      <c r="D213" s="1" t="s">
        <v>1037</v>
      </c>
      <c r="E213" s="1" t="s">
        <v>361</v>
      </c>
      <c r="F213" s="1" t="s">
        <v>721</v>
      </c>
      <c r="G213" s="1"/>
      <c r="H213" t="s">
        <v>45</v>
      </c>
      <c r="I213" t="s">
        <v>589</v>
      </c>
      <c r="J213" s="1"/>
      <c r="K213"/>
      <c r="L213" t="str">
        <f t="shared" si="16"/>
        <v>Perry</v>
      </c>
      <c r="M213" t="str">
        <f t="shared" si="17"/>
        <v>May 2011 CSU Peer Rvw</v>
      </c>
      <c r="N213" s="9"/>
    </row>
    <row r="214" spans="1:14" s="6" customFormat="1" ht="57">
      <c r="A214" t="s">
        <v>949</v>
      </c>
      <c r="B214" t="s">
        <v>924</v>
      </c>
      <c r="C214" t="s">
        <v>548</v>
      </c>
      <c r="D214" s="1" t="s">
        <v>1003</v>
      </c>
      <c r="E214" s="1" t="s">
        <v>13</v>
      </c>
      <c r="F214" s="1" t="s">
        <v>1004</v>
      </c>
      <c r="G214" s="1" t="s">
        <v>1016</v>
      </c>
      <c r="H214" t="s">
        <v>400</v>
      </c>
      <c r="I214" t="s">
        <v>587</v>
      </c>
      <c r="J214" s="1" t="s">
        <v>1017</v>
      </c>
      <c r="K214" t="s">
        <v>588</v>
      </c>
      <c r="L214" t="str">
        <f t="shared" si="16"/>
        <v>Dudek</v>
      </c>
      <c r="M214" t="str">
        <f t="shared" si="17"/>
        <v>May 2011 CSU Peer Rvw</v>
      </c>
      <c r="N214" s="9"/>
    </row>
    <row r="215" spans="1:14" s="6" customFormat="1" ht="28.5">
      <c r="A215" t="s">
        <v>950</v>
      </c>
      <c r="B215" t="s">
        <v>924</v>
      </c>
      <c r="C215" t="s">
        <v>547</v>
      </c>
      <c r="D215" s="1" t="s">
        <v>1005</v>
      </c>
      <c r="E215" s="1" t="s">
        <v>44</v>
      </c>
      <c r="F215" s="1" t="s">
        <v>721</v>
      </c>
      <c r="G215" s="1"/>
      <c r="H215" t="s">
        <v>45</v>
      </c>
      <c r="I215" t="s">
        <v>589</v>
      </c>
      <c r="J215" s="1"/>
      <c r="K215"/>
      <c r="L215" t="str">
        <f t="shared" si="16"/>
        <v>Titus</v>
      </c>
      <c r="M215" t="str">
        <f t="shared" si="17"/>
        <v>May 2011 CSU Peer Rvw</v>
      </c>
      <c r="N215" s="9"/>
    </row>
    <row r="216" spans="1:14" s="6" customFormat="1" ht="28.5">
      <c r="A216" t="s">
        <v>951</v>
      </c>
      <c r="B216" t="s">
        <v>924</v>
      </c>
      <c r="C216" t="s">
        <v>546</v>
      </c>
      <c r="D216" s="1" t="s">
        <v>1006</v>
      </c>
      <c r="E216" s="1" t="s">
        <v>44</v>
      </c>
      <c r="F216" s="1" t="s">
        <v>721</v>
      </c>
      <c r="G216" s="1"/>
      <c r="H216" t="s">
        <v>45</v>
      </c>
      <c r="I216" t="s">
        <v>589</v>
      </c>
      <c r="J216" s="1"/>
      <c r="K216"/>
      <c r="L216" t="str">
        <f t="shared" si="16"/>
        <v>Titus</v>
      </c>
      <c r="M216" t="str">
        <f t="shared" si="17"/>
        <v>May 2011 CSU Peer Rvw</v>
      </c>
      <c r="N216" s="9"/>
    </row>
    <row r="217" spans="1:14" s="6" customFormat="1" ht="57">
      <c r="A217" t="s">
        <v>952</v>
      </c>
      <c r="B217" t="s">
        <v>924</v>
      </c>
      <c r="C217" t="s">
        <v>545</v>
      </c>
      <c r="D217" s="1" t="s">
        <v>1038</v>
      </c>
      <c r="E217" s="1" t="s">
        <v>1007</v>
      </c>
      <c r="F217" s="1" t="s">
        <v>721</v>
      </c>
      <c r="G217" s="1"/>
      <c r="H217" t="s">
        <v>45</v>
      </c>
      <c r="I217" t="s">
        <v>589</v>
      </c>
      <c r="J217" s="1"/>
      <c r="K217"/>
      <c r="L217" t="str">
        <f t="shared" si="16"/>
        <v>Heitzenroeder</v>
      </c>
      <c r="M217" t="str">
        <f t="shared" si="17"/>
        <v>May 2011 CSU Peer Rvw</v>
      </c>
      <c r="N217" s="9"/>
    </row>
    <row r="218" spans="1:14" s="6" customFormat="1" ht="28.5">
      <c r="A218" t="s">
        <v>953</v>
      </c>
      <c r="B218" t="s">
        <v>924</v>
      </c>
      <c r="C218" t="s">
        <v>544</v>
      </c>
      <c r="D218" s="1" t="s">
        <v>1039</v>
      </c>
      <c r="E218" s="1" t="s">
        <v>60</v>
      </c>
      <c r="F218" s="1" t="s">
        <v>721</v>
      </c>
      <c r="G218" s="1"/>
      <c r="H218" t="s">
        <v>45</v>
      </c>
      <c r="I218" t="s">
        <v>589</v>
      </c>
      <c r="J218" s="1"/>
      <c r="K218"/>
      <c r="L218" t="str">
        <f t="shared" si="16"/>
        <v>Smith</v>
      </c>
      <c r="M218" t="str">
        <f t="shared" si="17"/>
        <v>May 2011 CSU Peer Rvw</v>
      </c>
      <c r="N218" s="9"/>
    </row>
    <row r="219" spans="1:14" s="6" customFormat="1" ht="57">
      <c r="A219" t="s">
        <v>954</v>
      </c>
      <c r="B219" t="s">
        <v>924</v>
      </c>
      <c r="C219" t="s">
        <v>543</v>
      </c>
      <c r="D219" s="1" t="s">
        <v>1040</v>
      </c>
      <c r="E219" s="1" t="s">
        <v>13</v>
      </c>
      <c r="F219" s="1" t="s">
        <v>1008</v>
      </c>
      <c r="G219" s="1" t="s">
        <v>1016</v>
      </c>
      <c r="H219" t="s">
        <v>400</v>
      </c>
      <c r="I219" t="s">
        <v>587</v>
      </c>
      <c r="J219" s="1" t="s">
        <v>1017</v>
      </c>
      <c r="K219" t="s">
        <v>588</v>
      </c>
      <c r="L219" t="str">
        <f t="shared" si="16"/>
        <v>Dudek</v>
      </c>
      <c r="M219" t="str">
        <f t="shared" si="17"/>
        <v>May 2011 CSU Peer Rvw</v>
      </c>
      <c r="N219" s="9"/>
    </row>
    <row r="220" spans="1:14" s="6" customFormat="1" ht="57">
      <c r="A220" t="s">
        <v>955</v>
      </c>
      <c r="B220" t="s">
        <v>924</v>
      </c>
      <c r="C220" t="s">
        <v>541</v>
      </c>
      <c r="D220" s="1" t="s">
        <v>1041</v>
      </c>
      <c r="E220" s="1" t="s">
        <v>1007</v>
      </c>
      <c r="F220" s="1" t="s">
        <v>1015</v>
      </c>
      <c r="G220" s="1"/>
      <c r="H220" t="s">
        <v>45</v>
      </c>
      <c r="I220" t="s">
        <v>589</v>
      </c>
      <c r="J220" s="1"/>
      <c r="K220"/>
      <c r="L220" t="str">
        <f t="shared" si="16"/>
        <v>Heitzenroeder</v>
      </c>
      <c r="M220" t="str">
        <f t="shared" si="17"/>
        <v>May 2011 CSU Peer Rvw</v>
      </c>
      <c r="N220" s="9"/>
    </row>
    <row r="221" spans="1:14" s="6" customFormat="1" ht="42.75">
      <c r="A221" t="s">
        <v>956</v>
      </c>
      <c r="B221" t="s">
        <v>924</v>
      </c>
      <c r="C221" t="s">
        <v>540</v>
      </c>
      <c r="D221" s="1" t="s">
        <v>1019</v>
      </c>
      <c r="E221" s="1" t="s">
        <v>1007</v>
      </c>
      <c r="F221" s="1" t="s">
        <v>721</v>
      </c>
      <c r="G221" s="1"/>
      <c r="H221" t="s">
        <v>45</v>
      </c>
      <c r="I221" t="s">
        <v>589</v>
      </c>
      <c r="J221" s="1"/>
      <c r="K221"/>
      <c r="L221" t="str">
        <f t="shared" si="16"/>
        <v>Heitzenroeder</v>
      </c>
      <c r="M221" t="str">
        <f t="shared" si="17"/>
        <v>May 2011 CSU Peer Rvw</v>
      </c>
      <c r="N221" s="9"/>
    </row>
    <row r="222" spans="1:14" s="6" customFormat="1" ht="42.75">
      <c r="A222" t="s">
        <v>957</v>
      </c>
      <c r="B222" t="s">
        <v>924</v>
      </c>
      <c r="C222" t="s">
        <v>539</v>
      </c>
      <c r="D222" s="1" t="s">
        <v>1020</v>
      </c>
      <c r="E222" s="1" t="s">
        <v>1007</v>
      </c>
      <c r="F222" s="1" t="s">
        <v>721</v>
      </c>
      <c r="G222" s="1"/>
      <c r="H222" t="s">
        <v>45</v>
      </c>
      <c r="I222" t="s">
        <v>589</v>
      </c>
      <c r="J222" s="1"/>
      <c r="K222"/>
      <c r="L222" t="str">
        <f t="shared" si="16"/>
        <v>Heitzenroeder</v>
      </c>
      <c r="M222" t="str">
        <f t="shared" si="17"/>
        <v>May 2011 CSU Peer Rvw</v>
      </c>
      <c r="N222" s="9"/>
    </row>
    <row r="223" spans="1:14" s="6" customFormat="1" ht="57">
      <c r="A223" t="s">
        <v>958</v>
      </c>
      <c r="B223" t="s">
        <v>924</v>
      </c>
      <c r="C223" t="s">
        <v>538</v>
      </c>
      <c r="D223" s="1" t="s">
        <v>1021</v>
      </c>
      <c r="E223" s="1" t="s">
        <v>1007</v>
      </c>
      <c r="F223" s="1" t="s">
        <v>721</v>
      </c>
      <c r="G223" s="1"/>
      <c r="H223" t="s">
        <v>45</v>
      </c>
      <c r="I223" t="s">
        <v>589</v>
      </c>
      <c r="J223" s="1"/>
      <c r="K223"/>
      <c r="L223" t="str">
        <f t="shared" si="16"/>
        <v>Heitzenroeder</v>
      </c>
      <c r="M223" t="str">
        <f t="shared" si="17"/>
        <v>May 2011 CSU Peer Rvw</v>
      </c>
      <c r="N223" s="9"/>
    </row>
    <row r="224" spans="1:14" s="6" customFormat="1" ht="20.25">
      <c r="A224" t="s">
        <v>959</v>
      </c>
      <c r="B224" t="s">
        <v>924</v>
      </c>
      <c r="C224" t="s">
        <v>537</v>
      </c>
      <c r="D224" s="1" t="s">
        <v>1124</v>
      </c>
      <c r="E224" s="1" t="s">
        <v>391</v>
      </c>
      <c r="F224" s="1" t="s">
        <v>721</v>
      </c>
      <c r="G224" s="1"/>
      <c r="H224" t="s">
        <v>45</v>
      </c>
      <c r="I224" t="s">
        <v>589</v>
      </c>
      <c r="J224" s="1"/>
      <c r="K224"/>
      <c r="L224" t="str">
        <f t="shared" si="16"/>
        <v>Neumeyer</v>
      </c>
      <c r="M224" t="str">
        <f t="shared" si="17"/>
        <v>May 2011 CSU Peer Rvw</v>
      </c>
      <c r="N224" s="9"/>
    </row>
    <row r="225" spans="1:14" s="6" customFormat="1" ht="28.5">
      <c r="A225" t="s">
        <v>960</v>
      </c>
      <c r="B225" t="s">
        <v>924</v>
      </c>
      <c r="C225" t="s">
        <v>536</v>
      </c>
      <c r="D225" s="1" t="s">
        <v>1009</v>
      </c>
      <c r="E225" s="1" t="s">
        <v>44</v>
      </c>
      <c r="F225" s="1" t="s">
        <v>721</v>
      </c>
      <c r="G225" s="1"/>
      <c r="H225" t="s">
        <v>45</v>
      </c>
      <c r="I225" t="s">
        <v>589</v>
      </c>
      <c r="J225" s="1"/>
      <c r="K225"/>
      <c r="L225" t="str">
        <f t="shared" si="16"/>
        <v>Titus</v>
      </c>
      <c r="M225" t="str">
        <f t="shared" si="17"/>
        <v>May 2011 CSU Peer Rvw</v>
      </c>
      <c r="N225" s="9"/>
    </row>
    <row r="226" spans="1:14" s="6" customFormat="1" ht="57">
      <c r="A226" t="s">
        <v>961</v>
      </c>
      <c r="B226" t="s">
        <v>924</v>
      </c>
      <c r="C226" t="s">
        <v>535</v>
      </c>
      <c r="D226" s="1" t="s">
        <v>1010</v>
      </c>
      <c r="E226" s="1" t="s">
        <v>13</v>
      </c>
      <c r="F226" s="1" t="s">
        <v>721</v>
      </c>
      <c r="G226" s="1"/>
      <c r="H226" t="s">
        <v>45</v>
      </c>
      <c r="I226" t="s">
        <v>589</v>
      </c>
      <c r="J226" s="1"/>
      <c r="K226"/>
      <c r="L226" t="str">
        <f t="shared" si="16"/>
        <v>Dudek</v>
      </c>
      <c r="M226" t="str">
        <f t="shared" si="17"/>
        <v>May 2011 CSU Peer Rvw</v>
      </c>
      <c r="N226" s="9"/>
    </row>
    <row r="227" spans="1:14" s="6" customFormat="1" ht="28.5">
      <c r="A227" t="s">
        <v>962</v>
      </c>
      <c r="B227" t="s">
        <v>924</v>
      </c>
      <c r="C227" t="s">
        <v>576</v>
      </c>
      <c r="D227" s="1" t="s">
        <v>1042</v>
      </c>
      <c r="E227" s="1" t="s">
        <v>60</v>
      </c>
      <c r="F227" s="1" t="s">
        <v>721</v>
      </c>
      <c r="G227" s="1"/>
      <c r="H227" t="s">
        <v>45</v>
      </c>
      <c r="I227" t="s">
        <v>589</v>
      </c>
      <c r="J227" s="1"/>
      <c r="K227"/>
      <c r="L227" t="str">
        <f t="shared" si="16"/>
        <v>Smith</v>
      </c>
      <c r="M227" t="str">
        <f t="shared" si="17"/>
        <v>May 2011 CSU Peer Rvw</v>
      </c>
      <c r="N227" s="9"/>
    </row>
    <row r="228" spans="1:14" s="6" customFormat="1" ht="28.5">
      <c r="A228" t="s">
        <v>963</v>
      </c>
      <c r="B228" t="s">
        <v>924</v>
      </c>
      <c r="C228" t="s">
        <v>575</v>
      </c>
      <c r="D228" s="1" t="s">
        <v>1011</v>
      </c>
      <c r="E228" s="1" t="s">
        <v>1007</v>
      </c>
      <c r="F228" s="1" t="s">
        <v>721</v>
      </c>
      <c r="G228" s="1"/>
      <c r="H228" t="s">
        <v>45</v>
      </c>
      <c r="I228" t="s">
        <v>589</v>
      </c>
      <c r="J228" s="1"/>
      <c r="K228"/>
      <c r="L228" t="str">
        <f t="shared" si="16"/>
        <v>Heitzenroeder</v>
      </c>
      <c r="M228" t="str">
        <f t="shared" si="17"/>
        <v>May 2011 CSU Peer Rvw</v>
      </c>
      <c r="N228" s="9"/>
    </row>
    <row r="229" spans="1:14" s="6" customFormat="1" ht="42.75">
      <c r="A229" t="s">
        <v>964</v>
      </c>
      <c r="B229" t="s">
        <v>924</v>
      </c>
      <c r="C229" t="s">
        <v>574</v>
      </c>
      <c r="D229" s="1" t="s">
        <v>1022</v>
      </c>
      <c r="E229" s="1" t="s">
        <v>60</v>
      </c>
      <c r="F229" s="1" t="s">
        <v>721</v>
      </c>
      <c r="G229" s="1"/>
      <c r="H229" t="s">
        <v>45</v>
      </c>
      <c r="I229" t="s">
        <v>589</v>
      </c>
      <c r="J229" s="1"/>
      <c r="K229"/>
      <c r="L229" t="str">
        <f t="shared" si="16"/>
        <v>Smith</v>
      </c>
      <c r="M229" t="str">
        <f t="shared" si="17"/>
        <v>May 2011 CSU Peer Rvw</v>
      </c>
      <c r="N229" s="9"/>
    </row>
    <row r="230" spans="1:14" s="6" customFormat="1" ht="42.75">
      <c r="A230" t="s">
        <v>965</v>
      </c>
      <c r="B230" t="s">
        <v>924</v>
      </c>
      <c r="C230" t="s">
        <v>971</v>
      </c>
      <c r="D230" s="1" t="s">
        <v>1012</v>
      </c>
      <c r="E230" s="1" t="s">
        <v>404</v>
      </c>
      <c r="F230" s="1" t="s">
        <v>1013</v>
      </c>
      <c r="G230" s="1"/>
      <c r="H230" t="s">
        <v>45</v>
      </c>
      <c r="I230" t="s">
        <v>589</v>
      </c>
      <c r="J230" s="1"/>
      <c r="K230"/>
      <c r="L230" t="str">
        <f t="shared" si="16"/>
        <v>Ramakrishnan</v>
      </c>
      <c r="M230" t="str">
        <f t="shared" si="17"/>
        <v>May 2011 CSU Peer Rvw</v>
      </c>
      <c r="N230" s="9"/>
    </row>
    <row r="231" spans="1:14" s="6" customFormat="1" ht="42.75">
      <c r="A231" t="s">
        <v>966</v>
      </c>
      <c r="B231" t="s">
        <v>924</v>
      </c>
      <c r="C231" t="s">
        <v>972</v>
      </c>
      <c r="D231" s="1" t="s">
        <v>1023</v>
      </c>
      <c r="E231" s="1" t="s">
        <v>13</v>
      </c>
      <c r="F231" s="1" t="s">
        <v>1047</v>
      </c>
      <c r="G231" s="1" t="s">
        <v>1055</v>
      </c>
      <c r="H231" t="s">
        <v>400</v>
      </c>
      <c r="I231" t="s">
        <v>589</v>
      </c>
      <c r="J231" s="1" t="s">
        <v>1056</v>
      </c>
      <c r="K231"/>
      <c r="L231" t="str">
        <f t="shared" si="16"/>
        <v>Dudek</v>
      </c>
      <c r="M231" t="str">
        <f t="shared" si="17"/>
        <v>May 2011 CSU Peer Rvw</v>
      </c>
      <c r="N231" s="9"/>
    </row>
    <row r="232" spans="1:14" s="6" customFormat="1" ht="128.25">
      <c r="A232" t="s">
        <v>967</v>
      </c>
      <c r="B232" t="s">
        <v>924</v>
      </c>
      <c r="C232" t="s">
        <v>973</v>
      </c>
      <c r="D232" s="1" t="s">
        <v>1024</v>
      </c>
      <c r="E232" s="1" t="s">
        <v>123</v>
      </c>
      <c r="F232" s="1" t="s">
        <v>721</v>
      </c>
      <c r="G232" s="1" t="s">
        <v>1059</v>
      </c>
      <c r="H232" t="s">
        <v>400</v>
      </c>
      <c r="I232" t="s">
        <v>589</v>
      </c>
      <c r="J232" s="1"/>
      <c r="K232"/>
      <c r="L232" t="str">
        <f t="shared" si="16"/>
        <v>Kaita</v>
      </c>
      <c r="M232" t="str">
        <f t="shared" si="17"/>
        <v>May 2011 CSU Peer Rvw</v>
      </c>
      <c r="N232" s="9"/>
    </row>
    <row r="233" spans="1:14" s="6" customFormat="1" ht="42.75">
      <c r="A233" t="s">
        <v>968</v>
      </c>
      <c r="B233" t="s">
        <v>924</v>
      </c>
      <c r="C233" t="s">
        <v>974</v>
      </c>
      <c r="D233" s="1" t="s">
        <v>1014</v>
      </c>
      <c r="E233" s="1" t="s">
        <v>60</v>
      </c>
      <c r="F233" s="1" t="s">
        <v>721</v>
      </c>
      <c r="G233" s="1"/>
      <c r="H233" t="s">
        <v>45</v>
      </c>
      <c r="I233" t="s">
        <v>589</v>
      </c>
      <c r="J233" s="1"/>
      <c r="K233"/>
      <c r="L233" t="str">
        <f t="shared" si="16"/>
        <v>Smith</v>
      </c>
      <c r="M233" t="str">
        <f t="shared" si="17"/>
        <v>May 2011 CSU Peer Rvw</v>
      </c>
      <c r="N233" s="9"/>
    </row>
    <row r="234" spans="1:14" s="6" customFormat="1" ht="57">
      <c r="A234" t="s">
        <v>1131</v>
      </c>
      <c r="B234" t="s">
        <v>1132</v>
      </c>
      <c r="C234" t="s">
        <v>462</v>
      </c>
      <c r="D234" s="1" t="s">
        <v>1148</v>
      </c>
      <c r="E234" s="1" t="s">
        <v>44</v>
      </c>
      <c r="F234" s="1"/>
      <c r="G234" s="1"/>
      <c r="H234" t="s">
        <v>45</v>
      </c>
      <c r="I234" t="s">
        <v>589</v>
      </c>
      <c r="J234" s="1"/>
      <c r="K234"/>
      <c r="L234" t="str">
        <f t="shared" si="16"/>
        <v>Titus</v>
      </c>
      <c r="M234" s="25" t="str">
        <f t="shared" si="17"/>
        <v>June 2011 FDR</v>
      </c>
      <c r="N234" s="9"/>
    </row>
    <row r="235" spans="1:14" s="6" customFormat="1" ht="57">
      <c r="A235" t="s">
        <v>1133</v>
      </c>
      <c r="B235" t="s">
        <v>1132</v>
      </c>
      <c r="C235" t="s">
        <v>452</v>
      </c>
      <c r="D235" s="1" t="s">
        <v>1149</v>
      </c>
      <c r="E235" s="1" t="s">
        <v>51</v>
      </c>
      <c r="F235" s="1"/>
      <c r="G235" s="1"/>
      <c r="H235" t="s">
        <v>45</v>
      </c>
      <c r="I235" t="s">
        <v>589</v>
      </c>
      <c r="J235" s="1"/>
      <c r="K235"/>
      <c r="L235" t="str">
        <f t="shared" si="16"/>
        <v>Chrzanowski</v>
      </c>
      <c r="M235" s="25" t="str">
        <f t="shared" si="17"/>
        <v>June 2011 FDR</v>
      </c>
      <c r="N235" s="9"/>
    </row>
    <row r="236" spans="1:14" s="6" customFormat="1" ht="28.5">
      <c r="A236" t="s">
        <v>1134</v>
      </c>
      <c r="B236" t="s">
        <v>1132</v>
      </c>
      <c r="C236" t="s">
        <v>454</v>
      </c>
      <c r="D236" s="1" t="s">
        <v>1150</v>
      </c>
      <c r="E236" s="1" t="s">
        <v>917</v>
      </c>
      <c r="F236" s="1"/>
      <c r="G236" s="1"/>
      <c r="H236" t="s">
        <v>45</v>
      </c>
      <c r="I236" t="s">
        <v>589</v>
      </c>
      <c r="J236" s="1"/>
      <c r="K236"/>
      <c r="L236" t="str">
        <f t="shared" si="16"/>
        <v>Hatcher</v>
      </c>
      <c r="M236" s="25" t="str">
        <f t="shared" si="17"/>
        <v>June 2011 FDR</v>
      </c>
      <c r="N236" s="9"/>
    </row>
    <row r="237" spans="1:14" s="6" customFormat="1" ht="28.5">
      <c r="A237" t="s">
        <v>1135</v>
      </c>
      <c r="B237" t="s">
        <v>1132</v>
      </c>
      <c r="C237" t="s">
        <v>455</v>
      </c>
      <c r="D237" s="1" t="s">
        <v>1151</v>
      </c>
      <c r="E237" s="1" t="s">
        <v>60</v>
      </c>
      <c r="F237" s="1"/>
      <c r="G237" s="1"/>
      <c r="H237" t="s">
        <v>45</v>
      </c>
      <c r="I237" t="s">
        <v>589</v>
      </c>
      <c r="J237" s="1"/>
      <c r="K237"/>
      <c r="L237" t="str">
        <f t="shared" si="16"/>
        <v>Smith</v>
      </c>
      <c r="M237" s="25" t="str">
        <f t="shared" si="17"/>
        <v>June 2011 FDR</v>
      </c>
      <c r="N237" s="9"/>
    </row>
    <row r="238" spans="1:14" s="6" customFormat="1" ht="28.5">
      <c r="A238" t="s">
        <v>1136</v>
      </c>
      <c r="B238" t="s">
        <v>1132</v>
      </c>
      <c r="C238" t="s">
        <v>461</v>
      </c>
      <c r="D238" s="1" t="s">
        <v>1152</v>
      </c>
      <c r="E238" s="1" t="s">
        <v>60</v>
      </c>
      <c r="F238" s="1"/>
      <c r="G238" s="1"/>
      <c r="H238" t="s">
        <v>45</v>
      </c>
      <c r="I238" t="s">
        <v>589</v>
      </c>
      <c r="J238" s="1"/>
      <c r="K238"/>
      <c r="L238" t="str">
        <f t="shared" si="16"/>
        <v>Smith</v>
      </c>
      <c r="M238" s="25" t="str">
        <f t="shared" si="17"/>
        <v>June 2011 FDR</v>
      </c>
      <c r="N238" s="9"/>
    </row>
    <row r="239" spans="1:14" s="6" customFormat="1" ht="28.5">
      <c r="A239" t="s">
        <v>1137</v>
      </c>
      <c r="B239" t="s">
        <v>1132</v>
      </c>
      <c r="C239" t="s">
        <v>469</v>
      </c>
      <c r="D239" s="1" t="s">
        <v>1163</v>
      </c>
      <c r="E239" s="1" t="s">
        <v>44</v>
      </c>
      <c r="F239" s="1"/>
      <c r="G239" s="1"/>
      <c r="H239" t="s">
        <v>45</v>
      </c>
      <c r="I239" t="s">
        <v>589</v>
      </c>
      <c r="J239" s="1"/>
      <c r="K239"/>
      <c r="L239" t="str">
        <f t="shared" si="16"/>
        <v>Titus</v>
      </c>
      <c r="M239" s="25" t="str">
        <f t="shared" si="17"/>
        <v>June 2011 FDR</v>
      </c>
      <c r="N239" s="9"/>
    </row>
    <row r="240" spans="1:14" s="6" customFormat="1" ht="57">
      <c r="A240" t="s">
        <v>1138</v>
      </c>
      <c r="B240" t="s">
        <v>1132</v>
      </c>
      <c r="C240" t="s">
        <v>463</v>
      </c>
      <c r="D240" s="1" t="s">
        <v>1153</v>
      </c>
      <c r="E240" s="1" t="s">
        <v>44</v>
      </c>
      <c r="F240" s="1"/>
      <c r="G240" s="1"/>
      <c r="H240" t="s">
        <v>45</v>
      </c>
      <c r="I240" t="s">
        <v>589</v>
      </c>
      <c r="J240" s="1"/>
      <c r="K240"/>
      <c r="L240" t="str">
        <f t="shared" si="16"/>
        <v>Titus</v>
      </c>
      <c r="M240" s="25" t="str">
        <f t="shared" si="17"/>
        <v>June 2011 FDR</v>
      </c>
      <c r="N240" s="9"/>
    </row>
    <row r="241" spans="1:14" s="6" customFormat="1" ht="42.75">
      <c r="A241" t="s">
        <v>1139</v>
      </c>
      <c r="B241" t="s">
        <v>1132</v>
      </c>
      <c r="C241" t="s">
        <v>456</v>
      </c>
      <c r="D241" s="1" t="s">
        <v>1154</v>
      </c>
      <c r="E241" s="1" t="s">
        <v>44</v>
      </c>
      <c r="F241" s="1"/>
      <c r="G241" s="1"/>
      <c r="H241" t="s">
        <v>45</v>
      </c>
      <c r="I241" t="s">
        <v>589</v>
      </c>
      <c r="J241" s="1"/>
      <c r="K241"/>
      <c r="L241" t="str">
        <f t="shared" si="16"/>
        <v>Titus</v>
      </c>
      <c r="M241" s="25" t="str">
        <f t="shared" si="17"/>
        <v>June 2011 FDR</v>
      </c>
      <c r="N241" s="9"/>
    </row>
    <row r="242" spans="1:14" s="6" customFormat="1" ht="42.75">
      <c r="A242" t="s">
        <v>1140</v>
      </c>
      <c r="B242" t="s">
        <v>1132</v>
      </c>
      <c r="C242" t="s">
        <v>457</v>
      </c>
      <c r="D242" s="1" t="s">
        <v>1155</v>
      </c>
      <c r="E242" s="1" t="s">
        <v>391</v>
      </c>
      <c r="F242" s="1"/>
      <c r="G242" s="1"/>
      <c r="H242" t="s">
        <v>45</v>
      </c>
      <c r="I242" t="s">
        <v>589</v>
      </c>
      <c r="J242" s="1"/>
      <c r="K242"/>
      <c r="L242" t="str">
        <f t="shared" si="16"/>
        <v>Neumeyer</v>
      </c>
      <c r="M242" s="25" t="str">
        <f t="shared" si="17"/>
        <v>June 2011 FDR</v>
      </c>
      <c r="N242" s="9"/>
    </row>
    <row r="243" spans="1:14" s="6" customFormat="1" ht="42.75">
      <c r="A243" t="s">
        <v>1141</v>
      </c>
      <c r="B243" t="s">
        <v>1132</v>
      </c>
      <c r="C243" t="s">
        <v>458</v>
      </c>
      <c r="D243" s="1" t="s">
        <v>1156</v>
      </c>
      <c r="E243" s="1" t="s">
        <v>13</v>
      </c>
      <c r="F243" s="1"/>
      <c r="G243" s="1"/>
      <c r="H243" t="s">
        <v>45</v>
      </c>
      <c r="I243" t="s">
        <v>589</v>
      </c>
      <c r="J243" s="1"/>
      <c r="K243"/>
      <c r="L243" t="str">
        <f t="shared" si="16"/>
        <v>Dudek</v>
      </c>
      <c r="M243" s="25" t="str">
        <f t="shared" si="17"/>
        <v>June 2011 FDR</v>
      </c>
      <c r="N243" s="9"/>
    </row>
    <row r="244" spans="1:14" s="6" customFormat="1" ht="71.25">
      <c r="A244" t="s">
        <v>1142</v>
      </c>
      <c r="B244" t="s">
        <v>1132</v>
      </c>
      <c r="C244" t="s">
        <v>470</v>
      </c>
      <c r="D244" s="1" t="s">
        <v>1157</v>
      </c>
      <c r="E244" s="1" t="s">
        <v>51</v>
      </c>
      <c r="F244" s="1"/>
      <c r="G244" s="1"/>
      <c r="H244" t="s">
        <v>45</v>
      </c>
      <c r="I244" t="s">
        <v>589</v>
      </c>
      <c r="J244" s="1"/>
      <c r="K244"/>
      <c r="L244" t="str">
        <f t="shared" si="16"/>
        <v>Chrzanowski</v>
      </c>
      <c r="M244" s="25" t="str">
        <f t="shared" si="17"/>
        <v>June 2011 FDR</v>
      </c>
      <c r="N244" s="9"/>
    </row>
    <row r="245" spans="1:14" s="6" customFormat="1" ht="42.75">
      <c r="A245" t="s">
        <v>1143</v>
      </c>
      <c r="B245" t="s">
        <v>1132</v>
      </c>
      <c r="C245" t="s">
        <v>467</v>
      </c>
      <c r="D245" s="1" t="s">
        <v>1158</v>
      </c>
      <c r="E245" s="1" t="s">
        <v>44</v>
      </c>
      <c r="F245" s="1"/>
      <c r="G245" s="1"/>
      <c r="H245" t="s">
        <v>45</v>
      </c>
      <c r="I245" t="s">
        <v>589</v>
      </c>
      <c r="J245" s="1"/>
      <c r="K245"/>
      <c r="L245" t="str">
        <f t="shared" si="16"/>
        <v>Titus</v>
      </c>
      <c r="M245" s="25" t="str">
        <f t="shared" si="17"/>
        <v>June 2011 FDR</v>
      </c>
      <c r="N245" s="9"/>
    </row>
    <row r="246" spans="1:14" s="6" customFormat="1" ht="28.5">
      <c r="A246" t="s">
        <v>1144</v>
      </c>
      <c r="B246" t="s">
        <v>1132</v>
      </c>
      <c r="C246" t="s">
        <v>459</v>
      </c>
      <c r="D246" s="1" t="s">
        <v>1159</v>
      </c>
      <c r="E246" s="1" t="s">
        <v>22</v>
      </c>
      <c r="F246" s="1"/>
      <c r="G246" s="1"/>
      <c r="H246" t="s">
        <v>45</v>
      </c>
      <c r="I246" t="s">
        <v>589</v>
      </c>
      <c r="J246" s="1"/>
      <c r="K246"/>
      <c r="L246" t="str">
        <f t="shared" si="16"/>
        <v>Strykowsky</v>
      </c>
      <c r="M246" s="25" t="str">
        <f t="shared" si="17"/>
        <v>June 2011 FDR</v>
      </c>
      <c r="N246" s="9"/>
    </row>
    <row r="247" spans="1:14" s="6" customFormat="1" ht="57">
      <c r="A247" t="s">
        <v>1145</v>
      </c>
      <c r="B247" t="s">
        <v>1132</v>
      </c>
      <c r="C247" t="s">
        <v>460</v>
      </c>
      <c r="D247" s="1" t="s">
        <v>1160</v>
      </c>
      <c r="E247" s="1" t="s">
        <v>222</v>
      </c>
      <c r="F247" s="1"/>
      <c r="G247" s="1"/>
      <c r="H247" t="s">
        <v>45</v>
      </c>
      <c r="I247" t="s">
        <v>589</v>
      </c>
      <c r="J247" s="1"/>
      <c r="K247"/>
      <c r="L247" t="str">
        <f t="shared" si="16"/>
        <v>Stevenson</v>
      </c>
      <c r="M247" s="25" t="str">
        <f t="shared" si="17"/>
        <v>June 2011 FDR</v>
      </c>
      <c r="N247" s="9"/>
    </row>
    <row r="248" spans="1:14" s="6" customFormat="1" ht="31.5" customHeight="1">
      <c r="A248" t="s">
        <v>1146</v>
      </c>
      <c r="B248" t="s">
        <v>1132</v>
      </c>
      <c r="C248" t="s">
        <v>473</v>
      </c>
      <c r="D248" s="1" t="s">
        <v>1161</v>
      </c>
      <c r="E248" s="1" t="s">
        <v>22</v>
      </c>
      <c r="F248" s="1"/>
      <c r="G248" s="1"/>
      <c r="H248" t="s">
        <v>45</v>
      </c>
      <c r="I248" t="s">
        <v>589</v>
      </c>
      <c r="J248" s="1"/>
      <c r="K248"/>
      <c r="L248" t="str">
        <f t="shared" si="16"/>
        <v>Strykowsky</v>
      </c>
      <c r="M248" s="25" t="str">
        <f t="shared" si="17"/>
        <v>June 2011 FDR</v>
      </c>
      <c r="N248" s="9"/>
    </row>
    <row r="249" spans="1:14" s="6" customFormat="1" ht="28.5">
      <c r="A249" t="s">
        <v>1147</v>
      </c>
      <c r="B249" t="s">
        <v>1132</v>
      </c>
      <c r="C249" t="s">
        <v>464</v>
      </c>
      <c r="D249" s="1" t="s">
        <v>1162</v>
      </c>
      <c r="E249" s="1" t="s">
        <v>22</v>
      </c>
      <c r="F249" s="1"/>
      <c r="G249" s="1"/>
      <c r="H249" t="s">
        <v>45</v>
      </c>
      <c r="I249" t="s">
        <v>589</v>
      </c>
      <c r="J249" s="1"/>
      <c r="K249"/>
      <c r="L249" t="str">
        <f t="shared" si="16"/>
        <v>Strykowsky</v>
      </c>
      <c r="M249" s="25" t="str">
        <f t="shared" si="17"/>
        <v>June 2011 FDR</v>
      </c>
      <c r="N249" s="9"/>
    </row>
    <row r="250" spans="1:14" s="6" customFormat="1" ht="15">
      <c r="A250"/>
      <c r="B250"/>
      <c r="C250"/>
      <c r="D250" s="1"/>
      <c r="E250" s="1"/>
      <c r="F250" s="1"/>
      <c r="G250" s="1"/>
      <c r="H250"/>
      <c r="I250"/>
      <c r="J250" s="1"/>
      <c r="K250"/>
      <c r="L250"/>
      <c r="M250" s="25"/>
      <c r="N250" s="9"/>
    </row>
    <row r="251" spans="1:14" s="6" customFormat="1" ht="15">
      <c r="A251"/>
      <c r="B251"/>
      <c r="C251"/>
      <c r="D251" s="1"/>
      <c r="E251" s="1"/>
      <c r="F251" s="1"/>
      <c r="G251" s="1"/>
      <c r="H251"/>
      <c r="I251"/>
      <c r="J251" s="1"/>
      <c r="K251"/>
      <c r="L251"/>
      <c r="M251" s="25"/>
      <c r="N251" s="9"/>
    </row>
    <row r="252" spans="1:14" s="6" customFormat="1" ht="15">
      <c r="A252"/>
      <c r="B252"/>
      <c r="C252"/>
      <c r="D252" s="1"/>
      <c r="E252" s="1"/>
      <c r="F252" s="1"/>
      <c r="G252" s="1"/>
      <c r="H252"/>
      <c r="I252"/>
      <c r="J252" s="1"/>
      <c r="K252"/>
      <c r="L252"/>
      <c r="M252" s="25"/>
      <c r="N252" s="9"/>
    </row>
    <row r="253" spans="1:14" s="6" customFormat="1" ht="15">
      <c r="A253"/>
      <c r="B253"/>
      <c r="C253"/>
      <c r="D253" s="1"/>
      <c r="E253" s="1"/>
      <c r="F253" s="1"/>
      <c r="G253" s="1"/>
      <c r="H253"/>
      <c r="I253"/>
      <c r="J253" s="1"/>
      <c r="K253"/>
      <c r="L253"/>
      <c r="M253" s="25"/>
      <c r="N253" s="9"/>
    </row>
    <row r="254" spans="1:14" s="6" customFormat="1" ht="15">
      <c r="A254"/>
      <c r="B254"/>
      <c r="C254"/>
      <c r="D254" s="1"/>
      <c r="E254" s="1"/>
      <c r="F254" s="1"/>
      <c r="G254" s="1"/>
      <c r="H254"/>
      <c r="I254"/>
      <c r="J254" s="1"/>
      <c r="K254"/>
      <c r="L254"/>
      <c r="M254" s="25"/>
      <c r="N254" s="9"/>
    </row>
    <row r="255" spans="1:14" s="6" customFormat="1" ht="15">
      <c r="A255"/>
      <c r="B255"/>
      <c r="C255"/>
      <c r="D255" s="1"/>
      <c r="E255" s="1"/>
      <c r="F255" s="1"/>
      <c r="G255" s="1"/>
      <c r="H255"/>
      <c r="I255"/>
      <c r="J255" s="1"/>
      <c r="K255"/>
      <c r="L255"/>
      <c r="M255" s="25"/>
      <c r="N255" s="9"/>
    </row>
    <row r="256" spans="1:14" s="6" customFormat="1" ht="15">
      <c r="A256"/>
      <c r="B256"/>
      <c r="C256"/>
      <c r="D256" s="1"/>
      <c r="E256" s="1"/>
      <c r="F256" s="1"/>
      <c r="G256" s="1"/>
      <c r="H256"/>
      <c r="I256"/>
      <c r="J256" s="1"/>
      <c r="K256"/>
      <c r="L256"/>
      <c r="M256" s="25"/>
      <c r="N256" s="9"/>
    </row>
    <row r="257" spans="1:14" s="6" customFormat="1" ht="15">
      <c r="A257"/>
      <c r="B257"/>
      <c r="C257"/>
      <c r="D257" s="1"/>
      <c r="E257" s="1"/>
      <c r="F257" s="1"/>
      <c r="G257" s="1"/>
      <c r="H257"/>
      <c r="I257"/>
      <c r="J257" s="1"/>
      <c r="K257"/>
      <c r="L257"/>
      <c r="M257" s="25"/>
      <c r="N257" s="9"/>
    </row>
    <row r="258" spans="1:14" s="6" customFormat="1" ht="15">
      <c r="A258"/>
      <c r="B258"/>
      <c r="C258"/>
      <c r="D258" s="1"/>
      <c r="E258" s="1"/>
      <c r="F258" s="1"/>
      <c r="G258" s="1"/>
      <c r="H258"/>
      <c r="I258"/>
      <c r="J258" s="1"/>
      <c r="K258"/>
      <c r="L258"/>
      <c r="M258" s="25"/>
      <c r="N258" s="9"/>
    </row>
    <row r="259" spans="1:14" s="6" customFormat="1" ht="15">
      <c r="A259"/>
      <c r="B259"/>
      <c r="C259"/>
      <c r="D259" s="1"/>
      <c r="E259" s="1"/>
      <c r="F259" s="1"/>
      <c r="G259" s="1"/>
      <c r="H259"/>
      <c r="I259"/>
      <c r="J259" s="1"/>
      <c r="K259"/>
      <c r="L259"/>
      <c r="M259" s="25"/>
      <c r="N259" s="9"/>
    </row>
    <row r="260" spans="1:14" s="6" customFormat="1" ht="15">
      <c r="A260"/>
      <c r="B260"/>
      <c r="C260"/>
      <c r="D260" s="1"/>
      <c r="E260" s="1"/>
      <c r="F260" s="1"/>
      <c r="G260" s="1"/>
      <c r="H260"/>
      <c r="I260"/>
      <c r="J260" s="1"/>
      <c r="K260"/>
      <c r="L260"/>
      <c r="M260" s="25"/>
      <c r="N260" s="9"/>
    </row>
    <row r="261" spans="1:14" s="6" customFormat="1" ht="15">
      <c r="A261"/>
      <c r="B261"/>
      <c r="C261"/>
      <c r="D261" s="1"/>
      <c r="E261" s="1"/>
      <c r="F261" s="1"/>
      <c r="G261" s="1"/>
      <c r="H261"/>
      <c r="I261"/>
      <c r="J261" s="1"/>
      <c r="K261"/>
      <c r="L261"/>
      <c r="M261" s="25"/>
      <c r="N261" s="9"/>
    </row>
    <row r="262" spans="1:14" s="6" customFormat="1" ht="15">
      <c r="A262"/>
      <c r="B262"/>
      <c r="C262"/>
      <c r="D262" s="1"/>
      <c r="E262" s="1"/>
      <c r="F262" s="1"/>
      <c r="G262" s="1"/>
      <c r="H262"/>
      <c r="I262"/>
      <c r="J262" s="1"/>
      <c r="K262"/>
      <c r="L262"/>
      <c r="M262" s="25"/>
      <c r="N262" s="9"/>
    </row>
    <row r="263" spans="1:14" s="6" customFormat="1" ht="15">
      <c r="A263"/>
      <c r="B263"/>
      <c r="C263"/>
      <c r="D263" s="1"/>
      <c r="E263" s="1"/>
      <c r="F263" s="1"/>
      <c r="G263" s="1"/>
      <c r="H263"/>
      <c r="I263"/>
      <c r="J263" s="1"/>
      <c r="K263"/>
      <c r="L263"/>
      <c r="M263" s="25"/>
      <c r="N263" s="9"/>
    </row>
    <row r="264" spans="1:14" s="6" customFormat="1" ht="15">
      <c r="A264"/>
      <c r="B264"/>
      <c r="C264"/>
      <c r="D264" s="1"/>
      <c r="E264" s="1"/>
      <c r="F264" s="1"/>
      <c r="G264" s="1"/>
      <c r="H264"/>
      <c r="I264"/>
      <c r="J264" s="1"/>
      <c r="K264"/>
      <c r="L264"/>
      <c r="M264" s="25"/>
      <c r="N264" s="9"/>
    </row>
    <row r="265" spans="1:14" s="6" customFormat="1" ht="15">
      <c r="A265"/>
      <c r="B265"/>
      <c r="C265"/>
      <c r="D265" s="1"/>
      <c r="E265" s="1"/>
      <c r="F265" s="1"/>
      <c r="G265" s="1"/>
      <c r="H265"/>
      <c r="I265"/>
      <c r="J265" s="1"/>
      <c r="K265"/>
      <c r="L265"/>
      <c r="M265" s="25"/>
      <c r="N265" s="9"/>
    </row>
    <row r="266" spans="1:14" s="6" customFormat="1" ht="15">
      <c r="A266"/>
      <c r="B266"/>
      <c r="C266"/>
      <c r="D266" s="1"/>
      <c r="E266" s="1"/>
      <c r="F266" s="1"/>
      <c r="G266" s="1"/>
      <c r="H266"/>
      <c r="I266"/>
      <c r="J266" s="1"/>
      <c r="K266"/>
      <c r="L266"/>
      <c r="M266" s="25"/>
      <c r="N266" s="9"/>
    </row>
    <row r="267" spans="1:14" s="6" customFormat="1" ht="15">
      <c r="A267"/>
      <c r="B267"/>
      <c r="C267"/>
      <c r="D267" s="1"/>
      <c r="E267" s="1"/>
      <c r="F267" s="1"/>
      <c r="G267" s="1"/>
      <c r="H267"/>
      <c r="I267"/>
      <c r="J267" s="1"/>
      <c r="K267"/>
      <c r="L267"/>
      <c r="M267" s="25"/>
      <c r="N267" s="9"/>
    </row>
    <row r="268" spans="1:14" s="6" customFormat="1" ht="15">
      <c r="A268"/>
      <c r="B268"/>
      <c r="C268"/>
      <c r="D268" s="1"/>
      <c r="E268" s="1"/>
      <c r="F268" s="1"/>
      <c r="G268" s="1"/>
      <c r="H268"/>
      <c r="I268"/>
      <c r="J268" s="1"/>
      <c r="K268"/>
      <c r="L268"/>
      <c r="M268" s="25"/>
      <c r="N268" s="9"/>
    </row>
    <row r="269" spans="1:14" s="6" customFormat="1" ht="15">
      <c r="A269"/>
      <c r="B269"/>
      <c r="C269"/>
      <c r="D269" s="1"/>
      <c r="E269" s="1"/>
      <c r="F269" s="1"/>
      <c r="G269" s="1"/>
      <c r="H269"/>
      <c r="I269"/>
      <c r="J269" s="1"/>
      <c r="K269"/>
      <c r="L269"/>
      <c r="M269" s="25"/>
      <c r="N269" s="9"/>
    </row>
    <row r="270" spans="1:14" s="6" customFormat="1" ht="15">
      <c r="A270"/>
      <c r="B270"/>
      <c r="C270"/>
      <c r="D270" s="1"/>
      <c r="E270" s="1"/>
      <c r="F270" s="1"/>
      <c r="G270" s="1"/>
      <c r="H270"/>
      <c r="I270"/>
      <c r="J270" s="1"/>
      <c r="K270"/>
      <c r="L270"/>
      <c r="M270" s="25"/>
      <c r="N270" s="9"/>
    </row>
    <row r="271" spans="1:14" s="6" customFormat="1" ht="15">
      <c r="A271"/>
      <c r="B271"/>
      <c r="C271"/>
      <c r="D271" s="1"/>
      <c r="E271" s="1"/>
      <c r="F271" s="1"/>
      <c r="G271" s="1"/>
      <c r="H271"/>
      <c r="I271"/>
      <c r="J271" s="1"/>
      <c r="K271"/>
      <c r="L271"/>
      <c r="M271" s="25"/>
      <c r="N271" s="9"/>
    </row>
    <row r="272" spans="1:14" s="6" customFormat="1" ht="15">
      <c r="A272"/>
      <c r="B272"/>
      <c r="C272"/>
      <c r="D272" s="1"/>
      <c r="E272" s="1"/>
      <c r="F272" s="1"/>
      <c r="G272" s="1"/>
      <c r="H272"/>
      <c r="I272"/>
      <c r="J272" s="1"/>
      <c r="K272"/>
      <c r="L272"/>
      <c r="M272" s="25"/>
      <c r="N272" s="9"/>
    </row>
    <row r="273" spans="1:14" s="6" customFormat="1" ht="15">
      <c r="A273"/>
      <c r="B273"/>
      <c r="C273"/>
      <c r="D273" s="1"/>
      <c r="E273" s="1"/>
      <c r="F273" s="1"/>
      <c r="G273" s="1"/>
      <c r="H273"/>
      <c r="I273"/>
      <c r="J273" s="1"/>
      <c r="K273"/>
      <c r="L273"/>
      <c r="M273" s="25"/>
      <c r="N273" s="9"/>
    </row>
    <row r="274" spans="1:14" s="6" customFormat="1" ht="15">
      <c r="A274"/>
      <c r="B274"/>
      <c r="C274"/>
      <c r="D274" s="1"/>
      <c r="E274" s="1"/>
      <c r="F274" s="1"/>
      <c r="G274" s="1"/>
      <c r="H274"/>
      <c r="I274"/>
      <c r="J274" s="1"/>
      <c r="K274"/>
      <c r="L274"/>
      <c r="M274" s="25"/>
      <c r="N274" s="9"/>
    </row>
    <row r="275" spans="1:14" s="6" customFormat="1" ht="15">
      <c r="A275"/>
      <c r="B275"/>
      <c r="C275"/>
      <c r="D275" s="1"/>
      <c r="E275" s="1"/>
      <c r="F275" s="1"/>
      <c r="G275" s="1"/>
      <c r="H275"/>
      <c r="I275"/>
      <c r="J275" s="1"/>
      <c r="K275"/>
      <c r="L275"/>
      <c r="M275" s="25"/>
      <c r="N275" s="9"/>
    </row>
    <row r="276" spans="1:14" s="6" customFormat="1" ht="15">
      <c r="A276"/>
      <c r="B276"/>
      <c r="C276"/>
      <c r="D276" s="1"/>
      <c r="E276" s="1"/>
      <c r="F276" s="1"/>
      <c r="G276" s="1"/>
      <c r="H276"/>
      <c r="I276"/>
      <c r="J276" s="1"/>
      <c r="K276"/>
      <c r="L276"/>
      <c r="M276" s="25"/>
      <c r="N276" s="9"/>
    </row>
    <row r="277" spans="1:14" s="6" customFormat="1" ht="15">
      <c r="A277"/>
      <c r="B277"/>
      <c r="C277"/>
      <c r="D277" s="1"/>
      <c r="E277" s="1"/>
      <c r="F277" s="1"/>
      <c r="G277" s="1"/>
      <c r="H277"/>
      <c r="I277"/>
      <c r="J277" s="1"/>
      <c r="K277"/>
      <c r="L277"/>
      <c r="M277" s="25"/>
      <c r="N277" s="9"/>
    </row>
    <row r="278" spans="1:14" s="6" customFormat="1" ht="15">
      <c r="A278"/>
      <c r="B278"/>
      <c r="C278"/>
      <c r="D278" s="1"/>
      <c r="E278" s="1"/>
      <c r="F278" s="1"/>
      <c r="G278" s="1"/>
      <c r="H278"/>
      <c r="I278"/>
      <c r="J278" s="1"/>
      <c r="K278"/>
      <c r="L278"/>
      <c r="M278" s="25"/>
      <c r="N278" s="9"/>
    </row>
    <row r="279" spans="1:14" s="6" customFormat="1" ht="15">
      <c r="A279"/>
      <c r="B279"/>
      <c r="C279"/>
      <c r="D279" s="1"/>
      <c r="E279" s="1"/>
      <c r="F279" s="1"/>
      <c r="G279" s="1"/>
      <c r="H279"/>
      <c r="I279"/>
      <c r="J279" s="1"/>
      <c r="K279"/>
      <c r="L279"/>
      <c r="M279" s="25"/>
      <c r="N279" s="9"/>
    </row>
    <row r="280" spans="1:14" s="6" customFormat="1" ht="15">
      <c r="A280"/>
      <c r="B280"/>
      <c r="C280"/>
      <c r="D280" s="1"/>
      <c r="E280" s="1"/>
      <c r="F280" s="1"/>
      <c r="G280" s="1"/>
      <c r="H280"/>
      <c r="I280"/>
      <c r="J280" s="1"/>
      <c r="K280"/>
      <c r="L280"/>
      <c r="M280" s="25"/>
      <c r="N280" s="9"/>
    </row>
    <row r="281" spans="1:14" s="6" customFormat="1" ht="15">
      <c r="A281"/>
      <c r="B281"/>
      <c r="C281"/>
      <c r="D281" s="1"/>
      <c r="E281" s="1"/>
      <c r="F281" s="1"/>
      <c r="G281" s="1"/>
      <c r="H281"/>
      <c r="I281"/>
      <c r="J281" s="1"/>
      <c r="K281"/>
      <c r="L281"/>
      <c r="M281" s="25"/>
      <c r="N281" s="9"/>
    </row>
    <row r="282" spans="1:14" s="6" customFormat="1" ht="15">
      <c r="A282"/>
      <c r="B282"/>
      <c r="C282"/>
      <c r="D282" s="1"/>
      <c r="E282" s="1"/>
      <c r="F282" s="1"/>
      <c r="G282" s="1"/>
      <c r="H282"/>
      <c r="I282"/>
      <c r="J282" s="1"/>
      <c r="K282"/>
      <c r="L282"/>
      <c r="M282" s="25"/>
      <c r="N282" s="9"/>
    </row>
    <row r="283" spans="1:14" s="6" customFormat="1" ht="15">
      <c r="A283"/>
      <c r="B283"/>
      <c r="C283"/>
      <c r="D283" s="1"/>
      <c r="E283" s="1"/>
      <c r="F283" s="1"/>
      <c r="G283" s="1"/>
      <c r="H283"/>
      <c r="I283"/>
      <c r="J283" s="1"/>
      <c r="K283"/>
      <c r="L283"/>
      <c r="M283" s="25"/>
      <c r="N283" s="9"/>
    </row>
    <row r="284" spans="1:14" s="6" customFormat="1" ht="15">
      <c r="A284"/>
      <c r="B284"/>
      <c r="C284"/>
      <c r="D284" s="1"/>
      <c r="E284" s="1"/>
      <c r="F284" s="1"/>
      <c r="G284" s="1"/>
      <c r="H284"/>
      <c r="I284"/>
      <c r="J284" s="1"/>
      <c r="K284"/>
      <c r="L284"/>
      <c r="M284" s="25"/>
      <c r="N284" s="9"/>
    </row>
    <row r="285" spans="1:14" s="6" customFormat="1" ht="15">
      <c r="A285"/>
      <c r="B285"/>
      <c r="C285"/>
      <c r="D285" s="1"/>
      <c r="E285" s="1"/>
      <c r="F285" s="1"/>
      <c r="G285" s="1"/>
      <c r="H285"/>
      <c r="I285"/>
      <c r="J285" s="1"/>
      <c r="K285"/>
      <c r="L285"/>
      <c r="M285" s="25"/>
      <c r="N285" s="9"/>
    </row>
    <row r="286" spans="1:14" s="6" customFormat="1" ht="15">
      <c r="A286"/>
      <c r="B286"/>
      <c r="C286"/>
      <c r="D286" s="1"/>
      <c r="E286" s="1"/>
      <c r="F286" s="1"/>
      <c r="G286" s="1"/>
      <c r="H286"/>
      <c r="I286"/>
      <c r="J286" s="1"/>
      <c r="K286"/>
      <c r="L286"/>
      <c r="M286" s="25"/>
      <c r="N286" s="9"/>
    </row>
    <row r="287" spans="1:14" s="6" customFormat="1" ht="15">
      <c r="A287"/>
      <c r="B287"/>
      <c r="C287"/>
      <c r="D287" s="1"/>
      <c r="E287" s="1"/>
      <c r="F287" s="1"/>
      <c r="G287" s="1"/>
      <c r="H287"/>
      <c r="I287"/>
      <c r="J287" s="1"/>
      <c r="K287"/>
      <c r="L287"/>
      <c r="M287" s="25"/>
      <c r="N287" s="9"/>
    </row>
    <row r="288" spans="1:14" s="6" customFormat="1" ht="15">
      <c r="A288"/>
      <c r="B288"/>
      <c r="C288"/>
      <c r="D288" s="1"/>
      <c r="E288" s="1"/>
      <c r="F288" s="1"/>
      <c r="G288" s="1"/>
      <c r="H288"/>
      <c r="I288"/>
      <c r="J288" s="1"/>
      <c r="K288"/>
      <c r="L288"/>
      <c r="M288" s="25"/>
      <c r="N288" s="9"/>
    </row>
    <row r="289" spans="1:14" s="6" customFormat="1" ht="15">
      <c r="A289"/>
      <c r="B289"/>
      <c r="C289"/>
      <c r="D289" s="1"/>
      <c r="E289" s="1"/>
      <c r="F289" s="1"/>
      <c r="G289" s="1"/>
      <c r="H289"/>
      <c r="I289"/>
      <c r="J289" s="1"/>
      <c r="K289"/>
      <c r="L289"/>
      <c r="M289" s="25"/>
      <c r="N289" s="9"/>
    </row>
    <row r="290" spans="1:14" s="6" customFormat="1" ht="15">
      <c r="A290"/>
      <c r="B290"/>
      <c r="C290"/>
      <c r="D290" s="1"/>
      <c r="E290" s="1"/>
      <c r="F290" s="1"/>
      <c r="G290" s="1"/>
      <c r="H290"/>
      <c r="I290"/>
      <c r="J290" s="1"/>
      <c r="K290"/>
      <c r="L290"/>
      <c r="M290" s="25"/>
      <c r="N290" s="9"/>
    </row>
    <row r="291" spans="1:14" s="6" customFormat="1" ht="15">
      <c r="A291"/>
      <c r="B291"/>
      <c r="C291"/>
      <c r="D291" s="1"/>
      <c r="E291" s="1"/>
      <c r="F291" s="1"/>
      <c r="G291" s="1"/>
      <c r="H291"/>
      <c r="I291"/>
      <c r="J291" s="1"/>
      <c r="K291"/>
      <c r="L291"/>
      <c r="M291" s="25"/>
      <c r="N291" s="9"/>
    </row>
    <row r="292" spans="1:14" s="6" customFormat="1" ht="15">
      <c r="A292"/>
      <c r="B292"/>
      <c r="C292"/>
      <c r="D292" s="1"/>
      <c r="E292" s="1"/>
      <c r="F292" s="1"/>
      <c r="G292" s="1"/>
      <c r="H292"/>
      <c r="I292"/>
      <c r="J292" s="1"/>
      <c r="K292"/>
      <c r="L292"/>
      <c r="M292" s="25"/>
      <c r="N292" s="9"/>
    </row>
    <row r="293" spans="1:14" s="6" customFormat="1" ht="15">
      <c r="A293"/>
      <c r="B293"/>
      <c r="C293"/>
      <c r="D293" s="1"/>
      <c r="E293" s="1"/>
      <c r="F293" s="1"/>
      <c r="G293" s="1"/>
      <c r="H293"/>
      <c r="I293"/>
      <c r="J293" s="1"/>
      <c r="K293"/>
      <c r="L293"/>
      <c r="M293" s="25"/>
      <c r="N293" s="9"/>
    </row>
    <row r="294" spans="1:14" s="6" customFormat="1" ht="15">
      <c r="A294"/>
      <c r="B294"/>
      <c r="C294"/>
      <c r="D294" s="1"/>
      <c r="E294" s="1"/>
      <c r="F294" s="1"/>
      <c r="G294" s="1"/>
      <c r="H294"/>
      <c r="I294"/>
      <c r="J294" s="1"/>
      <c r="K294"/>
      <c r="L294"/>
      <c r="M294" s="25"/>
      <c r="N294" s="9"/>
    </row>
    <row r="295" spans="1:14" s="6" customFormat="1" ht="15">
      <c r="A295"/>
      <c r="B295"/>
      <c r="C295"/>
      <c r="D295" s="1"/>
      <c r="E295" s="1"/>
      <c r="F295" s="1"/>
      <c r="G295" s="1"/>
      <c r="H295"/>
      <c r="I295"/>
      <c r="J295" s="1"/>
      <c r="K295"/>
      <c r="L295"/>
      <c r="M295" s="25"/>
      <c r="N295" s="9"/>
    </row>
    <row r="296" spans="1:14" s="6" customFormat="1" ht="15">
      <c r="A296"/>
      <c r="B296"/>
      <c r="C296"/>
      <c r="D296" s="1"/>
      <c r="E296" s="1"/>
      <c r="F296" s="1"/>
      <c r="G296" s="1"/>
      <c r="H296"/>
      <c r="I296"/>
      <c r="J296" s="1"/>
      <c r="K296"/>
      <c r="L296"/>
      <c r="M296" s="25"/>
      <c r="N296" s="9"/>
    </row>
    <row r="297" spans="1:14" s="6" customFormat="1" ht="15">
      <c r="A297"/>
      <c r="B297"/>
      <c r="C297"/>
      <c r="D297" s="1"/>
      <c r="E297" s="1"/>
      <c r="F297" s="1"/>
      <c r="G297" s="1"/>
      <c r="H297"/>
      <c r="I297"/>
      <c r="J297" s="1"/>
      <c r="K297"/>
      <c r="L297"/>
      <c r="M297" s="25"/>
      <c r="N297" s="9"/>
    </row>
    <row r="298" spans="1:14" s="6" customFormat="1" ht="15">
      <c r="A298"/>
      <c r="B298"/>
      <c r="C298"/>
      <c r="D298" s="1"/>
      <c r="E298" s="1"/>
      <c r="F298" s="1"/>
      <c r="G298" s="1"/>
      <c r="H298"/>
      <c r="I298"/>
      <c r="J298" s="1"/>
      <c r="K298"/>
      <c r="L298"/>
      <c r="M298" s="25"/>
      <c r="N298" s="9"/>
    </row>
    <row r="299" spans="1:14" s="6" customFormat="1" ht="15">
      <c r="A299"/>
      <c r="B299"/>
      <c r="C299"/>
      <c r="D299" s="1"/>
      <c r="E299" s="1"/>
      <c r="F299" s="1"/>
      <c r="G299" s="1"/>
      <c r="H299"/>
      <c r="I299"/>
      <c r="J299" s="1"/>
      <c r="K299"/>
      <c r="L299"/>
      <c r="M299" s="25"/>
      <c r="N299" s="9"/>
    </row>
    <row r="300" spans="1:14" s="6" customFormat="1" ht="15">
      <c r="A300" s="13"/>
      <c r="B300" s="14"/>
      <c r="C300" s="15"/>
      <c r="D300" s="29"/>
      <c r="E300" s="15"/>
      <c r="F300" s="29"/>
      <c r="G300" s="29"/>
      <c r="H300" s="14"/>
      <c r="I300" s="14"/>
      <c r="J300" s="16"/>
      <c r="K300" s="15"/>
      <c r="L300" s="26"/>
      <c r="M300" s="27"/>
      <c r="N300" s="9"/>
    </row>
  </sheetData>
  <sheetProtection/>
  <autoFilter ref="A1:M233"/>
  <printOptions gridLines="1"/>
  <pageMargins left="0.320000022649765" right="0.240000009536743" top="0.549999952316284" bottom="0.350000023841858" header="0.310000002384186" footer="0.170000001788139"/>
  <pageSetup firstPageNumber="1" useFirstPageNumber="1" fitToHeight="5" fitToWidth="1" horizontalDpi="600" verticalDpi="600" orientation="landscape" scale="10" r:id="rId3"/>
  <headerFooter alignWithMargins="0">
    <oddHeader>&amp;C&amp;"Helvetica Neue,Bold"&amp;14NSTX-U Project Reviews Recommendations Log</oddHeader>
    <oddFooter>&amp;Lpage &amp;P of &amp;N&amp;C&amp;F           &amp;"Helvetica Neue,Bold"&amp;14 &amp;A&amp;R&amp;D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PPPL User</dc:creator>
  <cp:keywords/>
  <dc:description/>
  <cp:lastModifiedBy>bjedic</cp:lastModifiedBy>
  <cp:lastPrinted>2011-05-11T14:15:27Z</cp:lastPrinted>
  <dcterms:created xsi:type="dcterms:W3CDTF">2010-06-16T17:44:29Z</dcterms:created>
  <dcterms:modified xsi:type="dcterms:W3CDTF">2011-06-29T19:13:24Z</dcterms:modified>
  <cp:category/>
  <cp:version/>
  <cp:contentType/>
  <cp:contentStatus/>
</cp:coreProperties>
</file>