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2720" windowHeight="10275" tabRatio="627" activeTab="0"/>
  </bookViews>
  <sheets>
    <sheet name="Tab A Description" sheetId="1" r:id="rId1"/>
    <sheet name="Tab B Cost &amp; Schedule Estimate" sheetId="2" r:id="rId2"/>
    <sheet name="Tab C Risk and uncertainty" sheetId="3" r:id="rId3"/>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Estimate'!$1:$3</definedName>
  </definedNames>
  <calcPr fullCalcOnLoad="1"/>
</workbook>
</file>

<file path=xl/sharedStrings.xml><?xml version="1.0" encoding="utf-8"?>
<sst xmlns="http://schemas.openxmlformats.org/spreadsheetml/2006/main" count="210" uniqueCount="166">
  <si>
    <t>Activity Name</t>
  </si>
  <si>
    <t>CENTERSTACK DESIGN SUPPORT</t>
  </si>
  <si>
    <t>Chrzanowski</t>
  </si>
  <si>
    <t>Responsible       Cog Engr</t>
  </si>
  <si>
    <t>[Bold]</t>
  </si>
  <si>
    <t>Start</t>
  </si>
  <si>
    <t>End</t>
  </si>
  <si>
    <t>Duration</t>
  </si>
  <si>
    <t>EAEM1</t>
  </si>
  <si>
    <t>EAEM2</t>
  </si>
  <si>
    <t>EAEM3</t>
  </si>
  <si>
    <t>EAEM4</t>
  </si>
  <si>
    <t>EAEM5</t>
  </si>
  <si>
    <t>EAEM6</t>
  </si>
  <si>
    <t>EMSM1</t>
  </si>
  <si>
    <t>EMSM2</t>
  </si>
  <si>
    <t>EMSM3</t>
  </si>
  <si>
    <t>EMTB1</t>
  </si>
  <si>
    <t>EMTB2</t>
  </si>
  <si>
    <t>EMTB3</t>
  </si>
  <si>
    <t>EMTB4</t>
  </si>
  <si>
    <t>EMTB5</t>
  </si>
  <si>
    <t>M&amp;S</t>
  </si>
  <si>
    <t>OS</t>
  </si>
  <si>
    <t>Travel</t>
  </si>
  <si>
    <t>Stkrm.</t>
  </si>
  <si>
    <t>Subtotal</t>
  </si>
  <si>
    <t>mhrs</t>
  </si>
  <si>
    <t>Date</t>
  </si>
  <si>
    <t>(Chrzan.)</t>
  </si>
  <si>
    <t>(Paul)</t>
  </si>
  <si>
    <t>(Upcavage)</t>
  </si>
  <si>
    <t>(Meighan)</t>
  </si>
  <si>
    <t>(Jurcz.)</t>
  </si>
  <si>
    <t>(Welder)</t>
  </si>
  <si>
    <t>(Machinist)</t>
  </si>
  <si>
    <t>(electrical)</t>
  </si>
  <si>
    <t>(General)</t>
  </si>
  <si>
    <t>K$</t>
  </si>
  <si>
    <t>EAEM</t>
  </si>
  <si>
    <t>(Titus)</t>
  </si>
  <si>
    <t>(Morris)</t>
  </si>
  <si>
    <t>(Martinelli)</t>
  </si>
  <si>
    <t>(Jariwala)</t>
  </si>
  <si>
    <t>(Technician)</t>
  </si>
  <si>
    <t>(Wojtowicz)</t>
  </si>
  <si>
    <t>(Brooks)</t>
  </si>
  <si>
    <t>k$</t>
  </si>
  <si>
    <t>EMEM1</t>
  </si>
  <si>
    <t>EMEM2</t>
  </si>
  <si>
    <t>EMEM3</t>
  </si>
  <si>
    <t>(Willard)</t>
  </si>
  <si>
    <t>(Tresmer)</t>
  </si>
  <si>
    <t>(Mangra)</t>
  </si>
  <si>
    <t>EASB1</t>
  </si>
  <si>
    <t>EASB2</t>
  </si>
  <si>
    <t>EASB3</t>
  </si>
  <si>
    <t>EASB4</t>
  </si>
  <si>
    <t>EASB5</t>
  </si>
  <si>
    <t>EASB6</t>
  </si>
  <si>
    <t>(Paluzzi)</t>
  </si>
  <si>
    <t>EASB7</t>
  </si>
  <si>
    <t>EASB8</t>
  </si>
  <si>
    <t>(Prinski)</t>
  </si>
  <si>
    <t>EMEM4</t>
  </si>
  <si>
    <t>(Weeks)</t>
  </si>
  <si>
    <t>(Elect)</t>
  </si>
  <si>
    <t>1***</t>
  </si>
  <si>
    <t>(general)</t>
  </si>
  <si>
    <t>(Simmons)</t>
  </si>
  <si>
    <t>Job #</t>
  </si>
  <si>
    <t xml:space="preserve">Cost </t>
  </si>
  <si>
    <t>Center</t>
  </si>
  <si>
    <t>Work</t>
  </si>
  <si>
    <t>Package</t>
  </si>
  <si>
    <t>EMEM5</t>
  </si>
  <si>
    <t>(Avasarala)</t>
  </si>
  <si>
    <t>(Zhang)</t>
  </si>
  <si>
    <t>(Zolfaghari)</t>
  </si>
  <si>
    <t>(Myatt)</t>
  </si>
  <si>
    <t>EEEM</t>
  </si>
  <si>
    <t>Provide Cad design support for upgrading overall CS assembly drawings and document space allocation</t>
  </si>
  <si>
    <t>EAEM7</t>
  </si>
  <si>
    <t>(Raftopoul.)</t>
  </si>
  <si>
    <t>Work Approval Form (WAF)</t>
  </si>
  <si>
    <t>Cost Center:</t>
  </si>
  <si>
    <t>Job Number:</t>
  </si>
  <si>
    <t xml:space="preserve">Job Title: </t>
  </si>
  <si>
    <t xml:space="preserve">Job Manager: </t>
  </si>
  <si>
    <t>Description:</t>
  </si>
  <si>
    <t>Schedule:</t>
  </si>
  <si>
    <t>Approvals:</t>
  </si>
  <si>
    <t>___________________________________________________________</t>
  </si>
  <si>
    <t xml:space="preserve">Job Manager                                                                         </t>
  </si>
  <si>
    <t xml:space="preserve">Project Manager                                                                  </t>
  </si>
  <si>
    <t>__________________________________________________________</t>
  </si>
  <si>
    <t xml:space="preserve"> </t>
  </si>
  <si>
    <t xml:space="preserve">Engineering Department Head                                               </t>
  </si>
  <si>
    <t>Uncertainty of the Estimate</t>
  </si>
  <si>
    <t>High</t>
  </si>
  <si>
    <t>Medium</t>
  </si>
  <si>
    <t>Low</t>
  </si>
  <si>
    <t>Uncertainty Range (%)</t>
  </si>
  <si>
    <t>Comments/Other Considerations</t>
  </si>
  <si>
    <t>Design Maturity</t>
  </si>
  <si>
    <t>LOE as required</t>
  </si>
  <si>
    <t>Design Complexity</t>
  </si>
  <si>
    <t>Residual Impacts</t>
  </si>
  <si>
    <t>Cost Impact</t>
  </si>
  <si>
    <t>Schedule Impact</t>
  </si>
  <si>
    <t>Risk Description</t>
  </si>
  <si>
    <t>Likelihood of Occurring</t>
  </si>
  <si>
    <t>Mitigation Plan</t>
  </si>
  <si>
    <t>Basis of estimate</t>
  </si>
  <si>
    <t>Low ($K)</t>
  </si>
  <si>
    <t>High ($K)</t>
  </si>
  <si>
    <t>Low (weeks)</t>
  </si>
  <si>
    <t>High (Weeks)</t>
  </si>
  <si>
    <t>Notes:</t>
  </si>
  <si>
    <t>(1)</t>
  </si>
  <si>
    <t>Cost impacts should NOT include standing army costs which are separately calculated from the schedule impact</t>
  </si>
  <si>
    <t>(2)</t>
  </si>
  <si>
    <t>The schedule impacts should be entered as the min and max impacts on the critical path.</t>
  </si>
  <si>
    <t>If there is no critical path impact then the schedule entries should be zero.</t>
  </si>
  <si>
    <t>(3)</t>
  </si>
  <si>
    <t>Likelihood of occurrence should be entered consistent with our risk classification methodology, i.e.</t>
  </si>
  <si>
    <t xml:space="preserve"> VL= Very Likely (P&gt;80%), L=Likely (80%&gt;P&gt;40%), U=Unlikley (40%&gt;P&gt;10%), VU=Very Unlikely (P&lt;10%), NC=Non-credible (P&lt;1%)</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</si>
  <si>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</si>
  <si>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</si>
  <si>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</si>
  <si>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</si>
  <si>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</si>
  <si>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</si>
  <si>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</si>
  <si>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</si>
  <si>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</si>
  <si>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</si>
  <si>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</si>
  <si>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</si>
  <si>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</si>
  <si>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</si>
  <si>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</si>
  <si>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</si>
  <si>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</si>
  <si>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</si>
  <si>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</si>
  <si>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</si>
  <si>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</si>
  <si>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</si>
  <si>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</si>
  <si>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James H. Chrzanowski</t>
  </si>
  <si>
    <t>Refer to the Primavera Data-Base</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</si>
  <si>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</si>
  <si>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</si>
  <si>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</si>
  <si>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</si>
  <si>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</si>
  <si>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</si>
  <si>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</si>
  <si>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</si>
  <si>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experience for NCSX Work</t>
  </si>
  <si>
    <t>9 - Other</t>
  </si>
  <si>
    <t>Basis of 
Estimate</t>
  </si>
  <si>
    <t>Category</t>
  </si>
  <si>
    <t>This job provides CAD design support for the overall assembly drawings associated with the CS upgrades.  CAD design support for individual components is included in the specific component jobs. 
It also includes some time for space allocation studies associated with the magnet upgrades.</t>
  </si>
  <si>
    <t>Center Stack Upgrade Project Design Support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</si>
</sst>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quot;$&quot;#,##0.0"/>
    <numFmt numFmtId="165" formatCode="&quot;$&quot;#,##0.0"/>
    <numFmt numFmtId="166" formatCode="&quot;$&quot;#,##0.00;[Red]&quot;$&quot;#,##0.00"/>
    <numFmt numFmtId="167" formatCode="&quot;$&quot;#,##0.00"/>
    <numFmt numFmtId="168" formatCode="0.0;[Red]0.0"/>
    <numFmt numFmtId="169" formatCode="&quot;Yes&quot;;&quot;Yes&quot;;&quot;No&quot;"/>
    <numFmt numFmtId="170" formatCode="&quot;True&quot;;&quot;True&quot;;&quot;False&quot;"/>
    <numFmt numFmtId="171" formatCode="&quot;On&quot;;&quot;On&quot;;&quot;Off&quot;"/>
    <numFmt numFmtId="172" formatCode="[$€-2]\ #,##0.00_);[Red]\([$€-2]\ #,##0.00\)"/>
    <numFmt numFmtId="173" formatCode="#,##0.0000;[Red]#,##0.0000"/>
    <numFmt numFmtId="174" formatCode="&quot;$&quot;#,##0.0000;[Red]&quot;$&quot;#,##0.0000"/>
    <numFmt numFmtId="175" formatCode="[$-409]dddd\,\ mmmm\ dd\,\ yyyy"/>
    <numFmt numFmtId="176" formatCode="[$-409]d\-mmm\-yy;@"/>
    <numFmt numFmtId="177" formatCode="#,##0.0;[Red]#,##0.0"/>
    <numFmt numFmtId="178" formatCode="0.000;[Red]0.000"/>
    <numFmt numFmtId="179" formatCode="0.0000;[Red]0.0000"/>
    <numFmt numFmtId="180" formatCode="0;[Red]0"/>
    <numFmt numFmtId="181" formatCode="[$-409]mmmm\-yy;@"/>
    <numFmt numFmtId="182" formatCode="mm/dd/yy"/>
    <numFmt numFmtId="183" formatCode="0.0"/>
    <numFmt numFmtId="184" formatCode="&quot;$&quot;#,##0"/>
    <numFmt numFmtId="185" formatCode="#,##0;[Red]#,##0"/>
    <numFmt numFmtId="186" formatCode="&quot;$&quot;#,##0;[Red]&quot;$&quot;#,##0"/>
    <numFmt numFmtId="187" formatCode="0.0%"/>
    <numFmt numFmtId="188" formatCode="_(&quot;$&quot;* #,##0.0_);_(&quot;$&quot;* \(#,##0.0\);_(&quot;$&quot;* &quot;-&quot;??_);_(@_)"/>
    <numFmt numFmtId="189" formatCode="_(&quot;$&quot;* #,##0_);_(&quot;$&quot;* \(#,##0\);_(&quot;$&quot;* &quot;-&quot;??_);_(@_)"/>
    <numFmt numFmtId="190" formatCode="General;General;&quot;&quot;"/>
    <numFmt numFmtId="191" formatCode="&quot;$&quot;#,##0.000_);[Red]\(&quot;$&quot;#,##0.000\)"/>
    <numFmt numFmtId="192" formatCode="&quot;$&quot;#,##0.0000_);[Red]\(&quot;$&quot;#,##0.0000\)"/>
    <numFmt numFmtId="193" formatCode="&quot;$&quot;#,##0.0_);[Red]\(&quot;$&quot;#,##0.0\)"/>
    <numFmt numFmtId="194" formatCode="_(* #,##0.000_);_(* \(#,##0.000\);_(* &quot;-&quot;??_);_(@_)"/>
    <numFmt numFmtId="195" formatCode="_(* #,##0.000_);_(* \(#,##0.000\);_(* &quot;-&quot;???_);_(@_)"/>
    <numFmt numFmtId="196" formatCode="_(* #,##0.0_);_(* \(#,##0.0\);_(* &quot;-&quot;??_);_(@_)"/>
    <numFmt numFmtId="197" formatCode="_(* #,##0_);_(* \(#,##0\);_(* &quot;-&quot;??_);_(@_)"/>
    <numFmt numFmtId="198" formatCode="[$-409]d\-mmm;@"/>
    <numFmt numFmtId="199" formatCode="mmm\-yyyy"/>
    <numFmt numFmtId="200" formatCode="[$-409]mmm\-yy;@"/>
    <numFmt numFmtId="201" formatCode="m/d/yy;@"/>
    <numFmt numFmtId="202" formatCode="#,##0.00;[Red]#,##0.00"/>
  </numFmts>
  <fonts count="18">
    <font>
      <sz val="10"/>
      <name val="Arial"/>
      <family val="0"/>
    </font>
    <font>
      <sz val="8"/>
      <name val="Arial"/>
      <family val="2"/>
    </font>
    <font>
      <b/>
      <sz val="8"/>
      <name val="Arial"/>
      <family val="2"/>
    </font>
    <font>
      <b/>
      <i/>
      <sz val="8"/>
      <name val="Arial"/>
      <family val="2"/>
    </font>
    <font>
      <i/>
      <sz val="8"/>
      <name val="Arial"/>
      <family val="2"/>
    </font>
    <font>
      <u val="single"/>
      <sz val="10"/>
      <color indexed="12"/>
      <name val="Arial"/>
      <family val="0"/>
    </font>
    <font>
      <u val="single"/>
      <sz val="10"/>
      <color indexed="36"/>
      <name val="Arial"/>
      <family val="0"/>
    </font>
    <font>
      <b/>
      <sz val="10"/>
      <name val="Arial"/>
      <family val="2"/>
    </font>
    <font>
      <b/>
      <sz val="10"/>
      <color indexed="10"/>
      <name val="Arial"/>
      <family val="2"/>
    </font>
    <font>
      <b/>
      <u val="single"/>
      <sz val="16"/>
      <name val="Arial"/>
      <family val="2"/>
    </font>
    <font>
      <b/>
      <sz val="16"/>
      <name val="Arial"/>
      <family val="2"/>
    </font>
    <font>
      <b/>
      <sz val="14"/>
      <name val="Arial"/>
      <family val="2"/>
    </font>
    <font>
      <b/>
      <sz val="12"/>
      <name val="Arial"/>
      <family val="2"/>
    </font>
    <font>
      <sz val="12"/>
      <name val="Arial"/>
      <family val="2"/>
    </font>
    <font>
      <b/>
      <u val="single"/>
      <sz val="12"/>
      <name val="Arial"/>
      <family val="2"/>
    </font>
    <font>
      <b/>
      <u val="single"/>
      <sz val="10"/>
      <name val="Arial"/>
      <family val="2"/>
    </font>
    <font>
      <b/>
      <u val="single"/>
      <sz val="11"/>
      <name val="Arial"/>
      <family val="2"/>
    </font>
    <font>
      <sz val="16"/>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22"/>
        <bgColor indexed="64"/>
      </patternFill>
    </fill>
  </fills>
  <borders count="57">
    <border>
      <left/>
      <right/>
      <top/>
      <bottom/>
      <diagonal/>
    </border>
    <border>
      <left style="medium"/>
      <right style="medium"/>
      <top>
        <color indexed="63"/>
      </top>
      <bottom>
        <color indexed="63"/>
      </bottom>
    </border>
    <border>
      <left style="medium"/>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ck"/>
      <right style="thick"/>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medium"/>
      <right style="thin"/>
      <top style="medium"/>
      <bottom>
        <color indexed="63"/>
      </bottom>
    </border>
    <border>
      <left style="medium"/>
      <right style="thin"/>
      <top style="medium"/>
      <bottom style="thin"/>
    </border>
    <border>
      <left style="medium"/>
      <right style="thin"/>
      <top style="thin"/>
      <bottom>
        <color indexed="63"/>
      </bottom>
    </border>
    <border>
      <left style="medium"/>
      <right style="thin"/>
      <top style="thin"/>
      <bottom style="mediu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style="thin"/>
      <bottom>
        <color indexed="63"/>
      </bottom>
    </border>
    <border>
      <left style="thick"/>
      <right>
        <color indexed="63"/>
      </right>
      <top style="medium"/>
      <bottom style="thin"/>
    </border>
    <border>
      <left style="thick"/>
      <right>
        <color indexed="63"/>
      </right>
      <top style="thin"/>
      <bottom style="medium"/>
    </border>
    <border>
      <left style="thin"/>
      <right style="thick"/>
      <top style="medium"/>
      <bottom>
        <color indexed="63"/>
      </bottom>
    </border>
    <border>
      <left style="thin"/>
      <right style="thick"/>
      <top>
        <color indexed="63"/>
      </top>
      <bottom>
        <color indexed="63"/>
      </bottom>
    </border>
    <border>
      <left style="thin"/>
      <right style="thick"/>
      <top style="thin"/>
      <bottom>
        <color indexed="63"/>
      </bottom>
    </border>
    <border>
      <left style="thin"/>
      <right style="thick"/>
      <top style="medium"/>
      <bottom style="thin"/>
    </border>
    <border>
      <left style="thin"/>
      <right style="thick"/>
      <top style="thin"/>
      <bottom style="medium"/>
    </border>
    <border>
      <left style="thin"/>
      <right style="medium"/>
      <top style="medium"/>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69">
    <xf numFmtId="0" fontId="0" fillId="0" borderId="0" xfId="0" applyAlignment="1">
      <alignment/>
    </xf>
    <xf numFmtId="0" fontId="2" fillId="0" borderId="0" xfId="0" applyFont="1" applyAlignment="1">
      <alignment horizontal="center"/>
    </xf>
    <xf numFmtId="0" fontId="1" fillId="0" borderId="0" xfId="0" applyFont="1" applyAlignment="1">
      <alignment horizontal="center"/>
    </xf>
    <xf numFmtId="0" fontId="2" fillId="2" borderId="1" xfId="0" applyFont="1" applyFill="1" applyBorder="1" applyAlignment="1">
      <alignment horizontal="center"/>
    </xf>
    <xf numFmtId="0" fontId="4" fillId="3" borderId="2" xfId="0" applyFont="1" applyFill="1" applyBorder="1" applyAlignment="1">
      <alignment horizontal="left" wrapText="1"/>
    </xf>
    <xf numFmtId="0" fontId="0" fillId="0" borderId="0" xfId="0" applyFont="1" applyAlignment="1">
      <alignment/>
    </xf>
    <xf numFmtId="0" fontId="2" fillId="2" borderId="3" xfId="0" applyFont="1" applyFill="1" applyBorder="1" applyAlignment="1">
      <alignment horizontal="center"/>
    </xf>
    <xf numFmtId="0" fontId="2" fillId="2" borderId="1" xfId="0" applyFont="1" applyFill="1" applyBorder="1" applyAlignment="1">
      <alignment horizontal="center" wrapText="1"/>
    </xf>
    <xf numFmtId="0" fontId="2" fillId="2" borderId="4" xfId="0" applyFont="1" applyFill="1" applyBorder="1" applyAlignment="1">
      <alignment horizontal="center"/>
    </xf>
    <xf numFmtId="0" fontId="2" fillId="2" borderId="3" xfId="0" applyFont="1" applyFill="1" applyBorder="1" applyAlignment="1">
      <alignment horizontal="center"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0" xfId="0" applyFont="1" applyFill="1" applyBorder="1" applyAlignment="1">
      <alignment horizontal="center"/>
    </xf>
    <xf numFmtId="165" fontId="2" fillId="4" borderId="12" xfId="0" applyNumberFormat="1"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0"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165" fontId="1" fillId="0" borderId="0" xfId="0" applyNumberFormat="1" applyFont="1" applyAlignment="1">
      <alignment horizontal="center"/>
    </xf>
    <xf numFmtId="165" fontId="2" fillId="0" borderId="0" xfId="0" applyNumberFormat="1" applyFont="1" applyAlignment="1">
      <alignment horizontal="center"/>
    </xf>
    <xf numFmtId="0" fontId="0" fillId="0" borderId="0" xfId="0" applyFill="1" applyAlignment="1">
      <alignment/>
    </xf>
    <xf numFmtId="0" fontId="2" fillId="4" borderId="19" xfId="0" applyFont="1" applyFill="1" applyBorder="1" applyAlignment="1">
      <alignment horizontal="center"/>
    </xf>
    <xf numFmtId="0" fontId="1" fillId="5" borderId="20" xfId="0" applyFont="1" applyFill="1" applyBorder="1" applyAlignment="1">
      <alignment horizontal="center"/>
    </xf>
    <xf numFmtId="0" fontId="1" fillId="5" borderId="21" xfId="0" applyFont="1" applyFill="1" applyBorder="1" applyAlignment="1">
      <alignment horizontal="center"/>
    </xf>
    <xf numFmtId="0" fontId="1" fillId="5" borderId="22" xfId="0" applyFont="1" applyFill="1" applyBorder="1" applyAlignment="1">
      <alignment horizontal="center"/>
    </xf>
    <xf numFmtId="0" fontId="1" fillId="5"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2" fillId="4" borderId="26" xfId="0" applyFont="1" applyFill="1" applyBorder="1" applyAlignment="1">
      <alignment horizontal="center"/>
    </xf>
    <xf numFmtId="0" fontId="1" fillId="4" borderId="19" xfId="0" applyFont="1" applyFill="1" applyBorder="1" applyAlignment="1">
      <alignment horizontal="center"/>
    </xf>
    <xf numFmtId="0" fontId="1" fillId="5"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165" fontId="2" fillId="4" borderId="30" xfId="0" applyNumberFormat="1" applyFont="1" applyFill="1" applyBorder="1" applyAlignment="1">
      <alignment horizontal="center"/>
    </xf>
    <xf numFmtId="165" fontId="2" fillId="4" borderId="31" xfId="0" applyNumberFormat="1" applyFont="1" applyFill="1" applyBorder="1" applyAlignment="1">
      <alignment horizontal="center"/>
    </xf>
    <xf numFmtId="165" fontId="1" fillId="0" borderId="32" xfId="0" applyNumberFormat="1" applyFont="1" applyFill="1" applyBorder="1" applyAlignment="1">
      <alignment horizontal="center"/>
    </xf>
    <xf numFmtId="165" fontId="1" fillId="5" borderId="33" xfId="0" applyNumberFormat="1" applyFont="1" applyFill="1" applyBorder="1" applyAlignment="1">
      <alignment horizontal="center"/>
    </xf>
    <xf numFmtId="165" fontId="1" fillId="0" borderId="34" xfId="0" applyNumberFormat="1" applyFont="1" applyFill="1" applyBorder="1" applyAlignment="1">
      <alignment horizontal="center"/>
    </xf>
    <xf numFmtId="165" fontId="2" fillId="4" borderId="6" xfId="0" applyNumberFormat="1" applyFont="1" applyFill="1" applyBorder="1" applyAlignment="1">
      <alignment horizontal="center"/>
    </xf>
    <xf numFmtId="165" fontId="2" fillId="4" borderId="35" xfId="0" applyNumberFormat="1" applyFont="1" applyFill="1" applyBorder="1" applyAlignment="1">
      <alignment horizontal="center"/>
    </xf>
    <xf numFmtId="165" fontId="2" fillId="4" borderId="10" xfId="0" applyNumberFormat="1" applyFont="1" applyFill="1" applyBorder="1" applyAlignment="1">
      <alignment horizontal="center"/>
    </xf>
    <xf numFmtId="165" fontId="2" fillId="4" borderId="36" xfId="0" applyNumberFormat="1" applyFont="1" applyFill="1" applyBorder="1" applyAlignment="1">
      <alignment horizontal="center"/>
    </xf>
    <xf numFmtId="165" fontId="1" fillId="0" borderId="14" xfId="0" applyNumberFormat="1" applyFont="1" applyFill="1" applyBorder="1" applyAlignment="1">
      <alignment horizontal="center"/>
    </xf>
    <xf numFmtId="165" fontId="1" fillId="0" borderId="37" xfId="0" applyNumberFormat="1" applyFont="1" applyFill="1" applyBorder="1" applyAlignment="1">
      <alignment horizontal="center"/>
    </xf>
    <xf numFmtId="165" fontId="1" fillId="5" borderId="21" xfId="0" applyNumberFormat="1" applyFont="1" applyFill="1" applyBorder="1" applyAlignment="1">
      <alignment horizontal="center"/>
    </xf>
    <xf numFmtId="165" fontId="1" fillId="5" borderId="38" xfId="0" applyNumberFormat="1" applyFont="1" applyFill="1" applyBorder="1" applyAlignment="1">
      <alignment horizontal="center"/>
    </xf>
    <xf numFmtId="165" fontId="1" fillId="0" borderId="17" xfId="0" applyNumberFormat="1" applyFont="1" applyFill="1" applyBorder="1" applyAlignment="1">
      <alignment horizontal="center"/>
    </xf>
    <xf numFmtId="165" fontId="1" fillId="0" borderId="39" xfId="0" applyNumberFormat="1" applyFont="1" applyFill="1" applyBorder="1" applyAlignment="1">
      <alignment horizontal="center"/>
    </xf>
    <xf numFmtId="0" fontId="2" fillId="4" borderId="40" xfId="0" applyFont="1" applyFill="1" applyBorder="1" applyAlignment="1">
      <alignment horizontal="center"/>
    </xf>
    <xf numFmtId="0" fontId="2" fillId="4" borderId="41" xfId="0" applyFont="1" applyFill="1" applyBorder="1" applyAlignment="1">
      <alignment horizontal="center"/>
    </xf>
    <xf numFmtId="0" fontId="1" fillId="4" borderId="41" xfId="0" applyFont="1" applyFill="1" applyBorder="1" applyAlignment="1">
      <alignment horizontal="center"/>
    </xf>
    <xf numFmtId="0" fontId="0" fillId="0" borderId="0" xfId="0" applyAlignment="1">
      <alignment horizontal="center"/>
    </xf>
    <xf numFmtId="176" fontId="2" fillId="4" borderId="3" xfId="0" applyNumberFormat="1" applyFont="1" applyFill="1" applyBorder="1" applyAlignment="1">
      <alignment horizontal="center"/>
    </xf>
    <xf numFmtId="176" fontId="2" fillId="4" borderId="1" xfId="0" applyNumberFormat="1" applyFont="1" applyFill="1" applyBorder="1" applyAlignment="1">
      <alignment horizontal="center"/>
    </xf>
    <xf numFmtId="176" fontId="1" fillId="5" borderId="42" xfId="0" applyNumberFormat="1" applyFont="1" applyFill="1" applyBorder="1" applyAlignment="1">
      <alignment horizontal="center"/>
    </xf>
    <xf numFmtId="176" fontId="1" fillId="3" borderId="43" xfId="0" applyNumberFormat="1" applyFont="1" applyFill="1" applyBorder="1" applyAlignment="1">
      <alignment horizontal="center"/>
    </xf>
    <xf numFmtId="176" fontId="1" fillId="3" borderId="44" xfId="0" applyNumberFormat="1" applyFont="1" applyFill="1" applyBorder="1" applyAlignment="1">
      <alignment horizontal="center"/>
    </xf>
    <xf numFmtId="176" fontId="1" fillId="0" borderId="0" xfId="0" applyNumberFormat="1" applyFont="1" applyAlignment="1">
      <alignment horizontal="center"/>
    </xf>
    <xf numFmtId="0" fontId="1" fillId="0" borderId="45" xfId="0" applyFont="1" applyFill="1" applyBorder="1" applyAlignment="1">
      <alignment horizontal="center"/>
    </xf>
    <xf numFmtId="0" fontId="1" fillId="5" borderId="46" xfId="0" applyFont="1" applyFill="1" applyBorder="1" applyAlignment="1">
      <alignment horizontal="center"/>
    </xf>
    <xf numFmtId="0" fontId="1" fillId="0" borderId="47" xfId="0" applyFont="1" applyFill="1" applyBorder="1" applyAlignment="1">
      <alignment horizontal="center"/>
    </xf>
    <xf numFmtId="0" fontId="7" fillId="0" borderId="0" xfId="0" applyFont="1" applyBorder="1" applyAlignment="1">
      <alignment horizontal="center"/>
    </xf>
    <xf numFmtId="0" fontId="7" fillId="0" borderId="0" xfId="0" applyFont="1" applyAlignment="1">
      <alignment/>
    </xf>
    <xf numFmtId="0" fontId="7" fillId="0" borderId="0" xfId="0" applyFont="1" applyAlignment="1">
      <alignment horizontal="center"/>
    </xf>
    <xf numFmtId="180" fontId="2" fillId="4" borderId="3" xfId="0" applyNumberFormat="1" applyFont="1" applyFill="1" applyBorder="1" applyAlignment="1">
      <alignment horizontal="center"/>
    </xf>
    <xf numFmtId="180" fontId="2" fillId="4" borderId="1" xfId="0" applyNumberFormat="1" applyFont="1" applyFill="1" applyBorder="1" applyAlignment="1">
      <alignment horizontal="center"/>
    </xf>
    <xf numFmtId="180" fontId="1" fillId="3" borderId="48" xfId="0" applyNumberFormat="1" applyFont="1" applyFill="1" applyBorder="1" applyAlignment="1">
      <alignment horizontal="center"/>
    </xf>
    <xf numFmtId="180" fontId="1" fillId="5" borderId="42" xfId="0" applyNumberFormat="1" applyFont="1" applyFill="1" applyBorder="1" applyAlignment="1">
      <alignment horizontal="center"/>
    </xf>
    <xf numFmtId="180" fontId="1" fillId="3" borderId="43" xfId="0" applyNumberFormat="1" applyFont="1" applyFill="1" applyBorder="1" applyAlignment="1">
      <alignment horizontal="center"/>
    </xf>
    <xf numFmtId="180" fontId="1" fillId="0" borderId="0" xfId="0" applyNumberFormat="1" applyFont="1" applyAlignment="1">
      <alignment horizontal="center"/>
    </xf>
    <xf numFmtId="0" fontId="3" fillId="3" borderId="48" xfId="0" applyFont="1" applyFill="1" applyBorder="1" applyAlignment="1">
      <alignment horizontal="left" wrapText="1"/>
    </xf>
    <xf numFmtId="0" fontId="2" fillId="4" borderId="3" xfId="0" applyFont="1" applyFill="1" applyBorder="1" applyAlignment="1">
      <alignment horizontal="center" wrapText="1"/>
    </xf>
    <xf numFmtId="0" fontId="2" fillId="4" borderId="1" xfId="0" applyFont="1" applyFill="1" applyBorder="1" applyAlignment="1">
      <alignment horizontal="center" wrapText="1"/>
    </xf>
    <xf numFmtId="0" fontId="3" fillId="4" borderId="1" xfId="0" applyFont="1" applyFill="1" applyBorder="1" applyAlignment="1">
      <alignment horizontal="left" wrapText="1"/>
    </xf>
    <xf numFmtId="0" fontId="3" fillId="6" borderId="42" xfId="0" applyFont="1" applyFill="1" applyBorder="1" applyAlignment="1">
      <alignment horizontal="left" wrapText="1"/>
    </xf>
    <xf numFmtId="0" fontId="3" fillId="0" borderId="0" xfId="0" applyFont="1" applyAlignment="1">
      <alignment horizontal="left" wrapText="1"/>
    </xf>
    <xf numFmtId="0" fontId="2" fillId="4" borderId="3" xfId="0" applyFont="1" applyFill="1" applyBorder="1" applyAlignment="1">
      <alignment horizontal="center"/>
    </xf>
    <xf numFmtId="0" fontId="2" fillId="4" borderId="1" xfId="0" applyFont="1" applyFill="1" applyBorder="1" applyAlignment="1">
      <alignment horizontal="center"/>
    </xf>
    <xf numFmtId="0" fontId="2" fillId="4" borderId="4" xfId="0" applyFont="1" applyFill="1" applyBorder="1" applyAlignment="1">
      <alignment horizontal="center"/>
    </xf>
    <xf numFmtId="0" fontId="7" fillId="7" borderId="42" xfId="0" applyFont="1" applyFill="1" applyBorder="1" applyAlignment="1">
      <alignment horizontal="center"/>
    </xf>
    <xf numFmtId="0" fontId="7" fillId="3" borderId="49" xfId="0" applyFont="1" applyFill="1" applyBorder="1" applyAlignment="1">
      <alignment horizontal="center"/>
    </xf>
    <xf numFmtId="0" fontId="7" fillId="3" borderId="50" xfId="0" applyFont="1" applyFill="1" applyBorder="1" applyAlignment="1">
      <alignment horizontal="center"/>
    </xf>
    <xf numFmtId="0" fontId="7" fillId="3" borderId="51"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xf>
    <xf numFmtId="0" fontId="7" fillId="3" borderId="52" xfId="0" applyFont="1" applyFill="1" applyBorder="1" applyAlignment="1">
      <alignment horizontal="center"/>
    </xf>
    <xf numFmtId="0" fontId="1" fillId="4" borderId="4" xfId="0" applyFont="1" applyFill="1" applyBorder="1" applyAlignment="1">
      <alignment horizontal="center"/>
    </xf>
    <xf numFmtId="0" fontId="8" fillId="0" borderId="14" xfId="0" applyFont="1" applyFill="1" applyBorder="1" applyAlignment="1">
      <alignment horizontal="center"/>
    </xf>
    <xf numFmtId="0" fontId="8" fillId="0" borderId="47" xfId="0" applyFont="1" applyFill="1" applyBorder="1" applyAlignment="1">
      <alignment horizontal="center"/>
    </xf>
    <xf numFmtId="0" fontId="9" fillId="0" borderId="5" xfId="21" applyFont="1" applyBorder="1" applyAlignment="1">
      <alignment horizontal="centerContinuous"/>
      <protection locked="0"/>
    </xf>
    <xf numFmtId="0" fontId="0" fillId="0" borderId="53" xfId="21" applyBorder="1" applyAlignment="1">
      <alignment horizontal="centerContinuous"/>
      <protection locked="0"/>
    </xf>
    <xf numFmtId="0" fontId="0" fillId="0" borderId="0" xfId="21">
      <alignment/>
      <protection locked="0"/>
    </xf>
    <xf numFmtId="0" fontId="7" fillId="0" borderId="9" xfId="21" applyFont="1" applyBorder="1">
      <alignment/>
      <protection locked="0"/>
    </xf>
    <xf numFmtId="0" fontId="10" fillId="0" borderId="52" xfId="21" applyFont="1" applyBorder="1">
      <alignment/>
      <protection locked="0"/>
    </xf>
    <xf numFmtId="0" fontId="11" fillId="0" borderId="9" xfId="0" applyFont="1" applyBorder="1" applyAlignment="1">
      <alignment/>
    </xf>
    <xf numFmtId="0" fontId="12" fillId="0" borderId="52" xfId="0" applyFont="1" applyBorder="1" applyAlignment="1">
      <alignment/>
    </xf>
    <xf numFmtId="0" fontId="12" fillId="0" borderId="0" xfId="0" applyFont="1" applyAlignment="1">
      <alignment/>
    </xf>
    <xf numFmtId="0" fontId="13" fillId="0" borderId="0" xfId="0" applyFont="1" applyAlignment="1">
      <alignment/>
    </xf>
    <xf numFmtId="0" fontId="12" fillId="0" borderId="9" xfId="0" applyFont="1" applyBorder="1" applyAlignment="1">
      <alignment/>
    </xf>
    <xf numFmtId="0" fontId="0" fillId="0" borderId="52" xfId="21" applyBorder="1">
      <alignment/>
      <protection locked="0"/>
    </xf>
    <xf numFmtId="0" fontId="0" fillId="0" borderId="52" xfId="0" applyFont="1" applyBorder="1" applyAlignment="1">
      <alignment vertical="top" wrapText="1"/>
    </xf>
    <xf numFmtId="0" fontId="0" fillId="0" borderId="0" xfId="21" applyAlignment="1">
      <alignment horizontal="left" vertical="top" wrapText="1"/>
      <protection locked="0"/>
    </xf>
    <xf numFmtId="0" fontId="0" fillId="0" borderId="52" xfId="21" applyFont="1" applyBorder="1">
      <alignment/>
      <protection locked="0"/>
    </xf>
    <xf numFmtId="0" fontId="0" fillId="0" borderId="52" xfId="21" applyFont="1" applyBorder="1" applyAlignment="1">
      <alignment horizontal="left"/>
      <protection locked="0"/>
    </xf>
    <xf numFmtId="0" fontId="0" fillId="0" borderId="52" xfId="21" applyBorder="1" applyAlignment="1">
      <alignment horizontal="left"/>
      <protection locked="0"/>
    </xf>
    <xf numFmtId="0" fontId="0" fillId="0" borderId="0" xfId="21" applyFont="1">
      <alignment/>
      <protection locked="0"/>
    </xf>
    <xf numFmtId="0" fontId="7" fillId="0" borderId="49" xfId="21" applyFont="1" applyBorder="1">
      <alignment/>
      <protection locked="0"/>
    </xf>
    <xf numFmtId="0" fontId="0" fillId="0" borderId="51" xfId="21" applyBorder="1" applyAlignment="1">
      <alignment horizontal="left"/>
      <protection locked="0"/>
    </xf>
    <xf numFmtId="0" fontId="7" fillId="0" borderId="0" xfId="21" applyFont="1">
      <alignment/>
      <protection locked="0"/>
    </xf>
    <xf numFmtId="0" fontId="0" fillId="0" borderId="0" xfId="21" applyAlignment="1">
      <alignment horizontal="left"/>
      <protection locked="0"/>
    </xf>
    <xf numFmtId="0" fontId="10" fillId="0" borderId="0" xfId="0" applyFont="1" applyAlignment="1">
      <alignment/>
    </xf>
    <xf numFmtId="0" fontId="0" fillId="0" borderId="0" xfId="0" applyAlignment="1">
      <alignment/>
    </xf>
    <xf numFmtId="0" fontId="0" fillId="8" borderId="0" xfId="0" applyFill="1" applyAlignment="1">
      <alignment/>
    </xf>
    <xf numFmtId="0" fontId="14" fillId="0" borderId="0" xfId="0" applyFont="1" applyAlignment="1">
      <alignment/>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Continuous"/>
    </xf>
    <xf numFmtId="0" fontId="0" fillId="0" borderId="0" xfId="0" applyAlignment="1">
      <alignment horizontal="centerContinuous"/>
    </xf>
    <xf numFmtId="0" fontId="7" fillId="0" borderId="0" xfId="0" applyFont="1" applyAlignment="1" quotePrefix="1">
      <alignment horizontal="center"/>
    </xf>
    <xf numFmtId="0" fontId="15" fillId="0" borderId="0" xfId="0" applyFont="1" applyAlignment="1">
      <alignment/>
    </xf>
    <xf numFmtId="0" fontId="0" fillId="0" borderId="0" xfId="0" applyFont="1" applyAlignment="1">
      <alignment/>
    </xf>
    <xf numFmtId="0" fontId="7" fillId="0" borderId="0" xfId="0" applyFont="1" applyAlignment="1">
      <alignment horizontal="center" wrapText="1"/>
    </xf>
    <xf numFmtId="0" fontId="7" fillId="0" borderId="0" xfId="0" applyFont="1" applyAlignment="1">
      <alignment vertical="top"/>
    </xf>
    <xf numFmtId="0" fontId="0" fillId="0" borderId="0" xfId="0" applyFont="1" applyAlignment="1">
      <alignment vertical="top"/>
    </xf>
    <xf numFmtId="0" fontId="7" fillId="0" borderId="0" xfId="0" applyFont="1" applyBorder="1" applyAlignment="1">
      <alignment horizontal="center" wrapText="1"/>
    </xf>
    <xf numFmtId="0" fontId="7" fillId="0" borderId="54"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7" fillId="0" borderId="0" xfId="0" applyFont="1" applyAlignment="1" quotePrefix="1">
      <alignment/>
    </xf>
    <xf numFmtId="0" fontId="16" fillId="0" borderId="0" xfId="0" applyFont="1" applyAlignment="1">
      <alignment/>
    </xf>
    <xf numFmtId="0" fontId="12" fillId="0" borderId="52" xfId="0" applyFont="1" applyBorder="1" applyAlignment="1">
      <alignment horizontal="left"/>
    </xf>
    <xf numFmtId="0" fontId="11" fillId="0" borderId="0" xfId="0" applyFont="1" applyAlignment="1">
      <alignment/>
    </xf>
    <xf numFmtId="0" fontId="12" fillId="0" borderId="0" xfId="0" applyFont="1" applyAlignment="1">
      <alignment horizontal="left"/>
    </xf>
    <xf numFmtId="0" fontId="7" fillId="3" borderId="5" xfId="0" applyFont="1" applyFill="1" applyBorder="1" applyAlignment="1">
      <alignment horizontal="left"/>
    </xf>
    <xf numFmtId="0" fontId="7" fillId="3" borderId="9" xfId="0" applyFont="1" applyFill="1" applyBorder="1" applyAlignment="1">
      <alignment/>
    </xf>
    <xf numFmtId="0" fontId="7" fillId="3" borderId="49" xfId="0" applyFont="1" applyFill="1" applyBorder="1" applyAlignment="1">
      <alignment/>
    </xf>
    <xf numFmtId="0" fontId="12" fillId="0" borderId="0" xfId="0" applyFont="1" applyAlignment="1">
      <alignment horizontal="center" vertical="center"/>
    </xf>
    <xf numFmtId="0" fontId="12" fillId="0" borderId="0" xfId="0" applyFont="1" applyAlignment="1">
      <alignment horizontal="center"/>
    </xf>
    <xf numFmtId="176" fontId="1" fillId="3" borderId="8" xfId="0" applyNumberFormat="1" applyFont="1" applyFill="1" applyBorder="1" applyAlignment="1">
      <alignment horizontal="center"/>
    </xf>
    <xf numFmtId="0" fontId="0" fillId="3" borderId="8" xfId="0" applyFill="1" applyBorder="1" applyAlignment="1">
      <alignment/>
    </xf>
    <xf numFmtId="0" fontId="0" fillId="3" borderId="53" xfId="0" applyFill="1" applyBorder="1" applyAlignment="1">
      <alignment/>
    </xf>
    <xf numFmtId="176" fontId="1" fillId="3" borderId="0" xfId="0" applyNumberFormat="1" applyFont="1" applyFill="1" applyBorder="1" applyAlignment="1">
      <alignment horizontal="center"/>
    </xf>
    <xf numFmtId="0" fontId="0" fillId="3" borderId="0" xfId="0" applyFill="1" applyBorder="1" applyAlignment="1">
      <alignment/>
    </xf>
    <xf numFmtId="0" fontId="0" fillId="3" borderId="52" xfId="0" applyFill="1" applyBorder="1" applyAlignment="1">
      <alignment/>
    </xf>
    <xf numFmtId="176" fontId="1" fillId="3" borderId="50" xfId="0" applyNumberFormat="1" applyFont="1" applyFill="1" applyBorder="1" applyAlignment="1">
      <alignment horizontal="center"/>
    </xf>
    <xf numFmtId="0" fontId="0" fillId="3" borderId="50" xfId="0" applyFill="1" applyBorder="1" applyAlignment="1">
      <alignment/>
    </xf>
    <xf numFmtId="0" fontId="0" fillId="3" borderId="51" xfId="0" applyFill="1" applyBorder="1" applyAlignment="1">
      <alignment/>
    </xf>
    <xf numFmtId="165" fontId="2" fillId="5" borderId="33" xfId="0" applyNumberFormat="1" applyFont="1" applyFill="1" applyBorder="1" applyAlignment="1">
      <alignment horizontal="center"/>
    </xf>
    <xf numFmtId="165" fontId="2" fillId="3" borderId="31" xfId="0" applyNumberFormat="1" applyFont="1" applyFill="1" applyBorder="1" applyAlignment="1">
      <alignment horizontal="center"/>
    </xf>
    <xf numFmtId="0" fontId="0" fillId="0" borderId="55" xfId="0" applyBorder="1" applyAlignment="1">
      <alignment/>
    </xf>
    <xf numFmtId="165" fontId="2" fillId="0" borderId="14" xfId="0" applyNumberFormat="1" applyFont="1" applyFill="1" applyBorder="1" applyAlignment="1">
      <alignment horizontal="center"/>
    </xf>
    <xf numFmtId="0" fontId="17" fillId="0" borderId="56" xfId="0" applyFont="1" applyBorder="1" applyAlignment="1">
      <alignment horizontal="center"/>
    </xf>
    <xf numFmtId="165" fontId="2" fillId="0" borderId="14" xfId="0" applyNumberFormat="1" applyFont="1" applyFill="1" applyBorder="1" applyAlignment="1">
      <alignment horizontal="center" vertical="center" wrapText="1"/>
    </xf>
    <xf numFmtId="0" fontId="0" fillId="0" borderId="56" xfId="0" applyBorder="1" applyAlignment="1">
      <alignment horizontal="center" vertical="center"/>
    </xf>
    <xf numFmtId="0" fontId="0" fillId="0" borderId="0" xfId="0" applyFont="1" applyBorder="1" applyAlignment="1">
      <alignment horizontal="center" wrapText="1"/>
    </xf>
    <xf numFmtId="0" fontId="7" fillId="0" borderId="0" xfId="0" applyFont="1" applyAlignment="1">
      <alignment/>
    </xf>
    <xf numFmtId="0" fontId="7" fillId="0" borderId="0" xfId="0" applyFont="1" applyAlignment="1">
      <alignment horizontal="center" vertical="top"/>
    </xf>
    <xf numFmtId="0" fontId="7"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2" sqref="A2"/>
    </sheetView>
  </sheetViews>
  <sheetFormatPr defaultColWidth="9.140625" defaultRowHeight="12.75"/>
  <cols>
    <col min="1" max="1" width="20.421875" style="119" customWidth="1"/>
    <col min="2" max="2" width="62.7109375" style="102" customWidth="1"/>
    <col min="3" max="16384" width="9.140625" style="102" customWidth="1"/>
  </cols>
  <sheetData>
    <row r="1" spans="1:2" ht="20.25">
      <c r="A1" s="100" t="s">
        <v>84</v>
      </c>
      <c r="B1" s="101"/>
    </row>
    <row r="2" spans="1:2" ht="20.25">
      <c r="A2" s="103"/>
      <c r="B2" s="104"/>
    </row>
    <row r="3" spans="1:5" s="108" customFormat="1" ht="18">
      <c r="A3" s="105" t="s">
        <v>85</v>
      </c>
      <c r="B3" s="141">
        <v>1170</v>
      </c>
      <c r="C3" s="107"/>
      <c r="E3" s="107"/>
    </row>
    <row r="4" spans="1:5" s="108" customFormat="1" ht="18">
      <c r="A4" s="105" t="s">
        <v>86</v>
      </c>
      <c r="B4" s="141">
        <v>1300</v>
      </c>
      <c r="C4" s="107"/>
      <c r="E4" s="107"/>
    </row>
    <row r="5" spans="1:5" s="108" customFormat="1" ht="18">
      <c r="A5" s="105" t="s">
        <v>87</v>
      </c>
      <c r="B5" s="106" t="s">
        <v>165</v>
      </c>
      <c r="C5" s="107"/>
      <c r="E5" s="107"/>
    </row>
    <row r="6" spans="1:5" s="108" customFormat="1" ht="18">
      <c r="A6" s="105" t="s">
        <v>88</v>
      </c>
      <c r="B6" s="106" t="s">
        <v>150</v>
      </c>
      <c r="C6" s="107"/>
      <c r="E6" s="107"/>
    </row>
    <row r="7" spans="1:5" s="108" customFormat="1" ht="15.75">
      <c r="A7" s="109"/>
      <c r="B7" s="106"/>
      <c r="C7" s="107"/>
      <c r="E7" s="107"/>
    </row>
    <row r="8" spans="1:2" ht="12.75">
      <c r="A8" s="103"/>
      <c r="B8" s="110"/>
    </row>
    <row r="9" spans="1:2" ht="12.75">
      <c r="A9" s="103" t="s">
        <v>89</v>
      </c>
      <c r="B9" s="110"/>
    </row>
    <row r="10" spans="1:6" ht="131.25" customHeight="1">
      <c r="A10" s="103"/>
      <c r="B10" s="111" t="s">
        <v>164</v>
      </c>
      <c r="C10" s="112"/>
      <c r="D10" s="112"/>
      <c r="E10" s="112"/>
      <c r="F10" s="112"/>
    </row>
    <row r="11" spans="1:2" ht="12.75">
      <c r="A11" s="103"/>
      <c r="B11" s="110"/>
    </row>
    <row r="12" spans="1:2" ht="12.75">
      <c r="A12" s="103" t="s">
        <v>90</v>
      </c>
      <c r="B12" s="110"/>
    </row>
    <row r="13" spans="1:2" ht="12.75">
      <c r="A13" s="103"/>
      <c r="B13" s="113" t="s">
        <v>151</v>
      </c>
    </row>
    <row r="14" spans="1:2" ht="12.75">
      <c r="A14" s="103"/>
      <c r="B14" s="110"/>
    </row>
    <row r="15" spans="1:2" ht="12.75">
      <c r="A15" s="103"/>
      <c r="B15" s="110"/>
    </row>
    <row r="16" spans="1:2" ht="12.75">
      <c r="A16" s="103"/>
      <c r="B16" s="110"/>
    </row>
    <row r="17" spans="1:2" ht="12.75">
      <c r="A17" s="103"/>
      <c r="B17" s="110"/>
    </row>
    <row r="18" spans="1:2" ht="12.75">
      <c r="A18" s="103"/>
      <c r="B18" s="110"/>
    </row>
    <row r="19" spans="1:2" ht="12.75">
      <c r="A19" s="103" t="s">
        <v>91</v>
      </c>
      <c r="B19" s="110"/>
    </row>
    <row r="20" spans="1:2" ht="12.75">
      <c r="A20" s="103"/>
      <c r="B20" s="114" t="s">
        <v>92</v>
      </c>
    </row>
    <row r="21" spans="1:2" ht="12.75">
      <c r="A21" s="103"/>
      <c r="B21" s="114" t="s">
        <v>93</v>
      </c>
    </row>
    <row r="22" spans="1:2" ht="12.75">
      <c r="A22" s="103"/>
      <c r="B22" s="115"/>
    </row>
    <row r="23" spans="1:2" ht="12.75">
      <c r="A23" s="103"/>
      <c r="B23" s="115"/>
    </row>
    <row r="24" spans="1:2" ht="12.75">
      <c r="A24" s="103"/>
      <c r="B24" s="114" t="s">
        <v>92</v>
      </c>
    </row>
    <row r="25" spans="1:2" ht="12.75">
      <c r="A25" s="103"/>
      <c r="B25" s="114" t="s">
        <v>94</v>
      </c>
    </row>
    <row r="26" spans="1:2" ht="12.75">
      <c r="A26" s="103"/>
      <c r="B26" s="115"/>
    </row>
    <row r="27" spans="1:2" ht="12.75">
      <c r="A27" s="103"/>
      <c r="B27" s="115"/>
    </row>
    <row r="28" spans="1:5" ht="12.75">
      <c r="A28" s="103"/>
      <c r="B28" s="114" t="s">
        <v>95</v>
      </c>
      <c r="E28" s="116" t="s">
        <v>96</v>
      </c>
    </row>
    <row r="29" spans="1:2" ht="12.75">
      <c r="A29" s="103"/>
      <c r="B29" s="114" t="s">
        <v>97</v>
      </c>
    </row>
    <row r="30" spans="1:2" ht="13.5" thickBot="1">
      <c r="A30" s="117"/>
      <c r="B30" s="118"/>
    </row>
    <row r="31" ht="12.75">
      <c r="B31" s="120"/>
    </row>
    <row r="32" ht="12.75">
      <c r="B32" s="120"/>
    </row>
    <row r="33" ht="12.75">
      <c r="B33" s="120"/>
    </row>
    <row r="34" ht="12.75">
      <c r="B34" s="120"/>
    </row>
    <row r="35" ht="12.75">
      <c r="B35" s="120"/>
    </row>
    <row r="36" ht="12.75">
      <c r="B36" s="120"/>
    </row>
    <row r="37" ht="12.75">
      <c r="B37" s="120"/>
    </row>
    <row r="38" ht="12.75">
      <c r="B38" s="120"/>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T146"/>
  <sheetViews>
    <sheetView workbookViewId="0" topLeftCell="A1">
      <selection activeCell="AY10" sqref="AY10"/>
    </sheetView>
  </sheetViews>
  <sheetFormatPr defaultColWidth="9.140625" defaultRowHeight="12.75"/>
  <cols>
    <col min="1" max="1" width="7.57421875" style="74" customWidth="1"/>
    <col min="2" max="2" width="8.140625" style="74" customWidth="1"/>
    <col min="3" max="3" width="8.28125" style="74" customWidth="1"/>
    <col min="4" max="4" width="54.140625" style="86" customWidth="1"/>
    <col min="5" max="5" width="12.28125" style="1" customWidth="1"/>
    <col min="6" max="7" width="9.140625" style="68" customWidth="1"/>
    <col min="8" max="8" width="9.140625" style="80" customWidth="1"/>
    <col min="9" max="11" width="0" style="2" hidden="1" customWidth="1"/>
    <col min="12" max="12" width="11.00390625" style="2" hidden="1" customWidth="1"/>
    <col min="13" max="18" width="0" style="2" hidden="1" customWidth="1"/>
    <col min="19" max="19" width="11.421875" style="2" hidden="1" customWidth="1"/>
    <col min="20" max="24" width="0" style="2" hidden="1" customWidth="1"/>
    <col min="25" max="25" width="12.421875" style="2" customWidth="1"/>
    <col min="26" max="32" width="0" style="2" hidden="1" customWidth="1"/>
    <col min="33" max="33" width="11.8515625" style="2" hidden="1" customWidth="1"/>
    <col min="34" max="34" width="10.28125" style="2" hidden="1" customWidth="1"/>
    <col min="35" max="36" width="0" style="2" hidden="1" customWidth="1"/>
    <col min="37" max="37" width="11.57421875" style="2" hidden="1" customWidth="1"/>
    <col min="38" max="39" width="0" style="2" hidden="1" customWidth="1"/>
    <col min="40" max="40" width="11.140625" style="29" hidden="1" customWidth="1"/>
    <col min="41" max="41" width="12.140625" style="29" hidden="1" customWidth="1"/>
    <col min="42" max="42" width="9.00390625" style="29" hidden="1" customWidth="1"/>
    <col min="43" max="43" width="16.57421875" style="29" hidden="1" customWidth="1"/>
    <col min="44" max="44" width="13.28125" style="30" customWidth="1"/>
  </cols>
  <sheetData>
    <row r="1" spans="1:46" s="1" customFormat="1" ht="14.25" customHeight="1">
      <c r="A1" s="87" t="s">
        <v>71</v>
      </c>
      <c r="B1" s="87" t="s">
        <v>73</v>
      </c>
      <c r="C1" s="87"/>
      <c r="D1" s="82" t="s">
        <v>0</v>
      </c>
      <c r="E1" s="9" t="s">
        <v>3</v>
      </c>
      <c r="F1" s="63" t="s">
        <v>5</v>
      </c>
      <c r="G1" s="63" t="s">
        <v>6</v>
      </c>
      <c r="H1" s="75" t="s">
        <v>7</v>
      </c>
      <c r="I1" s="10" t="s">
        <v>8</v>
      </c>
      <c r="J1" s="11" t="s">
        <v>9</v>
      </c>
      <c r="K1" s="11" t="s">
        <v>10</v>
      </c>
      <c r="L1" s="11" t="s">
        <v>11</v>
      </c>
      <c r="M1" s="11" t="s">
        <v>12</v>
      </c>
      <c r="N1" s="12" t="s">
        <v>13</v>
      </c>
      <c r="O1" s="12" t="s">
        <v>82</v>
      </c>
      <c r="P1" s="12" t="s">
        <v>39</v>
      </c>
      <c r="Q1" s="59" t="s">
        <v>39</v>
      </c>
      <c r="R1" s="39" t="s">
        <v>48</v>
      </c>
      <c r="S1" s="11" t="s">
        <v>49</v>
      </c>
      <c r="T1" s="59" t="s">
        <v>50</v>
      </c>
      <c r="U1" s="12" t="s">
        <v>64</v>
      </c>
      <c r="V1" s="12" t="s">
        <v>75</v>
      </c>
      <c r="W1" s="87" t="s">
        <v>80</v>
      </c>
      <c r="X1" s="39" t="s">
        <v>54</v>
      </c>
      <c r="Y1" s="11" t="s">
        <v>55</v>
      </c>
      <c r="Z1" s="11" t="s">
        <v>56</v>
      </c>
      <c r="AA1" s="11" t="s">
        <v>57</v>
      </c>
      <c r="AB1" s="11" t="s">
        <v>58</v>
      </c>
      <c r="AC1" s="11" t="s">
        <v>59</v>
      </c>
      <c r="AD1" s="11" t="s">
        <v>61</v>
      </c>
      <c r="AE1" s="11" t="s">
        <v>62</v>
      </c>
      <c r="AF1" s="10" t="s">
        <v>14</v>
      </c>
      <c r="AG1" s="11" t="s">
        <v>15</v>
      </c>
      <c r="AH1" s="11" t="s">
        <v>16</v>
      </c>
      <c r="AI1" s="10" t="s">
        <v>17</v>
      </c>
      <c r="AJ1" s="11" t="s">
        <v>18</v>
      </c>
      <c r="AK1" s="11" t="s">
        <v>19</v>
      </c>
      <c r="AL1" s="11" t="s">
        <v>20</v>
      </c>
      <c r="AM1" s="13" t="s">
        <v>21</v>
      </c>
      <c r="AN1" s="44" t="s">
        <v>22</v>
      </c>
      <c r="AO1" s="49" t="s">
        <v>23</v>
      </c>
      <c r="AP1" s="49" t="s">
        <v>24</v>
      </c>
      <c r="AQ1" s="50" t="s">
        <v>25</v>
      </c>
      <c r="AR1" s="44" t="s">
        <v>26</v>
      </c>
      <c r="AS1" s="163" t="s">
        <v>162</v>
      </c>
      <c r="AT1" s="161" t="s">
        <v>163</v>
      </c>
    </row>
    <row r="2" spans="1:46" s="1" customFormat="1" ht="12.75" customHeight="1">
      <c r="A2" s="88" t="s">
        <v>72</v>
      </c>
      <c r="B2" s="88" t="s">
        <v>74</v>
      </c>
      <c r="C2" s="88" t="s">
        <v>70</v>
      </c>
      <c r="D2" s="83"/>
      <c r="E2" s="7"/>
      <c r="F2" s="64"/>
      <c r="G2" s="64"/>
      <c r="H2" s="76"/>
      <c r="I2" s="15" t="s">
        <v>27</v>
      </c>
      <c r="J2" s="16" t="s">
        <v>27</v>
      </c>
      <c r="K2" s="15" t="s">
        <v>27</v>
      </c>
      <c r="L2" s="17" t="s">
        <v>27</v>
      </c>
      <c r="M2" s="15" t="s">
        <v>27</v>
      </c>
      <c r="N2" s="16" t="s">
        <v>27</v>
      </c>
      <c r="O2" s="16" t="s">
        <v>27</v>
      </c>
      <c r="P2" s="16" t="s">
        <v>27</v>
      </c>
      <c r="Q2" s="60" t="s">
        <v>27</v>
      </c>
      <c r="R2" s="32" t="s">
        <v>27</v>
      </c>
      <c r="S2" s="15" t="s">
        <v>27</v>
      </c>
      <c r="T2" s="60" t="s">
        <v>27</v>
      </c>
      <c r="U2" s="16" t="s">
        <v>27</v>
      </c>
      <c r="V2" s="16" t="s">
        <v>27</v>
      </c>
      <c r="W2" s="88" t="s">
        <v>27</v>
      </c>
      <c r="X2" s="32" t="s">
        <v>27</v>
      </c>
      <c r="Y2" s="15" t="s">
        <v>27</v>
      </c>
      <c r="Z2" s="15" t="s">
        <v>27</v>
      </c>
      <c r="AA2" s="15" t="s">
        <v>27</v>
      </c>
      <c r="AB2" s="15" t="s">
        <v>27</v>
      </c>
      <c r="AC2" s="15" t="s">
        <v>27</v>
      </c>
      <c r="AD2" s="15" t="s">
        <v>27</v>
      </c>
      <c r="AE2" s="15" t="s">
        <v>27</v>
      </c>
      <c r="AF2" s="14" t="s">
        <v>27</v>
      </c>
      <c r="AG2" s="15" t="s">
        <v>27</v>
      </c>
      <c r="AH2" s="15" t="s">
        <v>27</v>
      </c>
      <c r="AI2" s="32" t="s">
        <v>27</v>
      </c>
      <c r="AJ2" s="15" t="s">
        <v>27</v>
      </c>
      <c r="AK2" s="15" t="s">
        <v>27</v>
      </c>
      <c r="AL2" s="15" t="s">
        <v>27</v>
      </c>
      <c r="AM2" s="15" t="s">
        <v>27</v>
      </c>
      <c r="AN2" s="45"/>
      <c r="AO2" s="51"/>
      <c r="AP2" s="51"/>
      <c r="AQ2" s="52"/>
      <c r="AR2" s="45" t="s">
        <v>22</v>
      </c>
      <c r="AS2" s="164"/>
      <c r="AT2" s="162"/>
    </row>
    <row r="3" spans="1:46" s="1" customFormat="1" ht="12.75" customHeight="1" thickBot="1">
      <c r="A3" s="89"/>
      <c r="B3" s="89"/>
      <c r="C3" s="89"/>
      <c r="D3" s="84"/>
      <c r="E3" s="3" t="s">
        <v>4</v>
      </c>
      <c r="F3" s="64" t="s">
        <v>28</v>
      </c>
      <c r="G3" s="64" t="s">
        <v>28</v>
      </c>
      <c r="H3" s="76" t="s">
        <v>65</v>
      </c>
      <c r="I3" s="19" t="s">
        <v>29</v>
      </c>
      <c r="J3" s="20" t="s">
        <v>40</v>
      </c>
      <c r="K3" s="20" t="s">
        <v>77</v>
      </c>
      <c r="L3" s="20" t="s">
        <v>78</v>
      </c>
      <c r="M3" s="20" t="s">
        <v>76</v>
      </c>
      <c r="N3" s="21" t="s">
        <v>46</v>
      </c>
      <c r="O3" s="21" t="s">
        <v>83</v>
      </c>
      <c r="P3" s="21" t="s">
        <v>68</v>
      </c>
      <c r="Q3" s="61" t="s">
        <v>79</v>
      </c>
      <c r="R3" s="40" t="s">
        <v>53</v>
      </c>
      <c r="S3" s="20" t="s">
        <v>52</v>
      </c>
      <c r="T3" s="61" t="s">
        <v>51</v>
      </c>
      <c r="U3" s="21" t="s">
        <v>63</v>
      </c>
      <c r="V3" s="21" t="s">
        <v>69</v>
      </c>
      <c r="W3" s="97"/>
      <c r="X3" s="40" t="s">
        <v>30</v>
      </c>
      <c r="Y3" s="20" t="s">
        <v>41</v>
      </c>
      <c r="Z3" s="20" t="s">
        <v>42</v>
      </c>
      <c r="AA3" s="20" t="s">
        <v>31</v>
      </c>
      <c r="AB3" s="22" t="s">
        <v>43</v>
      </c>
      <c r="AC3" s="21" t="s">
        <v>45</v>
      </c>
      <c r="AD3" s="21" t="s">
        <v>60</v>
      </c>
      <c r="AE3" s="61" t="s">
        <v>66</v>
      </c>
      <c r="AF3" s="19" t="s">
        <v>32</v>
      </c>
      <c r="AG3" s="20" t="s">
        <v>33</v>
      </c>
      <c r="AH3" s="21"/>
      <c r="AI3" s="40" t="s">
        <v>44</v>
      </c>
      <c r="AJ3" s="20" t="s">
        <v>35</v>
      </c>
      <c r="AK3" s="20" t="s">
        <v>34</v>
      </c>
      <c r="AL3" s="20" t="s">
        <v>36</v>
      </c>
      <c r="AM3" s="22" t="s">
        <v>37</v>
      </c>
      <c r="AN3" s="45" t="s">
        <v>38</v>
      </c>
      <c r="AO3" s="51" t="s">
        <v>47</v>
      </c>
      <c r="AP3" s="51" t="s">
        <v>47</v>
      </c>
      <c r="AQ3" s="52" t="s">
        <v>47</v>
      </c>
      <c r="AR3" s="18" t="s">
        <v>47</v>
      </c>
      <c r="AS3" s="147"/>
      <c r="AT3" s="148"/>
    </row>
    <row r="4" spans="1:46" ht="12.75">
      <c r="A4" s="90">
        <v>1170</v>
      </c>
      <c r="B4" s="90" t="s">
        <v>67</v>
      </c>
      <c r="C4" s="90">
        <v>1300</v>
      </c>
      <c r="D4" s="85" t="s">
        <v>1</v>
      </c>
      <c r="E4" s="6" t="s">
        <v>2</v>
      </c>
      <c r="F4" s="65"/>
      <c r="G4" s="65"/>
      <c r="H4" s="78"/>
      <c r="I4" s="33"/>
      <c r="J4" s="34"/>
      <c r="K4" s="34"/>
      <c r="L4" s="34"/>
      <c r="M4" s="34"/>
      <c r="N4" s="35"/>
      <c r="O4" s="34"/>
      <c r="P4" s="70"/>
      <c r="Q4" s="36"/>
      <c r="R4" s="41"/>
      <c r="S4" s="34"/>
      <c r="T4" s="70"/>
      <c r="U4" s="70"/>
      <c r="V4" s="36"/>
      <c r="W4" s="35"/>
      <c r="X4" s="41"/>
      <c r="Y4" s="34"/>
      <c r="Z4" s="34"/>
      <c r="AA4" s="34"/>
      <c r="AB4" s="35"/>
      <c r="AC4" s="70"/>
      <c r="AD4" s="70"/>
      <c r="AE4" s="36"/>
      <c r="AF4" s="33"/>
      <c r="AG4" s="34"/>
      <c r="AH4" s="34"/>
      <c r="AI4" s="33"/>
      <c r="AJ4" s="34"/>
      <c r="AK4" s="34"/>
      <c r="AL4" s="34"/>
      <c r="AM4" s="35"/>
      <c r="AN4" s="47"/>
      <c r="AO4" s="55"/>
      <c r="AP4" s="55"/>
      <c r="AQ4" s="56"/>
      <c r="AR4" s="158"/>
      <c r="AS4" s="160"/>
      <c r="AT4" s="160"/>
    </row>
    <row r="5" spans="1:46" ht="22.5">
      <c r="A5" s="94"/>
      <c r="B5" s="95"/>
      <c r="C5" s="96"/>
      <c r="D5" s="4" t="s">
        <v>81</v>
      </c>
      <c r="E5" s="3"/>
      <c r="F5" s="67">
        <v>40087</v>
      </c>
      <c r="G5" s="67">
        <v>40542</v>
      </c>
      <c r="H5" s="77"/>
      <c r="I5" s="25"/>
      <c r="J5" s="24"/>
      <c r="K5" s="24"/>
      <c r="L5" s="24"/>
      <c r="M5" s="24"/>
      <c r="N5" s="25"/>
      <c r="O5" s="24"/>
      <c r="P5" s="71"/>
      <c r="Q5" s="37"/>
      <c r="R5" s="42"/>
      <c r="S5" s="24"/>
      <c r="T5" s="71"/>
      <c r="U5" s="71"/>
      <c r="V5" s="37"/>
      <c r="W5" s="25"/>
      <c r="X5" s="42"/>
      <c r="Y5" s="98">
        <v>600</v>
      </c>
      <c r="Z5" s="24"/>
      <c r="AA5" s="24"/>
      <c r="AB5" s="25"/>
      <c r="AC5" s="71"/>
      <c r="AD5" s="99">
        <v>0</v>
      </c>
      <c r="AE5" s="37"/>
      <c r="AF5" s="23"/>
      <c r="AG5" s="24"/>
      <c r="AH5" s="24"/>
      <c r="AI5" s="23"/>
      <c r="AJ5" s="24"/>
      <c r="AK5" s="24"/>
      <c r="AL5" s="24"/>
      <c r="AM5" s="25"/>
      <c r="AN5" s="46"/>
      <c r="AO5" s="53"/>
      <c r="AP5" s="53"/>
      <c r="AQ5" s="54"/>
      <c r="AR5" s="159"/>
      <c r="AS5" s="160"/>
      <c r="AT5" s="160"/>
    </row>
    <row r="6" spans="1:46" ht="13.5" thickBot="1">
      <c r="A6" s="91"/>
      <c r="B6" s="92"/>
      <c r="C6" s="93"/>
      <c r="D6" s="81"/>
      <c r="E6" s="8"/>
      <c r="F6" s="66"/>
      <c r="G6" s="66"/>
      <c r="H6" s="79"/>
      <c r="I6" s="26">
        <v>0</v>
      </c>
      <c r="J6" s="27">
        <v>0</v>
      </c>
      <c r="K6" s="27">
        <v>0</v>
      </c>
      <c r="L6" s="27">
        <v>0</v>
      </c>
      <c r="M6" s="27">
        <v>0</v>
      </c>
      <c r="N6" s="28">
        <v>0</v>
      </c>
      <c r="O6" s="27"/>
      <c r="P6" s="69"/>
      <c r="Q6" s="38"/>
      <c r="R6" s="43"/>
      <c r="S6" s="27"/>
      <c r="T6" s="69"/>
      <c r="U6" s="69"/>
      <c r="V6" s="38"/>
      <c r="W6" s="28"/>
      <c r="X6" s="43">
        <v>0</v>
      </c>
      <c r="Y6" s="27"/>
      <c r="Z6" s="27"/>
      <c r="AA6" s="27"/>
      <c r="AB6" s="28"/>
      <c r="AC6" s="69"/>
      <c r="AD6" s="69"/>
      <c r="AE6" s="38"/>
      <c r="AF6" s="26"/>
      <c r="AG6" s="27"/>
      <c r="AH6" s="27"/>
      <c r="AI6" s="26"/>
      <c r="AJ6" s="27"/>
      <c r="AK6" s="27"/>
      <c r="AL6" s="27">
        <v>0</v>
      </c>
      <c r="AM6" s="28">
        <v>0</v>
      </c>
      <c r="AN6" s="48">
        <v>0</v>
      </c>
      <c r="AO6" s="57"/>
      <c r="AP6" s="57"/>
      <c r="AQ6" s="58"/>
      <c r="AR6" s="159">
        <f>SUM(AN6:AQ6)</f>
        <v>0</v>
      </c>
      <c r="AS6" s="160"/>
      <c r="AT6" s="160"/>
    </row>
    <row r="7" spans="3:44" ht="13.5" thickBot="1">
      <c r="C7"/>
      <c r="D7"/>
      <c r="E7"/>
      <c r="F7"/>
      <c r="G7"/>
      <c r="H7"/>
      <c r="I7"/>
      <c r="J7"/>
      <c r="K7"/>
      <c r="L7"/>
      <c r="M7"/>
      <c r="N7"/>
      <c r="O7"/>
      <c r="P7"/>
      <c r="Q7"/>
      <c r="R7"/>
      <c r="S7"/>
      <c r="T7"/>
      <c r="U7"/>
      <c r="V7"/>
      <c r="W7"/>
      <c r="X7"/>
      <c r="Y7"/>
      <c r="Z7"/>
      <c r="AA7"/>
      <c r="AB7"/>
      <c r="AC7"/>
      <c r="AD7"/>
      <c r="AE7"/>
      <c r="AF7"/>
      <c r="AG7"/>
      <c r="AH7"/>
      <c r="AI7"/>
      <c r="AJ7"/>
      <c r="AK7"/>
      <c r="AL7"/>
      <c r="AM7"/>
      <c r="AN7"/>
      <c r="AO7"/>
      <c r="AP7"/>
      <c r="AQ7"/>
      <c r="AR7"/>
    </row>
    <row r="8" spans="3:44" ht="12.75">
      <c r="C8"/>
      <c r="D8"/>
      <c r="E8" s="144" t="s">
        <v>152</v>
      </c>
      <c r="F8" s="149"/>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1"/>
    </row>
    <row r="9" spans="3:44" ht="12.75">
      <c r="C9"/>
      <c r="D9"/>
      <c r="E9" s="145" t="s">
        <v>153</v>
      </c>
      <c r="F9" s="152"/>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4"/>
    </row>
    <row r="10" spans="3:44" ht="12.75">
      <c r="C10"/>
      <c r="D10"/>
      <c r="E10" s="145" t="s">
        <v>154</v>
      </c>
      <c r="F10" s="152"/>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4"/>
    </row>
    <row r="11" spans="3:44" ht="12.75">
      <c r="C11"/>
      <c r="D11"/>
      <c r="E11" s="145" t="s">
        <v>155</v>
      </c>
      <c r="F11" s="152"/>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4"/>
    </row>
    <row r="12" spans="3:44" ht="12.75">
      <c r="C12"/>
      <c r="D12"/>
      <c r="E12" s="145" t="s">
        <v>156</v>
      </c>
      <c r="F12" s="152"/>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4"/>
    </row>
    <row r="13" spans="3:44" ht="12.75">
      <c r="C13"/>
      <c r="D13"/>
      <c r="E13" s="145" t="s">
        <v>157</v>
      </c>
      <c r="F13" s="152"/>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4"/>
    </row>
    <row r="14" spans="3:44" ht="12.75">
      <c r="C14"/>
      <c r="D14"/>
      <c r="E14" s="145" t="s">
        <v>158</v>
      </c>
      <c r="F14" s="152"/>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4"/>
    </row>
    <row r="15" spans="3:44" ht="12.75">
      <c r="C15"/>
      <c r="D15"/>
      <c r="E15" s="145" t="s">
        <v>159</v>
      </c>
      <c r="F15" s="152"/>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4"/>
    </row>
    <row r="16" spans="3:44" ht="12.75">
      <c r="C16"/>
      <c r="D16"/>
      <c r="E16" s="145" t="s">
        <v>160</v>
      </c>
      <c r="F16" s="152"/>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4"/>
    </row>
    <row r="17" spans="3:44" ht="13.5" thickBot="1">
      <c r="C17"/>
      <c r="D17"/>
      <c r="E17" s="146" t="s">
        <v>161</v>
      </c>
      <c r="F17" s="155"/>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7"/>
    </row>
    <row r="18" spans="3:44" ht="12.75">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row>
    <row r="19" spans="3:44" ht="12.75">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row>
    <row r="20" spans="3:44" ht="12.75">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row>
    <row r="21" spans="3:44" ht="12.75">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row>
    <row r="22" spans="3:44" ht="12.75">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row>
    <row r="61" spans="2:7" ht="12.75">
      <c r="B61"/>
      <c r="C61"/>
      <c r="D61"/>
      <c r="E61"/>
      <c r="F61"/>
      <c r="G61"/>
    </row>
    <row r="62" spans="2:7" ht="12.75">
      <c r="B62"/>
      <c r="C62"/>
      <c r="D62"/>
      <c r="E62"/>
      <c r="F62"/>
      <c r="G62"/>
    </row>
    <row r="63" spans="2:7" ht="12.75">
      <c r="B63"/>
      <c r="C63"/>
      <c r="D63"/>
      <c r="E63"/>
      <c r="F63"/>
      <c r="G63"/>
    </row>
    <row r="64" spans="2:7" ht="12.75">
      <c r="B64"/>
      <c r="C64"/>
      <c r="D64"/>
      <c r="E64"/>
      <c r="F64"/>
      <c r="G64"/>
    </row>
    <row r="65" spans="2:7" ht="12.75">
      <c r="B65"/>
      <c r="C65"/>
      <c r="D65"/>
      <c r="E65"/>
      <c r="F65"/>
      <c r="G65"/>
    </row>
    <row r="66" spans="2:7" ht="12.75">
      <c r="B66"/>
      <c r="C66"/>
      <c r="D66"/>
      <c r="E66"/>
      <c r="F66"/>
      <c r="G66"/>
    </row>
    <row r="67" spans="2:7" ht="12.75">
      <c r="B67"/>
      <c r="C67"/>
      <c r="D67"/>
      <c r="E67"/>
      <c r="F67"/>
      <c r="G67"/>
    </row>
    <row r="68" spans="2:7" ht="12.75">
      <c r="B68"/>
      <c r="C68"/>
      <c r="D68"/>
      <c r="E68"/>
      <c r="F68"/>
      <c r="G68"/>
    </row>
    <row r="69" spans="2:7" ht="12.75">
      <c r="B69"/>
      <c r="C69"/>
      <c r="D69"/>
      <c r="E69"/>
      <c r="F69"/>
      <c r="G69"/>
    </row>
    <row r="70" spans="2:7" ht="12.75">
      <c r="B70"/>
      <c r="C70"/>
      <c r="D70"/>
      <c r="E70"/>
      <c r="F70"/>
      <c r="G70"/>
    </row>
    <row r="71" spans="2:7" ht="12.75">
      <c r="B71"/>
      <c r="C71"/>
      <c r="D71"/>
      <c r="E71"/>
      <c r="F71"/>
      <c r="G71"/>
    </row>
    <row r="72" spans="2:7" ht="12.75">
      <c r="B72"/>
      <c r="C72"/>
      <c r="D72"/>
      <c r="E72"/>
      <c r="F72"/>
      <c r="G72"/>
    </row>
    <row r="73" spans="2:7" ht="12.75">
      <c r="B73"/>
      <c r="C73"/>
      <c r="D73"/>
      <c r="E73"/>
      <c r="F73"/>
      <c r="G73"/>
    </row>
    <row r="74" spans="2:7" ht="12.75">
      <c r="B74"/>
      <c r="C74"/>
      <c r="D74"/>
      <c r="E74"/>
      <c r="F74"/>
      <c r="G74"/>
    </row>
    <row r="75" spans="2:7" ht="12.75">
      <c r="B75"/>
      <c r="C75"/>
      <c r="D75"/>
      <c r="E75"/>
      <c r="F75"/>
      <c r="G75"/>
    </row>
    <row r="76" spans="2:7" ht="12.75">
      <c r="B76"/>
      <c r="C76"/>
      <c r="D76"/>
      <c r="E76"/>
      <c r="F76"/>
      <c r="G76"/>
    </row>
    <row r="77" spans="2:7" ht="12.75">
      <c r="B77"/>
      <c r="C77"/>
      <c r="D77"/>
      <c r="E77"/>
      <c r="F77"/>
      <c r="G77"/>
    </row>
    <row r="78" spans="2:7" ht="12.75">
      <c r="B78"/>
      <c r="C78"/>
      <c r="D78"/>
      <c r="E78"/>
      <c r="F78"/>
      <c r="G78"/>
    </row>
    <row r="79" spans="2:7" ht="12.75">
      <c r="B79"/>
      <c r="C79"/>
      <c r="D79"/>
      <c r="E79"/>
      <c r="F79"/>
      <c r="G79"/>
    </row>
    <row r="80" spans="2:7" ht="12.75">
      <c r="B80"/>
      <c r="C80"/>
      <c r="D80"/>
      <c r="E80"/>
      <c r="F80"/>
      <c r="G80"/>
    </row>
    <row r="81" spans="2:7" ht="12.75">
      <c r="B81"/>
      <c r="C81"/>
      <c r="D81"/>
      <c r="E81"/>
      <c r="F81"/>
      <c r="G81"/>
    </row>
    <row r="82" spans="2:7" ht="12.75">
      <c r="B82"/>
      <c r="C82"/>
      <c r="D82"/>
      <c r="E82"/>
      <c r="F82"/>
      <c r="G82"/>
    </row>
    <row r="83" spans="2:7" ht="12.75">
      <c r="B83"/>
      <c r="C83"/>
      <c r="D83"/>
      <c r="E83"/>
      <c r="F83"/>
      <c r="G83"/>
    </row>
    <row r="84" spans="2:7" ht="12.75">
      <c r="B84"/>
      <c r="C84"/>
      <c r="D84"/>
      <c r="E84"/>
      <c r="F84"/>
      <c r="G84"/>
    </row>
    <row r="85" spans="2:7" ht="12.75">
      <c r="B85"/>
      <c r="C85"/>
      <c r="D85"/>
      <c r="E85"/>
      <c r="F85"/>
      <c r="G85"/>
    </row>
    <row r="86" spans="2:7" ht="12.75">
      <c r="B86"/>
      <c r="C86"/>
      <c r="D86"/>
      <c r="E86"/>
      <c r="F86"/>
      <c r="G86"/>
    </row>
    <row r="87" spans="2:7" ht="12.75">
      <c r="B87"/>
      <c r="C87"/>
      <c r="D87"/>
      <c r="E87"/>
      <c r="F87"/>
      <c r="G87"/>
    </row>
    <row r="88" spans="2:7" ht="12.75">
      <c r="B88"/>
      <c r="C88"/>
      <c r="D88"/>
      <c r="E88"/>
      <c r="F88"/>
      <c r="G88"/>
    </row>
    <row r="89" spans="2:7" ht="12.75">
      <c r="B89"/>
      <c r="C89"/>
      <c r="D89"/>
      <c r="E89"/>
      <c r="F89"/>
      <c r="G89"/>
    </row>
    <row r="90" spans="2:7" ht="12.75">
      <c r="B90"/>
      <c r="C90"/>
      <c r="D90"/>
      <c r="E90"/>
      <c r="F90"/>
      <c r="G90"/>
    </row>
    <row r="91" spans="2:7" ht="12.75">
      <c r="B91"/>
      <c r="C91"/>
      <c r="D91"/>
      <c r="E91"/>
      <c r="F91"/>
      <c r="G91"/>
    </row>
    <row r="92" spans="2:7" ht="12.75">
      <c r="B92"/>
      <c r="C92"/>
      <c r="D92"/>
      <c r="E92"/>
      <c r="F92"/>
      <c r="G92"/>
    </row>
    <row r="93" spans="2:7" ht="12.75">
      <c r="B93"/>
      <c r="C93"/>
      <c r="D93"/>
      <c r="E93"/>
      <c r="F93"/>
      <c r="G93"/>
    </row>
    <row r="94" spans="2:7" ht="12.75">
      <c r="B94"/>
      <c r="C94"/>
      <c r="D94"/>
      <c r="E94"/>
      <c r="F94"/>
      <c r="G94"/>
    </row>
    <row r="95" spans="2:7" ht="12.75">
      <c r="B95"/>
      <c r="C95"/>
      <c r="D95"/>
      <c r="E95"/>
      <c r="F95"/>
      <c r="G95"/>
    </row>
    <row r="96" spans="2:7" ht="12.75">
      <c r="B96"/>
      <c r="C96"/>
      <c r="D96"/>
      <c r="E96"/>
      <c r="F96"/>
      <c r="G96"/>
    </row>
    <row r="97" spans="2:7" ht="12.75">
      <c r="B97"/>
      <c r="C97"/>
      <c r="D97"/>
      <c r="E97"/>
      <c r="F97"/>
      <c r="G97"/>
    </row>
    <row r="98" spans="2:7" ht="12.75">
      <c r="B98"/>
      <c r="C98"/>
      <c r="D98"/>
      <c r="E98"/>
      <c r="F98"/>
      <c r="G98"/>
    </row>
    <row r="99" spans="2:7" ht="12.75">
      <c r="B99"/>
      <c r="C99"/>
      <c r="D99"/>
      <c r="E99"/>
      <c r="F99"/>
      <c r="G99"/>
    </row>
    <row r="100" spans="2:7" ht="12.75">
      <c r="B100"/>
      <c r="C100"/>
      <c r="D100"/>
      <c r="E100"/>
      <c r="F100"/>
      <c r="G100"/>
    </row>
    <row r="101" spans="2:7" ht="12.75">
      <c r="B101"/>
      <c r="C101"/>
      <c r="D101"/>
      <c r="E101"/>
      <c r="F101"/>
      <c r="G101"/>
    </row>
    <row r="102" spans="2:7" ht="12.75">
      <c r="B102"/>
      <c r="C102"/>
      <c r="D102"/>
      <c r="E102"/>
      <c r="F102"/>
      <c r="G102"/>
    </row>
    <row r="103" spans="2:7" ht="12.75">
      <c r="B103"/>
      <c r="C103"/>
      <c r="D103"/>
      <c r="E103"/>
      <c r="F103"/>
      <c r="G103"/>
    </row>
    <row r="104" spans="2:7" ht="12.75">
      <c r="B104"/>
      <c r="C104"/>
      <c r="D104"/>
      <c r="E104"/>
      <c r="F104"/>
      <c r="G104"/>
    </row>
    <row r="105" spans="2:7" ht="12.75">
      <c r="B105"/>
      <c r="C105"/>
      <c r="D105"/>
      <c r="E105"/>
      <c r="F105"/>
      <c r="G105"/>
    </row>
    <row r="106" spans="2:7" ht="12.75">
      <c r="B106"/>
      <c r="C106"/>
      <c r="D106"/>
      <c r="E106"/>
      <c r="F106"/>
      <c r="G106"/>
    </row>
    <row r="107" spans="2:7" ht="12.75">
      <c r="B107"/>
      <c r="C107"/>
      <c r="D107"/>
      <c r="E107"/>
      <c r="F107"/>
      <c r="G107"/>
    </row>
    <row r="108" spans="2:7" ht="12.75">
      <c r="B108"/>
      <c r="C108"/>
      <c r="D108"/>
      <c r="E108"/>
      <c r="F108"/>
      <c r="G108"/>
    </row>
    <row r="109" spans="2:7" ht="12.75">
      <c r="B109"/>
      <c r="C109"/>
      <c r="D109"/>
      <c r="E109"/>
      <c r="F109"/>
      <c r="G109"/>
    </row>
    <row r="110" spans="2:7" ht="12.75">
      <c r="B110"/>
      <c r="C110"/>
      <c r="D110"/>
      <c r="E110"/>
      <c r="F110"/>
      <c r="G110"/>
    </row>
    <row r="111" spans="2:7" ht="12.75">
      <c r="B111"/>
      <c r="C111"/>
      <c r="D111"/>
      <c r="E111"/>
      <c r="F111"/>
      <c r="G111"/>
    </row>
    <row r="112" spans="2:7" ht="12.75">
      <c r="B112"/>
      <c r="C112"/>
      <c r="D112"/>
      <c r="E112"/>
      <c r="F112"/>
      <c r="G112"/>
    </row>
    <row r="113" spans="2:7" ht="12.75">
      <c r="B113"/>
      <c r="C113"/>
      <c r="D113"/>
      <c r="E113"/>
      <c r="F113"/>
      <c r="G113"/>
    </row>
    <row r="114" spans="2:7" ht="12.75">
      <c r="B114"/>
      <c r="C114"/>
      <c r="D114"/>
      <c r="E114"/>
      <c r="F114"/>
      <c r="G114"/>
    </row>
    <row r="115" spans="2:7" ht="12.75">
      <c r="B115"/>
      <c r="C115"/>
      <c r="D115"/>
      <c r="E115"/>
      <c r="F115"/>
      <c r="G115"/>
    </row>
    <row r="116" spans="2:7" ht="12.75">
      <c r="B116"/>
      <c r="C116"/>
      <c r="D116"/>
      <c r="E116"/>
      <c r="F116"/>
      <c r="G116"/>
    </row>
    <row r="117" spans="2:7" ht="12.75">
      <c r="B117"/>
      <c r="C117"/>
      <c r="D117"/>
      <c r="E117"/>
      <c r="F117"/>
      <c r="G117"/>
    </row>
    <row r="118" spans="2:7" ht="12.75">
      <c r="B118"/>
      <c r="C118"/>
      <c r="D118"/>
      <c r="E118"/>
      <c r="F118"/>
      <c r="G118"/>
    </row>
    <row r="119" spans="2:7" ht="12.75">
      <c r="B119"/>
      <c r="C119"/>
      <c r="D119"/>
      <c r="E119"/>
      <c r="F119"/>
      <c r="G119"/>
    </row>
    <row r="120" spans="2:7" ht="12.75">
      <c r="B120"/>
      <c r="C120"/>
      <c r="D120"/>
      <c r="E120"/>
      <c r="F120"/>
      <c r="G120"/>
    </row>
    <row r="121" spans="2:7" ht="12.75">
      <c r="B121"/>
      <c r="C121"/>
      <c r="D121"/>
      <c r="E121"/>
      <c r="F121"/>
      <c r="G121"/>
    </row>
    <row r="122" spans="2:7" ht="12.75">
      <c r="B122"/>
      <c r="C122"/>
      <c r="D122"/>
      <c r="E122"/>
      <c r="F122"/>
      <c r="G122"/>
    </row>
    <row r="123" spans="2:7" ht="12.75">
      <c r="B123"/>
      <c r="C123"/>
      <c r="D123"/>
      <c r="E123"/>
      <c r="F123"/>
      <c r="G123"/>
    </row>
    <row r="124" spans="2:7" ht="12.75">
      <c r="B124"/>
      <c r="C124"/>
      <c r="D124"/>
      <c r="E124"/>
      <c r="F124"/>
      <c r="G124"/>
    </row>
    <row r="125" spans="2:7" ht="12.75">
      <c r="B125"/>
      <c r="C125"/>
      <c r="D125"/>
      <c r="E125"/>
      <c r="F125"/>
      <c r="G125"/>
    </row>
    <row r="126" spans="2:7" ht="12.75">
      <c r="B126"/>
      <c r="C126"/>
      <c r="D126"/>
      <c r="E126"/>
      <c r="F126"/>
      <c r="G126"/>
    </row>
    <row r="127" spans="2:7" ht="12.75">
      <c r="B127"/>
      <c r="C127"/>
      <c r="D127"/>
      <c r="E127"/>
      <c r="F127"/>
      <c r="G127"/>
    </row>
    <row r="128" spans="2:7" ht="12.75">
      <c r="B128"/>
      <c r="C128"/>
      <c r="D128"/>
      <c r="E128"/>
      <c r="F128"/>
      <c r="G128"/>
    </row>
    <row r="129" spans="2:7" ht="12.75">
      <c r="B129"/>
      <c r="C129"/>
      <c r="D129"/>
      <c r="E129"/>
      <c r="F129"/>
      <c r="G129"/>
    </row>
    <row r="130" spans="2:7" ht="12.75">
      <c r="B130"/>
      <c r="C130"/>
      <c r="D130"/>
      <c r="E130"/>
      <c r="F130"/>
      <c r="G130"/>
    </row>
    <row r="131" spans="2:7" ht="12.75">
      <c r="B131"/>
      <c r="C131"/>
      <c r="D131"/>
      <c r="E131"/>
      <c r="F131"/>
      <c r="G131"/>
    </row>
    <row r="132" spans="2:7" ht="12.75">
      <c r="B132"/>
      <c r="C132"/>
      <c r="D132"/>
      <c r="E132"/>
      <c r="F132"/>
      <c r="G132"/>
    </row>
    <row r="133" spans="2:7" ht="12.75">
      <c r="B133"/>
      <c r="C133"/>
      <c r="D133"/>
      <c r="E133"/>
      <c r="F133"/>
      <c r="G133"/>
    </row>
    <row r="134" spans="2:7" ht="12.75">
      <c r="B134"/>
      <c r="C134"/>
      <c r="D134"/>
      <c r="E134"/>
      <c r="F134"/>
      <c r="G134"/>
    </row>
    <row r="135" spans="2:7" ht="12.75">
      <c r="B135"/>
      <c r="C135"/>
      <c r="D135"/>
      <c r="E135"/>
      <c r="F135"/>
      <c r="G135"/>
    </row>
    <row r="136" spans="2:7" ht="12.75">
      <c r="B136"/>
      <c r="C136"/>
      <c r="D136"/>
      <c r="E136"/>
      <c r="F136"/>
      <c r="G136"/>
    </row>
    <row r="137" spans="2:7" ht="12.75">
      <c r="B137"/>
      <c r="C137"/>
      <c r="D137"/>
      <c r="E137"/>
      <c r="F137"/>
      <c r="G137"/>
    </row>
    <row r="138" spans="2:7" ht="12.75">
      <c r="B138"/>
      <c r="C138"/>
      <c r="D138"/>
      <c r="E138"/>
      <c r="F138"/>
      <c r="G138"/>
    </row>
    <row r="139" spans="2:7" ht="12.75">
      <c r="B139"/>
      <c r="C139"/>
      <c r="D139"/>
      <c r="E139"/>
      <c r="F139"/>
      <c r="G139"/>
    </row>
    <row r="140" spans="2:7" ht="12.75">
      <c r="B140"/>
      <c r="C140"/>
      <c r="D140"/>
      <c r="E140"/>
      <c r="F140"/>
      <c r="G140"/>
    </row>
    <row r="141" spans="2:7" ht="12.75">
      <c r="B141"/>
      <c r="C141"/>
      <c r="D141"/>
      <c r="E141"/>
      <c r="F141"/>
      <c r="G141"/>
    </row>
    <row r="142" spans="2:7" ht="12.75">
      <c r="B142"/>
      <c r="C142"/>
      <c r="D142"/>
      <c r="E142"/>
      <c r="F142"/>
      <c r="G142"/>
    </row>
    <row r="143" spans="2:7" ht="12.75">
      <c r="B143"/>
      <c r="C143"/>
      <c r="D143"/>
      <c r="E143"/>
      <c r="F143"/>
      <c r="G143"/>
    </row>
    <row r="144" spans="2:7" ht="12.75">
      <c r="B144"/>
      <c r="C144"/>
      <c r="D144"/>
      <c r="E144"/>
      <c r="F144"/>
      <c r="G144"/>
    </row>
    <row r="145" spans="2:7" ht="12.75">
      <c r="B145"/>
      <c r="C145"/>
      <c r="D145"/>
      <c r="E145"/>
      <c r="F145"/>
      <c r="G145"/>
    </row>
    <row r="146" spans="2:7" ht="12.75">
      <c r="B146"/>
      <c r="C146"/>
      <c r="D146"/>
      <c r="E146"/>
      <c r="F146"/>
      <c r="G146"/>
    </row>
  </sheetData>
  <mergeCells count="1">
    <mergeCell ref="AS1:AS2"/>
  </mergeCells>
  <printOptions gridLines="1"/>
  <pageMargins left="0.21" right="0.21" top="1.14" bottom="0.8" header="0.49" footer="0.32"/>
  <pageSetup fitToHeight="1" fitToWidth="1" horizontalDpi="300" verticalDpi="300" orientation="landscape" scale="85" r:id="rId1"/>
  <headerFooter alignWithMargins="0">
    <oddHeader>&amp;LJ.H. Chrzanowski&amp;C&amp;"Arial,Bold"&amp;14NSTX CENTERSTACK- UPGRADE 
&amp;R&amp;D</oddHeader>
    <oddFooter>&amp;L&amp;F &amp;C&amp;A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B18" sqref="B18:G18"/>
    </sheetView>
  </sheetViews>
  <sheetFormatPr defaultColWidth="9.140625" defaultRowHeight="12.75"/>
  <cols>
    <col min="1" max="1" width="4.8515625" style="0" customWidth="1"/>
    <col min="7" max="7" width="15.00390625" style="0" customWidth="1"/>
  </cols>
  <sheetData>
    <row r="1" spans="1:9" ht="18" customHeight="1">
      <c r="A1" s="142" t="str">
        <f>'Tab A Description'!A3</f>
        <v>Cost Center:</v>
      </c>
      <c r="B1" s="121"/>
      <c r="D1" s="143">
        <f>+'Tab A Description'!B3</f>
        <v>1170</v>
      </c>
      <c r="F1" s="121"/>
      <c r="G1" s="121"/>
      <c r="I1" s="122"/>
    </row>
    <row r="2" spans="1:9" ht="18" customHeight="1">
      <c r="A2" s="142" t="str">
        <f>'Tab A Description'!A4</f>
        <v>Job Number:</v>
      </c>
      <c r="B2" s="121"/>
      <c r="D2" s="143">
        <f>+'Tab A Description'!B4</f>
        <v>1300</v>
      </c>
      <c r="F2" s="121"/>
      <c r="G2" s="121"/>
      <c r="I2" s="122"/>
    </row>
    <row r="3" spans="1:9" ht="18" customHeight="1">
      <c r="A3" s="142" t="str">
        <f>'Tab A Description'!A5</f>
        <v>Job Title: </v>
      </c>
      <c r="B3" s="121"/>
      <c r="D3" s="143" t="str">
        <f>+'Tab A Description'!B5</f>
        <v>Center Stack Upgrade Project Design Support</v>
      </c>
      <c r="F3" s="121"/>
      <c r="G3" s="121"/>
      <c r="I3" s="122"/>
    </row>
    <row r="4" spans="1:9" ht="18" customHeight="1">
      <c r="A4" s="142" t="str">
        <f>'Tab A Description'!A6</f>
        <v>Job Manager: </v>
      </c>
      <c r="B4" s="121"/>
      <c r="D4" s="143" t="str">
        <f>+'Tab A Description'!B6</f>
        <v>James H. Chrzanowski</v>
      </c>
      <c r="F4" s="121"/>
      <c r="G4" s="121"/>
      <c r="I4" s="122"/>
    </row>
    <row r="6" spans="1:20" ht="12.75">
      <c r="A6" s="123"/>
      <c r="B6" s="123"/>
      <c r="C6" s="123"/>
      <c r="D6" s="123"/>
      <c r="E6" s="123"/>
      <c r="F6" s="123"/>
      <c r="G6" s="123"/>
      <c r="H6" s="123"/>
      <c r="I6" s="123"/>
      <c r="J6" s="123"/>
      <c r="K6" s="123"/>
      <c r="L6" s="123"/>
      <c r="M6" s="123"/>
      <c r="N6" s="123"/>
      <c r="O6" s="123"/>
      <c r="P6" s="123"/>
      <c r="Q6" s="123"/>
      <c r="R6" s="123"/>
      <c r="S6" s="123"/>
      <c r="T6" s="123"/>
    </row>
    <row r="7" ht="15.75">
      <c r="A7" s="124" t="s">
        <v>98</v>
      </c>
    </row>
    <row r="8" spans="1:20" ht="26.25">
      <c r="A8" s="124"/>
      <c r="D8" s="125" t="s">
        <v>99</v>
      </c>
      <c r="E8" s="125" t="s">
        <v>100</v>
      </c>
      <c r="F8" s="125" t="s">
        <v>101</v>
      </c>
      <c r="G8" s="126" t="s">
        <v>102</v>
      </c>
      <c r="H8" s="127" t="s">
        <v>103</v>
      </c>
      <c r="I8" s="128"/>
      <c r="J8" s="128"/>
      <c r="K8" s="128"/>
      <c r="L8" s="128"/>
      <c r="M8" s="128"/>
      <c r="N8" s="128"/>
      <c r="O8" s="128"/>
      <c r="P8" s="128"/>
      <c r="Q8" s="128"/>
      <c r="R8" s="128"/>
      <c r="S8" s="128"/>
      <c r="T8" s="128"/>
    </row>
    <row r="9" spans="2:17" s="73" customFormat="1" ht="44.25" customHeight="1">
      <c r="B9" s="73" t="s">
        <v>104</v>
      </c>
      <c r="D9" s="74"/>
      <c r="E9" s="74"/>
      <c r="F9" s="74"/>
      <c r="G9" s="74"/>
      <c r="H9" s="166" t="s">
        <v>105</v>
      </c>
      <c r="I9" s="166"/>
      <c r="J9" s="166"/>
      <c r="K9" s="166"/>
      <c r="L9" s="166"/>
      <c r="M9" s="166"/>
      <c r="N9" s="166"/>
      <c r="O9" s="166"/>
      <c r="P9" s="166"/>
      <c r="Q9" s="166"/>
    </row>
    <row r="10" spans="4:7" s="73" customFormat="1" ht="12.75">
      <c r="D10" s="74"/>
      <c r="E10" s="74"/>
      <c r="F10" s="74"/>
      <c r="G10" s="129"/>
    </row>
    <row r="11" spans="2:17" s="73" customFormat="1" ht="44.25" customHeight="1">
      <c r="B11" s="73" t="s">
        <v>106</v>
      </c>
      <c r="D11" s="74"/>
      <c r="E11" s="74"/>
      <c r="F11" s="74"/>
      <c r="G11" s="74"/>
      <c r="H11" s="166"/>
      <c r="I11" s="166"/>
      <c r="J11" s="166"/>
      <c r="K11" s="166"/>
      <c r="L11" s="166"/>
      <c r="M11" s="166"/>
      <c r="N11" s="166"/>
      <c r="O11" s="166"/>
      <c r="P11" s="166"/>
      <c r="Q11" s="166"/>
    </row>
    <row r="13" spans="1:20" ht="12.75">
      <c r="A13" s="123"/>
      <c r="B13" s="123"/>
      <c r="C13" s="123"/>
      <c r="D13" s="123"/>
      <c r="E13" s="123"/>
      <c r="F13" s="123"/>
      <c r="G13" s="123"/>
      <c r="H13" s="123"/>
      <c r="I13" s="123"/>
      <c r="J13" s="123"/>
      <c r="K13" s="123"/>
      <c r="L13" s="123"/>
      <c r="M13" s="123"/>
      <c r="N13" s="123"/>
      <c r="O13" s="123"/>
      <c r="P13" s="123"/>
      <c r="Q13" s="123"/>
      <c r="R13" s="123"/>
      <c r="S13" s="123"/>
      <c r="T13" s="123"/>
    </row>
    <row r="14" s="31" customFormat="1" ht="12.75">
      <c r="A14" s="130" t="s">
        <v>107</v>
      </c>
    </row>
    <row r="15" spans="6:17" s="131" customFormat="1" ht="12.75">
      <c r="F15" s="132"/>
      <c r="G15" s="132"/>
      <c r="N15" s="167" t="s">
        <v>108</v>
      </c>
      <c r="O15" s="167"/>
      <c r="P15" s="133" t="s">
        <v>109</v>
      </c>
      <c r="Q15" s="134"/>
    </row>
    <row r="16" spans="1:17" s="136" customFormat="1" ht="25.5">
      <c r="A16" s="72"/>
      <c r="B16" s="168" t="s">
        <v>110</v>
      </c>
      <c r="C16" s="168"/>
      <c r="D16" s="168"/>
      <c r="E16" s="168"/>
      <c r="F16" s="168"/>
      <c r="G16" s="135" t="s">
        <v>111</v>
      </c>
      <c r="H16" s="168" t="s">
        <v>112</v>
      </c>
      <c r="I16" s="168"/>
      <c r="J16" s="168"/>
      <c r="K16" s="168" t="s">
        <v>113</v>
      </c>
      <c r="L16" s="168"/>
      <c r="M16" s="168"/>
      <c r="N16" s="72" t="s">
        <v>114</v>
      </c>
      <c r="O16" s="72" t="s">
        <v>115</v>
      </c>
      <c r="P16" s="135" t="s">
        <v>116</v>
      </c>
      <c r="Q16" s="135" t="s">
        <v>117</v>
      </c>
    </row>
    <row r="17" spans="1:17" s="72" customFormat="1" ht="36.75" customHeight="1">
      <c r="A17" s="72">
        <v>1</v>
      </c>
      <c r="B17" s="165"/>
      <c r="C17" s="165"/>
      <c r="D17" s="165"/>
      <c r="E17" s="165"/>
      <c r="F17" s="165"/>
      <c r="G17" s="135"/>
      <c r="H17" s="165"/>
      <c r="I17" s="165"/>
      <c r="J17" s="165"/>
      <c r="K17" s="165"/>
      <c r="L17" s="165"/>
      <c r="M17" s="165"/>
      <c r="P17" s="135"/>
      <c r="Q17" s="135"/>
    </row>
    <row r="18" spans="1:17" s="72" customFormat="1" ht="36.75" customHeight="1">
      <c r="A18" s="72">
        <v>2</v>
      </c>
      <c r="B18" s="165"/>
      <c r="C18" s="165"/>
      <c r="D18" s="165"/>
      <c r="E18" s="165"/>
      <c r="F18" s="165"/>
      <c r="G18" s="135"/>
      <c r="H18" s="165"/>
      <c r="I18" s="165"/>
      <c r="J18" s="165"/>
      <c r="K18" s="165"/>
      <c r="L18" s="165"/>
      <c r="M18" s="165"/>
      <c r="P18" s="135"/>
      <c r="Q18" s="135"/>
    </row>
    <row r="19" spans="1:17" s="72" customFormat="1" ht="36.75" customHeight="1">
      <c r="A19" s="72">
        <v>3</v>
      </c>
      <c r="B19" s="165"/>
      <c r="C19" s="165"/>
      <c r="D19" s="165"/>
      <c r="E19" s="165"/>
      <c r="F19" s="165"/>
      <c r="G19" s="135"/>
      <c r="H19" s="165"/>
      <c r="I19" s="165"/>
      <c r="J19" s="165"/>
      <c r="K19" s="165"/>
      <c r="L19" s="165"/>
      <c r="M19" s="165"/>
      <c r="P19" s="135"/>
      <c r="Q19" s="135"/>
    </row>
    <row r="20" spans="1:17" s="72" customFormat="1" ht="36.75" customHeight="1">
      <c r="A20" s="72">
        <v>4</v>
      </c>
      <c r="B20" s="165"/>
      <c r="C20" s="165"/>
      <c r="D20" s="165"/>
      <c r="E20" s="165"/>
      <c r="F20" s="165"/>
      <c r="G20" s="135"/>
      <c r="H20" s="165"/>
      <c r="I20" s="165"/>
      <c r="J20" s="165"/>
      <c r="K20" s="165"/>
      <c r="L20" s="165"/>
      <c r="M20" s="165"/>
      <c r="P20" s="135"/>
      <c r="Q20" s="135"/>
    </row>
    <row r="21" spans="1:13" s="138" customFormat="1" ht="36.75" customHeight="1">
      <c r="A21" s="135">
        <v>5</v>
      </c>
      <c r="B21" s="165"/>
      <c r="C21" s="165"/>
      <c r="D21" s="165"/>
      <c r="E21" s="165"/>
      <c r="F21" s="165"/>
      <c r="G21" s="137"/>
      <c r="H21" s="165"/>
      <c r="I21" s="165"/>
      <c r="J21" s="165"/>
      <c r="K21" s="165"/>
      <c r="L21" s="165"/>
      <c r="M21" s="165"/>
    </row>
    <row r="22" spans="2:13" s="138" customFormat="1" ht="12.75">
      <c r="B22" s="165"/>
      <c r="C22" s="165"/>
      <c r="D22" s="165"/>
      <c r="E22" s="165"/>
      <c r="F22" s="165"/>
      <c r="G22" s="137"/>
      <c r="H22" s="165"/>
      <c r="I22" s="165"/>
      <c r="J22" s="165"/>
      <c r="K22" s="165"/>
      <c r="L22" s="165"/>
      <c r="M22" s="165"/>
    </row>
    <row r="23" spans="5:8" ht="12.75">
      <c r="E23" s="62"/>
      <c r="F23" s="62"/>
      <c r="G23" s="62"/>
      <c r="H23" s="62"/>
    </row>
    <row r="24" spans="1:8" s="73" customFormat="1" ht="12.75">
      <c r="A24" s="73" t="s">
        <v>118</v>
      </c>
      <c r="E24" s="74"/>
      <c r="F24" s="74"/>
      <c r="G24" s="74"/>
      <c r="H24" s="74"/>
    </row>
    <row r="25" spans="1:8" s="73" customFormat="1" ht="12.75">
      <c r="A25" s="139" t="s">
        <v>119</v>
      </c>
      <c r="B25" s="73" t="s">
        <v>120</v>
      </c>
      <c r="E25" s="74"/>
      <c r="F25" s="74"/>
      <c r="G25" s="74"/>
      <c r="H25" s="74"/>
    </row>
    <row r="26" spans="1:2" s="73" customFormat="1" ht="12.75">
      <c r="A26" s="139" t="s">
        <v>121</v>
      </c>
      <c r="B26" s="73" t="s">
        <v>122</v>
      </c>
    </row>
    <row r="27" s="73" customFormat="1" ht="12.75">
      <c r="B27" s="73" t="s">
        <v>123</v>
      </c>
    </row>
    <row r="28" spans="1:2" s="73" customFormat="1" ht="12.75">
      <c r="A28" s="139" t="s">
        <v>124</v>
      </c>
      <c r="B28" s="73" t="s">
        <v>125</v>
      </c>
    </row>
    <row r="29" s="73" customFormat="1" ht="12.75">
      <c r="B29" s="73" t="s">
        <v>126</v>
      </c>
    </row>
    <row r="30" spans="5:9" ht="12.75">
      <c r="E30" s="62"/>
      <c r="F30" s="62"/>
      <c r="G30" s="62"/>
      <c r="H30" s="62"/>
      <c r="I30" s="62"/>
    </row>
    <row r="31" spans="5:25" ht="12.75">
      <c r="E31" s="62"/>
      <c r="F31" s="62"/>
      <c r="G31" s="62"/>
      <c r="H31" s="62"/>
      <c r="I31" s="62"/>
      <c r="R31" s="73"/>
      <c r="S31" s="73"/>
      <c r="T31" s="73"/>
      <c r="U31" s="73"/>
      <c r="V31" s="73"/>
      <c r="W31" s="73"/>
      <c r="X31" s="73"/>
      <c r="Y31" s="73"/>
    </row>
    <row r="32" spans="5:25" ht="15">
      <c r="E32" s="62"/>
      <c r="F32" s="62"/>
      <c r="G32" s="62"/>
      <c r="H32" s="62"/>
      <c r="I32" s="140" t="s">
        <v>127</v>
      </c>
      <c r="J32" s="73"/>
      <c r="K32" s="73"/>
      <c r="R32" s="73"/>
      <c r="S32" s="73"/>
      <c r="T32" s="73"/>
      <c r="U32" s="73"/>
      <c r="V32" s="73"/>
      <c r="W32" s="73"/>
      <c r="X32" s="73"/>
      <c r="Y32" s="73"/>
    </row>
    <row r="33" spans="5:25" ht="15">
      <c r="E33" s="62"/>
      <c r="F33" s="62"/>
      <c r="G33" s="62"/>
      <c r="H33" s="62"/>
      <c r="I33" s="108" t="s">
        <v>99</v>
      </c>
      <c r="J33" s="5"/>
      <c r="R33" s="73"/>
      <c r="S33" s="73"/>
      <c r="T33" s="73"/>
      <c r="U33" s="73"/>
      <c r="V33" s="73"/>
      <c r="W33" s="73"/>
      <c r="X33" s="73"/>
      <c r="Y33" s="73"/>
    </row>
    <row r="34" spans="5:25" ht="15">
      <c r="E34" s="62"/>
      <c r="F34" s="62"/>
      <c r="G34" s="62"/>
      <c r="H34" s="62"/>
      <c r="I34" s="108"/>
      <c r="J34" s="5" t="s">
        <v>128</v>
      </c>
      <c r="R34" s="73"/>
      <c r="S34" s="73"/>
      <c r="T34" s="73"/>
      <c r="U34" s="73"/>
      <c r="V34" s="73"/>
      <c r="W34" s="73"/>
      <c r="X34" s="73"/>
      <c r="Y34" s="73"/>
    </row>
    <row r="35" spans="5:25" ht="15">
      <c r="E35" s="62"/>
      <c r="F35" s="62"/>
      <c r="G35" s="62" t="s">
        <v>96</v>
      </c>
      <c r="H35" s="62"/>
      <c r="I35" s="108"/>
      <c r="J35" s="5" t="s">
        <v>129</v>
      </c>
      <c r="R35" s="73"/>
      <c r="S35" s="73"/>
      <c r="T35" s="73"/>
      <c r="U35" s="73"/>
      <c r="V35" s="73"/>
      <c r="W35" s="73"/>
      <c r="X35" s="73"/>
      <c r="Y35" s="73"/>
    </row>
    <row r="36" spans="5:10" ht="15">
      <c r="E36" s="62"/>
      <c r="F36" s="62"/>
      <c r="G36" s="62"/>
      <c r="H36" s="62"/>
      <c r="I36" s="108"/>
      <c r="J36" s="5" t="s">
        <v>130</v>
      </c>
    </row>
    <row r="37" spans="5:9" ht="15">
      <c r="E37" s="62"/>
      <c r="F37" s="62"/>
      <c r="G37" s="62"/>
      <c r="H37" s="62"/>
      <c r="I37" s="108" t="s">
        <v>100</v>
      </c>
    </row>
    <row r="38" spans="9:10" ht="15">
      <c r="I38" s="108"/>
      <c r="J38" t="s">
        <v>131</v>
      </c>
    </row>
    <row r="39" spans="9:10" ht="15">
      <c r="I39" s="108"/>
      <c r="J39" t="s">
        <v>132</v>
      </c>
    </row>
    <row r="40" spans="9:10" ht="15">
      <c r="I40" s="108"/>
      <c r="J40" t="s">
        <v>133</v>
      </c>
    </row>
    <row r="41" ht="15">
      <c r="I41" s="108" t="s">
        <v>101</v>
      </c>
    </row>
    <row r="42" spans="9:10" ht="15">
      <c r="I42" s="108"/>
      <c r="J42" t="s">
        <v>134</v>
      </c>
    </row>
    <row r="43" spans="9:10" ht="15">
      <c r="I43" s="108"/>
      <c r="J43" t="s">
        <v>135</v>
      </c>
    </row>
    <row r="44" spans="9:10" ht="15">
      <c r="I44" s="108"/>
      <c r="J44" t="s">
        <v>136</v>
      </c>
    </row>
    <row r="45" spans="9:10" ht="15">
      <c r="I45" s="108"/>
      <c r="J45" t="s">
        <v>137</v>
      </c>
    </row>
    <row r="46" spans="9:10" ht="15.75">
      <c r="I46" s="140"/>
      <c r="J46" s="108"/>
    </row>
    <row r="47" spans="9:10" ht="15.75">
      <c r="I47" s="140" t="s">
        <v>138</v>
      </c>
      <c r="J47" s="108"/>
    </row>
    <row r="48" ht="15">
      <c r="I48" s="108" t="s">
        <v>101</v>
      </c>
    </row>
    <row r="49" spans="9:10" ht="15">
      <c r="I49" s="108"/>
      <c r="J49" t="s">
        <v>139</v>
      </c>
    </row>
    <row r="50" spans="9:10" ht="15">
      <c r="I50" s="108"/>
      <c r="J50" t="s">
        <v>140</v>
      </c>
    </row>
    <row r="51" spans="9:10" ht="15">
      <c r="I51" s="108"/>
      <c r="J51" t="s">
        <v>141</v>
      </c>
    </row>
    <row r="52" spans="9:10" ht="15">
      <c r="I52" s="108"/>
      <c r="J52" t="s">
        <v>142</v>
      </c>
    </row>
    <row r="53" ht="15">
      <c r="I53" s="108" t="s">
        <v>100</v>
      </c>
    </row>
    <row r="54" spans="9:10" ht="15">
      <c r="I54" s="108"/>
      <c r="J54" t="s">
        <v>143</v>
      </c>
    </row>
    <row r="55" spans="9:10" ht="15">
      <c r="I55" s="108"/>
      <c r="J55" t="s">
        <v>144</v>
      </c>
    </row>
    <row r="56" spans="9:10" ht="15">
      <c r="I56" s="108"/>
      <c r="J56" t="s">
        <v>145</v>
      </c>
    </row>
    <row r="57" ht="15">
      <c r="I57" s="108" t="s">
        <v>99</v>
      </c>
    </row>
    <row r="58" spans="9:10" ht="15">
      <c r="I58" s="108"/>
      <c r="J58" t="s">
        <v>146</v>
      </c>
    </row>
    <row r="59" ht="12.75">
      <c r="J59" t="s">
        <v>147</v>
      </c>
    </row>
    <row r="60" ht="12.75">
      <c r="J60" t="s">
        <v>148</v>
      </c>
    </row>
    <row r="61" ht="12.75">
      <c r="J61" t="s">
        <v>149</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Tom Egebo</cp:lastModifiedBy>
  <cp:lastPrinted>2009-11-05T18:40:11Z</cp:lastPrinted>
  <dcterms:created xsi:type="dcterms:W3CDTF">2000-02-19T16:03:53Z</dcterms:created>
  <dcterms:modified xsi:type="dcterms:W3CDTF">2009-11-12T22:37:55Z</dcterms:modified>
  <cp:category/>
  <cp:version/>
  <cp:contentType/>
  <cp:contentStatus/>
</cp:coreProperties>
</file>