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hidePivotFieldList="1"/>
  <bookViews>
    <workbookView xWindow="-4656" yWindow="516" windowWidth="21720" windowHeight="10560" activeTab="1"/>
  </bookViews>
  <sheets>
    <sheet name="Instructions" sheetId="8" r:id="rId1"/>
    <sheet name="Pivot by Resp" sheetId="7" r:id="rId2"/>
    <sheet name="Pivot by Item" sheetId="6" r:id="rId3"/>
    <sheet name="Pivot with Verf" sheetId="9" r:id="rId4"/>
    <sheet name="Data-Reviews" sheetId="1" r:id="rId5"/>
    <sheet name="Revision History" sheetId="11" r:id="rId6"/>
    <sheet name="Chit Summary" sheetId="10" r:id="rId7"/>
  </sheets>
  <definedNames>
    <definedName name="_xlnm._FilterDatabase" localSheetId="4" hidden="1">'Data-Reviews'!$A$1:$N$356</definedName>
    <definedName name="_xlnm.Print_Area" localSheetId="6">'Chit Summary'!$A$11:$O$59</definedName>
    <definedName name="_xlnm.Print_Titles" localSheetId="4">'Data-Reviews'!$1:$1</definedName>
    <definedName name="_xlnm.Print_Titles" localSheetId="2">'Pivot by Item'!$7:$7</definedName>
    <definedName name="_xlnm.Print_Titles" localSheetId="3">'Pivot with Verf'!$7:$7</definedName>
  </definedNames>
  <calcPr calcId="145621"/>
  <pivotCaches>
    <pivotCache cacheId="0" r:id="rId8"/>
    <pivotCache cacheId="1" r:id="rId9"/>
  </pivotCaches>
</workbook>
</file>

<file path=xl/calcChain.xml><?xml version="1.0" encoding="utf-8"?>
<calcChain xmlns="http://schemas.openxmlformats.org/spreadsheetml/2006/main">
  <c r="M361" i="1"/>
  <c r="M360"/>
  <c r="M359"/>
  <c r="N349"/>
  <c r="N350"/>
  <c r="N351"/>
  <c r="N352"/>
  <c r="N353"/>
  <c r="N354"/>
  <c r="N355"/>
  <c r="N356"/>
  <c r="N357"/>
  <c r="N358"/>
  <c r="N359"/>
  <c r="N360"/>
  <c r="N361"/>
  <c r="M358"/>
  <c r="M357"/>
  <c r="M356" l="1"/>
  <c r="M355"/>
  <c r="M354"/>
  <c r="M353"/>
  <c r="M352"/>
  <c r="M351"/>
  <c r="M350"/>
  <c r="M349"/>
  <c r="M348"/>
  <c r="N348"/>
  <c r="N343" l="1"/>
  <c r="N344"/>
  <c r="N345"/>
  <c r="N346"/>
  <c r="N347"/>
  <c r="M347"/>
  <c r="M346"/>
  <c r="M345"/>
  <c r="M344"/>
  <c r="M343"/>
  <c r="M342"/>
  <c r="N342"/>
  <c r="M334" l="1"/>
  <c r="N334"/>
  <c r="M335"/>
  <c r="N335"/>
  <c r="M336"/>
  <c r="N336"/>
  <c r="M337"/>
  <c r="N337"/>
  <c r="M338"/>
  <c r="N338"/>
  <c r="M339"/>
  <c r="N339"/>
  <c r="M340"/>
  <c r="N340"/>
  <c r="M341"/>
  <c r="N341"/>
  <c r="M331"/>
  <c r="N331"/>
  <c r="M332"/>
  <c r="N332"/>
  <c r="M333"/>
  <c r="N333"/>
  <c r="N324"/>
  <c r="N325"/>
  <c r="N326"/>
  <c r="N327"/>
  <c r="N328"/>
  <c r="N329"/>
  <c r="N330"/>
  <c r="M323"/>
  <c r="M324"/>
  <c r="M325"/>
  <c r="M326"/>
  <c r="M327"/>
  <c r="M328"/>
  <c r="M329"/>
  <c r="M330"/>
  <c r="N323"/>
  <c r="M313"/>
  <c r="N313"/>
  <c r="M314"/>
  <c r="N314"/>
  <c r="M315"/>
  <c r="N315"/>
  <c r="M316"/>
  <c r="N316"/>
  <c r="M317"/>
  <c r="N317"/>
  <c r="M318"/>
  <c r="N318"/>
  <c r="M319"/>
  <c r="N319"/>
  <c r="M320"/>
  <c r="N320"/>
  <c r="M321"/>
  <c r="N321"/>
  <c r="M322"/>
  <c r="N322"/>
  <c r="M303"/>
  <c r="N303"/>
  <c r="M304"/>
  <c r="N304"/>
  <c r="M305"/>
  <c r="N305"/>
  <c r="M306"/>
  <c r="N306"/>
  <c r="M307"/>
  <c r="N307"/>
  <c r="M308"/>
  <c r="N308"/>
  <c r="M309"/>
  <c r="N309"/>
  <c r="M310"/>
  <c r="N310"/>
  <c r="M311"/>
  <c r="N311"/>
  <c r="M312"/>
  <c r="N312"/>
  <c r="M302"/>
  <c r="N302"/>
  <c r="M200"/>
  <c r="N200"/>
  <c r="M202"/>
  <c r="N202"/>
  <c r="M204"/>
  <c r="N204"/>
  <c r="M206"/>
  <c r="N206"/>
  <c r="M208"/>
  <c r="N208"/>
  <c r="M210"/>
  <c r="N210"/>
  <c r="M212"/>
  <c r="N212"/>
  <c r="M213"/>
  <c r="N213"/>
  <c r="M214"/>
  <c r="N214"/>
  <c r="M215"/>
  <c r="N215"/>
  <c r="M216"/>
  <c r="N216"/>
  <c r="M217"/>
  <c r="N217"/>
  <c r="M218"/>
  <c r="N218"/>
  <c r="M273"/>
  <c r="N273"/>
  <c r="M275"/>
  <c r="N275"/>
  <c r="M277"/>
  <c r="N277"/>
  <c r="M279"/>
  <c r="N279"/>
  <c r="M281"/>
  <c r="N281"/>
  <c r="M283"/>
  <c r="N283"/>
  <c r="M285"/>
  <c r="N285"/>
  <c r="M287"/>
  <c r="N287"/>
  <c r="M198"/>
  <c r="N198"/>
  <c r="N297"/>
  <c r="N298"/>
  <c r="N299"/>
  <c r="N300"/>
  <c r="N301"/>
  <c r="M296"/>
  <c r="M297"/>
  <c r="M298"/>
  <c r="M299"/>
  <c r="M300"/>
  <c r="M301"/>
  <c r="N296"/>
  <c r="N231" l="1"/>
  <c r="N229"/>
  <c r="N227"/>
  <c r="N225"/>
  <c r="N211"/>
  <c r="N209"/>
  <c r="N207"/>
  <c r="N205"/>
  <c r="N203"/>
  <c r="N201"/>
  <c r="M197"/>
  <c r="M231"/>
  <c r="M229"/>
  <c r="M227"/>
  <c r="M225"/>
  <c r="M223"/>
  <c r="N223"/>
  <c r="M211"/>
  <c r="M209"/>
  <c r="M207"/>
  <c r="M205"/>
  <c r="M203"/>
  <c r="M201"/>
  <c r="M199"/>
  <c r="N199"/>
  <c r="G32" i="10"/>
  <c r="D23"/>
  <c r="D22"/>
  <c r="D21"/>
  <c r="O18"/>
  <c r="O17"/>
  <c r="O16"/>
  <c r="O15"/>
  <c r="M97" i="1"/>
  <c r="N97"/>
  <c r="M98"/>
  <c r="N98"/>
  <c r="M99"/>
  <c r="N99"/>
  <c r="M100"/>
  <c r="N100"/>
  <c r="M101"/>
  <c r="N101"/>
  <c r="M102"/>
  <c r="N102"/>
  <c r="M104"/>
  <c r="M106"/>
  <c r="M108"/>
  <c r="M219"/>
  <c r="M220"/>
  <c r="M221"/>
  <c r="N106"/>
  <c r="N108"/>
  <c r="N219"/>
  <c r="N220"/>
  <c r="N221"/>
  <c r="N104"/>
  <c r="N274"/>
  <c r="N276"/>
  <c r="N278"/>
  <c r="N280"/>
  <c r="N282"/>
  <c r="N284"/>
  <c r="N286"/>
  <c r="N288"/>
  <c r="N289"/>
  <c r="N290"/>
  <c r="N291"/>
  <c r="N292"/>
  <c r="N293"/>
  <c r="N294"/>
  <c r="N295"/>
  <c r="M295"/>
  <c r="M294"/>
  <c r="M293"/>
  <c r="M292"/>
  <c r="M291"/>
  <c r="M290"/>
  <c r="M289"/>
  <c r="M288"/>
  <c r="M286"/>
  <c r="M284"/>
  <c r="M282"/>
  <c r="M280"/>
  <c r="M278"/>
  <c r="M276"/>
  <c r="M274"/>
  <c r="M272"/>
  <c r="N272"/>
  <c r="M237"/>
  <c r="N237"/>
  <c r="M238"/>
  <c r="N238"/>
  <c r="M239"/>
  <c r="N239"/>
  <c r="M240"/>
  <c r="N240"/>
  <c r="M241"/>
  <c r="N241"/>
  <c r="M242"/>
  <c r="N242"/>
  <c r="M243"/>
  <c r="N243"/>
  <c r="M244"/>
  <c r="N244"/>
  <c r="M245"/>
  <c r="N245"/>
  <c r="M246"/>
  <c r="N246"/>
  <c r="M247"/>
  <c r="N247"/>
  <c r="M248"/>
  <c r="N248"/>
  <c r="M249"/>
  <c r="N249"/>
  <c r="M250"/>
  <c r="N250"/>
  <c r="M251"/>
  <c r="N251"/>
  <c r="M252"/>
  <c r="N252"/>
  <c r="M253"/>
  <c r="N253"/>
  <c r="M254"/>
  <c r="N254"/>
  <c r="M255"/>
  <c r="N255"/>
  <c r="M256"/>
  <c r="N256"/>
  <c r="M257"/>
  <c r="N257"/>
  <c r="M258"/>
  <c r="N258"/>
  <c r="M259"/>
  <c r="N259"/>
  <c r="M260"/>
  <c r="N260"/>
  <c r="M261"/>
  <c r="N261"/>
  <c r="M262"/>
  <c r="N262"/>
  <c r="M263"/>
  <c r="N263"/>
  <c r="M264"/>
  <c r="N264"/>
  <c r="M265"/>
  <c r="N265"/>
  <c r="M266"/>
  <c r="N266"/>
  <c r="M267"/>
  <c r="N267"/>
  <c r="M268"/>
  <c r="N268"/>
  <c r="M269"/>
  <c r="N269"/>
  <c r="M270"/>
  <c r="N270"/>
  <c r="M271"/>
  <c r="N271"/>
  <c r="M233"/>
  <c r="N233"/>
  <c r="M234"/>
  <c r="N234"/>
  <c r="M235"/>
  <c r="N235"/>
  <c r="M236"/>
  <c r="N236"/>
  <c r="M232"/>
  <c r="N232"/>
  <c r="M228"/>
  <c r="N228"/>
  <c r="M230"/>
  <c r="N230"/>
  <c r="N226"/>
  <c r="M226"/>
  <c r="N224"/>
  <c r="M224"/>
  <c r="N31"/>
  <c r="M31"/>
  <c r="N24"/>
  <c r="M24"/>
  <c r="N140"/>
  <c r="M140"/>
  <c r="N124"/>
  <c r="M124"/>
  <c r="N122"/>
  <c r="M122"/>
  <c r="N38"/>
  <c r="M38"/>
  <c r="N34"/>
  <c r="M34"/>
  <c r="N23"/>
  <c r="M23"/>
  <c r="N11"/>
  <c r="M11"/>
  <c r="N26"/>
  <c r="M26"/>
  <c r="N164"/>
  <c r="M164"/>
  <c r="N151"/>
  <c r="M151"/>
  <c r="N144"/>
  <c r="M144"/>
  <c r="N143"/>
  <c r="M143"/>
  <c r="N136"/>
  <c r="M136"/>
  <c r="N131"/>
  <c r="M131"/>
  <c r="N121"/>
  <c r="M121"/>
  <c r="N116"/>
  <c r="M116"/>
  <c r="N107"/>
  <c r="M107"/>
  <c r="N142"/>
  <c r="M142"/>
  <c r="N137"/>
  <c r="M137"/>
  <c r="N130"/>
  <c r="M130"/>
  <c r="N123"/>
  <c r="M123"/>
  <c r="N103"/>
  <c r="M103"/>
  <c r="N63"/>
  <c r="M63"/>
  <c r="N54"/>
  <c r="M54"/>
  <c r="N50"/>
  <c r="M50"/>
  <c r="N32"/>
  <c r="M32"/>
  <c r="N13"/>
  <c r="M13"/>
  <c r="N12"/>
  <c r="M12"/>
  <c r="N10"/>
  <c r="M10"/>
  <c r="N7"/>
  <c r="M7"/>
  <c r="N6"/>
  <c r="M6"/>
  <c r="N171"/>
  <c r="M171"/>
  <c r="N182"/>
  <c r="M182"/>
  <c r="N180"/>
  <c r="M180"/>
  <c r="N179"/>
  <c r="M179"/>
  <c r="N178"/>
  <c r="M178"/>
  <c r="N176"/>
  <c r="M176"/>
  <c r="N170"/>
  <c r="M170"/>
  <c r="N169"/>
  <c r="M169"/>
  <c r="N160"/>
  <c r="M160"/>
  <c r="N159"/>
  <c r="M159"/>
  <c r="N158"/>
  <c r="M158"/>
  <c r="N157"/>
  <c r="M157"/>
  <c r="N156"/>
  <c r="M156"/>
  <c r="N155"/>
  <c r="M155"/>
  <c r="N154"/>
  <c r="M154"/>
  <c r="N153"/>
  <c r="M153"/>
  <c r="N95"/>
  <c r="M95"/>
  <c r="N94"/>
  <c r="M94"/>
  <c r="N93"/>
  <c r="M93"/>
  <c r="N92"/>
  <c r="M92"/>
  <c r="N91"/>
  <c r="M91"/>
  <c r="N75"/>
  <c r="M75"/>
  <c r="N74"/>
  <c r="M74"/>
  <c r="N73"/>
  <c r="M73"/>
  <c r="N70"/>
  <c r="M70"/>
  <c r="N61"/>
  <c r="M61"/>
  <c r="N51"/>
  <c r="M51"/>
  <c r="N35"/>
  <c r="M35"/>
  <c r="N2"/>
  <c r="M2"/>
  <c r="N167"/>
  <c r="M167"/>
  <c r="N166"/>
  <c r="M166"/>
  <c r="N165"/>
  <c r="M165"/>
  <c r="N152"/>
  <c r="M152"/>
  <c r="N87"/>
  <c r="M87"/>
  <c r="N86"/>
  <c r="M86"/>
  <c r="N85"/>
  <c r="M85"/>
  <c r="N84"/>
  <c r="M84"/>
  <c r="N83"/>
  <c r="M83"/>
  <c r="N82"/>
  <c r="M82"/>
  <c r="N81"/>
  <c r="M81"/>
  <c r="N80"/>
  <c r="M80"/>
  <c r="N79"/>
  <c r="M79"/>
  <c r="N69"/>
  <c r="M69"/>
  <c r="N68"/>
  <c r="M68"/>
  <c r="N66"/>
  <c r="M66"/>
  <c r="N58"/>
  <c r="M58"/>
  <c r="N57"/>
  <c r="M57"/>
  <c r="N132"/>
  <c r="M132"/>
  <c r="N109"/>
  <c r="M109"/>
  <c r="N39"/>
  <c r="M39"/>
  <c r="N120"/>
  <c r="M120"/>
  <c r="N115"/>
  <c r="M115"/>
  <c r="N67"/>
  <c r="M67"/>
  <c r="N60"/>
  <c r="M60"/>
  <c r="N25"/>
  <c r="M25"/>
  <c r="N3"/>
  <c r="M3"/>
  <c r="N168"/>
  <c r="M168"/>
  <c r="N141"/>
  <c r="M141"/>
  <c r="N114"/>
  <c r="M114"/>
  <c r="N36"/>
  <c r="M36"/>
  <c r="N5"/>
  <c r="M5"/>
  <c r="N96"/>
  <c r="M96"/>
  <c r="N72"/>
  <c r="M72"/>
  <c r="N71"/>
  <c r="M71"/>
  <c r="N41"/>
  <c r="M41"/>
  <c r="N40"/>
  <c r="M40"/>
  <c r="N64"/>
  <c r="M64"/>
  <c r="N62"/>
  <c r="M62"/>
  <c r="N59"/>
  <c r="M59"/>
  <c r="N49"/>
  <c r="M49"/>
  <c r="N48"/>
  <c r="M48"/>
  <c r="N16"/>
  <c r="M16"/>
  <c r="N111"/>
  <c r="M111"/>
  <c r="N29"/>
  <c r="M29"/>
  <c r="N27"/>
  <c r="M27"/>
  <c r="N20"/>
  <c r="M20"/>
  <c r="N181"/>
  <c r="M181"/>
  <c r="N172"/>
  <c r="M172"/>
  <c r="N177"/>
  <c r="M177"/>
  <c r="N175"/>
  <c r="M175"/>
  <c r="N174"/>
  <c r="M174"/>
  <c r="N173"/>
  <c r="M173"/>
  <c r="N118"/>
  <c r="M118"/>
  <c r="N113"/>
  <c r="M113"/>
  <c r="N112"/>
  <c r="M112"/>
  <c r="N4"/>
  <c r="M4"/>
  <c r="N162"/>
  <c r="M162"/>
  <c r="N161"/>
  <c r="M161"/>
  <c r="N126"/>
  <c r="M126"/>
  <c r="N90"/>
  <c r="M90"/>
  <c r="N89"/>
  <c r="M89"/>
  <c r="N88"/>
  <c r="M88"/>
  <c r="N78"/>
  <c r="M78"/>
  <c r="N77"/>
  <c r="M77"/>
  <c r="N76"/>
  <c r="M76"/>
  <c r="N56"/>
  <c r="M56"/>
  <c r="N55"/>
  <c r="M55"/>
  <c r="N52"/>
  <c r="M52"/>
  <c r="N46"/>
  <c r="M46"/>
  <c r="N33"/>
  <c r="M33"/>
  <c r="N14"/>
  <c r="M14"/>
  <c r="N163"/>
  <c r="M163"/>
  <c r="N150"/>
  <c r="M150"/>
  <c r="N149"/>
  <c r="M149"/>
  <c r="N148"/>
  <c r="M148"/>
  <c r="N147"/>
  <c r="M147"/>
  <c r="N146"/>
  <c r="M146"/>
  <c r="N145"/>
  <c r="M145"/>
  <c r="N139"/>
  <c r="M139"/>
  <c r="N138"/>
  <c r="M138"/>
  <c r="N135"/>
  <c r="M135"/>
  <c r="N134"/>
  <c r="M134"/>
  <c r="N133"/>
  <c r="M133"/>
  <c r="N129"/>
  <c r="M129"/>
  <c r="N128"/>
  <c r="M128"/>
  <c r="N127"/>
  <c r="M127"/>
  <c r="N125"/>
  <c r="M125"/>
  <c r="N119"/>
  <c r="M119"/>
  <c r="N117"/>
  <c r="M117"/>
  <c r="N110"/>
  <c r="M110"/>
  <c r="N105"/>
  <c r="M105"/>
  <c r="N65"/>
  <c r="M65"/>
  <c r="N53"/>
  <c r="M53"/>
  <c r="N47"/>
  <c r="M47"/>
  <c r="N45"/>
  <c r="M45"/>
  <c r="N44"/>
  <c r="M44"/>
  <c r="N43"/>
  <c r="M43"/>
  <c r="N42"/>
  <c r="M42"/>
  <c r="N30"/>
  <c r="M30"/>
  <c r="N28"/>
  <c r="M28"/>
  <c r="N22"/>
  <c r="M22"/>
  <c r="N21"/>
  <c r="M21"/>
  <c r="N19"/>
  <c r="M19"/>
  <c r="N18"/>
  <c r="M18"/>
  <c r="N17"/>
  <c r="M17"/>
  <c r="N15"/>
  <c r="M15"/>
  <c r="N9"/>
  <c r="M9"/>
  <c r="N37"/>
  <c r="M37"/>
  <c r="N8"/>
  <c r="M8"/>
  <c r="D24" i="10" l="1"/>
</calcChain>
</file>

<file path=xl/comments1.xml><?xml version="1.0" encoding="utf-8"?>
<comments xmlns="http://schemas.openxmlformats.org/spreadsheetml/2006/main">
  <authors>
    <author>b l jedic</author>
    <author>bjedic</author>
  </authors>
  <commentList>
    <comment ref="M1" authorId="0">
      <text>
        <r>
          <rPr>
            <b/>
            <sz val="12"/>
            <color indexed="81"/>
            <rFont val="Tahoma"/>
            <family val="2"/>
          </rPr>
          <t>Duplicate column created for pivot table</t>
        </r>
        <r>
          <rPr>
            <sz val="12"/>
            <color indexed="81"/>
            <rFont val="Tahoma"/>
            <family val="2"/>
          </rPr>
          <t xml:space="preserve">
</t>
        </r>
      </text>
    </comment>
    <comment ref="N1" authorId="0">
      <text>
        <r>
          <rPr>
            <b/>
            <sz val="12"/>
            <color indexed="81"/>
            <rFont val="Tahoma"/>
            <family val="2"/>
          </rPr>
          <t>Duplicate column created for pivot table</t>
        </r>
        <r>
          <rPr>
            <sz val="12"/>
            <color indexed="81"/>
            <rFont val="Tahoma"/>
            <family val="2"/>
          </rPr>
          <t xml:space="preserve">
</t>
        </r>
      </text>
    </comment>
    <comment ref="G304" authorId="1">
      <text>
        <r>
          <rPr>
            <b/>
            <sz val="10"/>
            <color indexed="81"/>
            <rFont val="Tahoma"/>
            <family val="2"/>
          </rPr>
          <t xml:space="preserve">In addition to the master schedule the project also makes use of more detailed planning documents as shown below. Schedule dates for these documents are derived from the master project schedule.
Additional planning documents:
A) Project Critical Path
The project’s critical path is generated from Primavera by filtering tasks with float values of zero or less. (See attached CAR_3_Critical_Path).
B) Critical Activities List
The purpose of this document is to provide visibility into  tasks which are within 3 months of the critical path. This identifies opportunities for acceleration should additional funds become available. (See attached CAR_3_Critical_Activities_Schedule).
C) 4 week look ahead
Used to access progress of near term tasks each week at the weekly project team meeting. (See CAR_3_ Four_week_lookahead).
D) Procurement Schedule
Identifies all procurement actions, the source (i.e., purchase order, subcontract, in-house fabrication, blanket purchase agreement, credit card, etc), and tracking log through the procurement process. (See CAR_3_Procurement_Schedule).
E) Work Request List
A detailed listing of parts and drawings for critical parts. (See CAR_3_Work_request_list).
F) PPPL Rollover Schedule
The purpose of this document is to ensure that project needs are integrated with PPPL planned maintenance and infrastructure schedules. (See CAR_3_PPPL_Rollover_schedule).
</t>
        </r>
        <r>
          <rPr>
            <sz val="10"/>
            <color indexed="81"/>
            <rFont val="Tahoma"/>
            <family val="2"/>
          </rPr>
          <t xml:space="preserve">
</t>
        </r>
      </text>
    </comment>
  </commentList>
</comments>
</file>

<file path=xl/sharedStrings.xml><?xml version="1.0" encoding="utf-8"?>
<sst xmlns="http://schemas.openxmlformats.org/spreadsheetml/2006/main" count="4292" uniqueCount="1924">
  <si>
    <t>The offset should be 5° on top and bottom.</t>
  </si>
  <si>
    <t>Is it not desirable to design the TF coil insulation system assuming 2k applied voltage?</t>
  </si>
  <si>
    <t>VV Plates - 1. The 5% “Theta”~10 is too high a damping factor for SST.  SST&lt;0.1%  ~ 0.05% (.0005),   2. Stability criteria (buckling) due to sum of all stress  vacuum + support (TF) + dynamic is buckling of vessel</t>
  </si>
  <si>
    <t>200911-27</t>
  </si>
  <si>
    <t xml:space="preserve">Write a design specification to collect and identify all design critical components which exceeded allowables that would guide MPS design.  </t>
  </si>
  <si>
    <t>Detailed stress analysis of all the components that might have to be incorporated into the DCPS will occur during the Final Design. The intention is to require a section in each calculation that we file, that will outline the algorithm that will be incorporated into the DCPS. These will be listed by reference to the calculation in a design load specification which simply will be a list of algorithms and their calculation number sources. The calculations will be "living documents".  It is likely the algorithms will have to be adjusted as needed as they cause un-necessary trips or the calculations need updating. The scope of the input to the DCPS can be inferred from the number of calculations being filed. Plan to have some of these calculation algorithm descriptions in calculations that we file before the Lehman PDR review.
 </t>
  </si>
  <si>
    <t>200912-01</t>
  </si>
  <si>
    <t>Magnets and Core - 1. Update FMEA to ensure any new failure modes/loading conditions associated with the upgrade are mitigated.</t>
  </si>
  <si>
    <t>FMEA to be updated for PDR</t>
  </si>
  <si>
    <t>200912-14</t>
  </si>
  <si>
    <t>This will be done as part of the preliminary design once the requirements for the DCPS are developed.</t>
  </si>
  <si>
    <t>200912-15</t>
  </si>
  <si>
    <t>TF Outer legs should be characterized for present mechanical strength since they will be subject to higher point loads at support points.  Consider using the TF leg removed because of the water leak to get samples for static and fatigue testing.</t>
  </si>
  <si>
    <t>Dudek</t>
  </si>
  <si>
    <t>Consider tests on the unused outer TF leg to evaluate delamination, coil movement, etc.</t>
  </si>
  <si>
    <t>200911-13</t>
  </si>
  <si>
    <t>Impact of as-built on analysis.  Buckling failure mode sensitive to geometry.  Fatigue failure mode sensitive to current cyclic life.</t>
  </si>
  <si>
    <t>200911-14</t>
  </si>
  <si>
    <t>Concern about the differential thermal expansion at the interface between Cu and CuCrZr due to different electrical resistivity and other properties.  Will there be high local stress on the friction stir welded joint?</t>
  </si>
  <si>
    <t>Consider/analyze/test as we approach a preliminary design.</t>
  </si>
  <si>
    <t>200911-39</t>
  </si>
  <si>
    <t xml:space="preserve">Continue to implement PU Advisory Board recommendations to refine and improve the rigor of the risk/contingency development in advance of CD-2. </t>
  </si>
  <si>
    <t>Strykowsky</t>
  </si>
  <si>
    <t xml:space="preserve">Corner stress on the TF leg shown by Willard looks like stress discontinuity, would tweak geometry, move hole and add more material before mesh refinement to see if it can be eliminated.  Also, look at stress linearization and apply NSTX criteria for evaluation. </t>
  </si>
  <si>
    <t>Willard</t>
  </si>
  <si>
    <t>I see both Von Mises and Tresca stress results shown, Typically Tresca is what is requested in codes, not sure what NSTX design criteria states.  </t>
  </si>
  <si>
    <t>CTD 101K - other large fusion projects use a variant of this which may offer a cost reduction (2X).  </t>
  </si>
  <si>
    <t>Make sure surface area of contact between tiles and backing surface is sufficient for disruption current and heat loads</t>
  </si>
  <si>
    <t>TF coil alignment, what is the requirement can the spring supports be pushed / held in place for installation (note there is no metrology data on OTF leg locations)</t>
  </si>
  <si>
    <t>Mangra</t>
  </si>
  <si>
    <t>“Organ pipe” elbows sealing gasket is trapped or unreplaceable</t>
  </si>
  <si>
    <t>Can the Bay K cap for NB be modified to accommodate the MPTS Laser Dump.</t>
  </si>
  <si>
    <t>200911-02</t>
  </si>
  <si>
    <t>Consider using “CONFORM” extrusion process to make long conductors to avoid in-line braze joints.  Luvata (Finland) have developed conform for copper conductors but may need to limit the silver content.</t>
  </si>
  <si>
    <t>Investigate process, including the impact of reduced silver content.</t>
  </si>
  <si>
    <t>Good suggestion- This process will be  investigated in regards to the OH conductor. This will be done once the conductor design is far enough along to contact vendors for procurement information.</t>
  </si>
  <si>
    <t>200911-05</t>
  </si>
  <si>
    <t>Item</t>
  </si>
  <si>
    <t>Concern/Recommendation</t>
  </si>
  <si>
    <t>Responsibility / WBS or Job</t>
  </si>
  <si>
    <t>Comment/Action</t>
  </si>
  <si>
    <t>Current Status</t>
  </si>
  <si>
    <t>Status</t>
  </si>
  <si>
    <t>Latest OH currents are -24, 0, +24 kA.  The design so far is based on OH current of -24, 0, 13 kA.  Need to determine if forces envelope has expanded and what consequence is to design (Mangra)</t>
  </si>
  <si>
    <t>Titus</t>
  </si>
  <si>
    <t>OPEN</t>
  </si>
  <si>
    <t>Is the 10Gbit/sec network required as part of the GRD?</t>
  </si>
  <si>
    <t>Sichta</t>
  </si>
  <si>
    <t>Consider allowing slight adjustment capability (+- 1/16”) for vertical tiles along center stack.  Allows “flats” machine on tile surfaces as microwave reflectors to be moved to compensate for clocking difference between CS and outer vacuum vessel.</t>
  </si>
  <si>
    <t>Tresemer</t>
  </si>
  <si>
    <t>Produce a TF/OH manufacturing plan, including a fabrication facility design, for the PDR.  Identify hardware that needs to be purchased “a schedule”  This is a task we want to get started on before the FR/CD3 thus we need to ask for DOE permission.</t>
  </si>
  <si>
    <t>Chrzanowski</t>
  </si>
  <si>
    <t>Develop design for MPTS VV interface and incorporate into the project scope.  Generate WAF for the entire MPTS relocation but only include the VV interface into the project Scope.</t>
  </si>
  <si>
    <t>Labik</t>
  </si>
  <si>
    <t>Resolve I&amp;C requirements.  Paul should estimate scope as presented and resolve during a WAF review meeting.</t>
  </si>
  <si>
    <t>Tresemer's bolt connection (Dzus fastening tech) looks like the profile will produce large stresses in the tile. Tailor the countersink appropriately.  Interesting concept though.   </t>
  </si>
  <si>
    <t xml:space="preserve">All NSTX components, including passive plates, etc. must be compatible with the design point.  Any modifications which may be necessary must be included in the cost. See GRD 2.1.2.a </t>
  </si>
  <si>
    <t>TF centre rod temperature close to flags is over 100C and may creep under stress. Consider shaping the wedge/flag area to reduce peak temperatures and stress.</t>
  </si>
  <si>
    <t>Consider using graphite tiles for centre tub even if it needs increasing the centre column radius by a few mm to save cost (and time)</t>
  </si>
  <si>
    <t>The insulated joint in the outer TF support should be reconsidered if it is necessary and if necessary how is shear load carried.</t>
  </si>
  <si>
    <t>Smith</t>
  </si>
  <si>
    <t>Flaw size for CS conductor is less than .5 square mm. If joint is required, how is this measured? In no joint is necessary, how is conductor inspected?</t>
  </si>
  <si>
    <t>Currently, the outer joint of the TF flex is torqued. Reconsider using tensioner.</t>
  </si>
  <si>
    <t>Check strength and modulus of room temperature stycast (epoxy)for use on the TF castle (teeth).</t>
  </si>
  <si>
    <t>At each review, a new tile connection scheme is shown.  This latest one has not been used in other fusion machines. May present some R&amp;D. Perhaps going with another fusion experiment's method should be considered.</t>
  </si>
  <si>
    <t>Add tolerances to analysis models (radial, height, ovality, etc.). Check if these cause any forces on structure (any decentering?). In general, not much talk about tolerances throughout the day.</t>
  </si>
  <si>
    <t>Primer for copper:  If CTD can develop a new high temperature primer it may need static and fatigue testing. If not then could use cyanate ester based primer but be aware of safety and handling issues.</t>
  </si>
  <si>
    <t>After "Aquapour" is removed from between OH and TF coil assemblies in CS, how will 0.1" gap be maintained/monitored, etc., to allow coils to remain concentric.</t>
  </si>
  <si>
    <t>Use of superbolts on electrical connections is a new application.  Concern is related to thermal cycling of joint and braze/solder creep under high load.</t>
  </si>
  <si>
    <t>Consider using capacitive discharge testing on OH solenoid to test inter-turn and inter-layer insulation.</t>
  </si>
  <si>
    <t>The tile design requirements need to be clearly identified. (Heat load profile, peaking factors on edges, allowable temperatures, dimensional tolerances, halo currents - both local and global)</t>
  </si>
  <si>
    <t>Consider past experiences from other fusion devices in the tile design.  Tile design needs further development, particularly with attention to fastener concept evaluating hold down stresses.</t>
  </si>
  <si>
    <t>The definition of the CFC linked to requirements. Density, weave, graphitization temperature all need to be fed back to the design.</t>
  </si>
  <si>
    <t>It is understood why the second beamline controls and acquisition system will initially use CAMAC as one of its elements, but we strongly encourage the incorporation of replacement technology as soon as possible.</t>
  </si>
  <si>
    <t>201004-01</t>
  </si>
  <si>
    <t>200908-01</t>
  </si>
  <si>
    <t>"Flash Shields" between terminals of TF bundle should extend at least over full length of terminals, if not beyond. Also, consider alternate terminology.</t>
  </si>
  <si>
    <t>Provide feature to maintain concentricity between OH and TF bundle, considering 0.1" gap after removal of Aquapour.</t>
  </si>
  <si>
    <t>Ask Kabelmetal Corp. in Osnabruck, Germany to manufacture copper wedges with cooling hole in it. (as done for MAST)</t>
  </si>
  <si>
    <t xml:space="preserve">Slip plane - Add a radial position restraint between the CS and TF to prevent excessive lateral motion during operation </t>
  </si>
  <si>
    <t>Solenoid conductor braze joints - Finalize the manufacturing process for the CS conductor.</t>
  </si>
  <si>
    <t xml:space="preserve">Manufacture of centre rod wedge conductors - Ask Kabelmetal at Osnabruck, Germany, to quote for the extrusion of the wedges. They have previously made the wedges for MAST centre rod, which included the cooling channel inside the wedge, which reduces machining and soldering.  </t>
  </si>
  <si>
    <t>Centre stack and solenoid insulation - Demonstrate the shear bond strength between the insulation and the copper by testing.</t>
  </si>
  <si>
    <t xml:space="preserve">Structural Design – Define R&amp;D goals, document, and carryout a supporting R&amp;D program for all components and processes to support the design and its requirements and to reduce program risk </t>
  </si>
  <si>
    <t>Tile Design - Define the requirements for the tile design.  Continue development of the tile design to meet the requirements.  Examine attachment schemes and experiences on other fusion devices.</t>
  </si>
  <si>
    <t>201006-01</t>
  </si>
  <si>
    <t>201006-02</t>
  </si>
  <si>
    <t>201006-03</t>
  </si>
  <si>
    <t>201006-04</t>
  </si>
  <si>
    <t>201006-05</t>
  </si>
  <si>
    <t>201006-06</t>
  </si>
  <si>
    <t>201006-07</t>
  </si>
  <si>
    <t>201006-08</t>
  </si>
  <si>
    <t>201006-09</t>
  </si>
  <si>
    <t>201006-10</t>
  </si>
  <si>
    <t>201006-11</t>
  </si>
  <si>
    <t>201006-12</t>
  </si>
  <si>
    <t>201006-13</t>
  </si>
  <si>
    <t>201006-14</t>
  </si>
  <si>
    <t>201006-15</t>
  </si>
  <si>
    <t>201006-16</t>
  </si>
  <si>
    <t>201006-17</t>
  </si>
  <si>
    <t>201006-18</t>
  </si>
  <si>
    <t>201006-19</t>
  </si>
  <si>
    <t>201006-20</t>
  </si>
  <si>
    <t>201006-21</t>
  </si>
  <si>
    <t>201006-22</t>
  </si>
  <si>
    <t>201006-23</t>
  </si>
  <si>
    <t>201006-24</t>
  </si>
  <si>
    <t>201006-25</t>
  </si>
  <si>
    <t>201006-26</t>
  </si>
  <si>
    <t>201006-27</t>
  </si>
  <si>
    <t>201006-28</t>
  </si>
  <si>
    <t>201006-29</t>
  </si>
  <si>
    <t>201006-30</t>
  </si>
  <si>
    <t>201006-31</t>
  </si>
  <si>
    <t>201006-32</t>
  </si>
  <si>
    <t>201006-33</t>
  </si>
  <si>
    <t>201006-34</t>
  </si>
  <si>
    <t>201006-35</t>
  </si>
  <si>
    <t>Brooks</t>
  </si>
  <si>
    <t>Zolfaghari</t>
  </si>
  <si>
    <t>Viola</t>
  </si>
  <si>
    <t>Kaita</t>
  </si>
  <si>
    <t>•Manufacture of centre rod wedge conductors - Add additional material to the copper alloy flag to reduce maximum temperatures and stresses.</t>
  </si>
  <si>
    <t>1. When we go to the second stage of the upgrade to pulse every 1200 seconds, it will be necessary for the TF leads to be brought down to the MER providing a water cooled copper bus to the place where the power cables land in the MER. This requirement has to be kept in view while assigning real estate.
2. Even though it may entail additional cost, a 4kV OH may be desirable.</t>
  </si>
  <si>
    <t xml:space="preserve"> (see PDR Chit-11)</t>
  </si>
  <si>
    <t>Grand Total</t>
  </si>
  <si>
    <t>Review</t>
  </si>
  <si>
    <t>Count of Item</t>
  </si>
  <si>
    <t>Mark Smith to follow up with physicists regarding fields/eddy currents at the TF support locations. Are dielectric breaks required? If so, how many? Note if breaks are required, FEA reveals low joint stress. Therefore, several materials are available with appropriate strength and insulating properties. If high strength materials are required, ceramic flame sprayed SS hardware and components can be used.</t>
  </si>
  <si>
    <t>Alignment criteria has been provided. TF outer leg alignment considerations are being worked out with the installation team.</t>
  </si>
  <si>
    <t>In progress / closed.</t>
  </si>
  <si>
    <t>201004-02</t>
  </si>
  <si>
    <t>201004-03</t>
  </si>
  <si>
    <t>201004-04</t>
  </si>
  <si>
    <t>201004-05</t>
  </si>
  <si>
    <t>201004-06</t>
  </si>
  <si>
    <t>201004-07</t>
  </si>
  <si>
    <t>201004-08</t>
  </si>
  <si>
    <t>201004-09</t>
  </si>
  <si>
    <t>201004-10</t>
  </si>
  <si>
    <t>201004-11</t>
  </si>
  <si>
    <t>201004-12</t>
  </si>
  <si>
    <t>201004-13</t>
  </si>
  <si>
    <t>201004-14</t>
  </si>
  <si>
    <t>201004-15</t>
  </si>
  <si>
    <t>201004-16</t>
  </si>
  <si>
    <t>201004-17</t>
  </si>
  <si>
    <t>201004-18</t>
  </si>
  <si>
    <t>201004-19</t>
  </si>
  <si>
    <t>201004-20</t>
  </si>
  <si>
    <t>200908-02</t>
  </si>
  <si>
    <t>200908-03</t>
  </si>
  <si>
    <t>200908-04</t>
  </si>
  <si>
    <t>200908-05</t>
  </si>
  <si>
    <t>200908-06</t>
  </si>
  <si>
    <t>200908-07</t>
  </si>
  <si>
    <t>200908-08</t>
  </si>
  <si>
    <t>200908-09</t>
  </si>
  <si>
    <t>200908-10</t>
  </si>
  <si>
    <t>200908-11</t>
  </si>
  <si>
    <t>200908-12</t>
  </si>
  <si>
    <t>200908-13</t>
  </si>
  <si>
    <t>200908-14</t>
  </si>
  <si>
    <t>200908-15</t>
  </si>
  <si>
    <t>200908-16</t>
  </si>
  <si>
    <t>200908-17</t>
  </si>
  <si>
    <t>200908-18</t>
  </si>
  <si>
    <t>200908-19</t>
  </si>
  <si>
    <t>200908-20</t>
  </si>
  <si>
    <t>200908-21</t>
  </si>
  <si>
    <t>200908-22</t>
  </si>
  <si>
    <t>200908-23</t>
  </si>
  <si>
    <t>200908-24</t>
  </si>
  <si>
    <t>200908-25</t>
  </si>
  <si>
    <t>200908-26</t>
  </si>
  <si>
    <t>200908-27</t>
  </si>
  <si>
    <t>200908-28</t>
  </si>
  <si>
    <t>200908-29</t>
  </si>
  <si>
    <t>200908-30</t>
  </si>
  <si>
    <t>200908-31</t>
  </si>
  <si>
    <t>200908-32</t>
  </si>
  <si>
    <t>200908-33</t>
  </si>
  <si>
    <t>200908-34</t>
  </si>
  <si>
    <t>200908-35</t>
  </si>
  <si>
    <t>200908-36</t>
  </si>
  <si>
    <t>200908-37</t>
  </si>
  <si>
    <t>200908-38</t>
  </si>
  <si>
    <t>200908-39</t>
  </si>
  <si>
    <t>200908-40</t>
  </si>
  <si>
    <t>NTC Areas will be posted. Closed.</t>
  </si>
  <si>
    <t>200912-07</t>
  </si>
  <si>
    <t>Neutral Beams - 7. Consider alternative methods of protecting the NB armor tiles from excessive heating using real-time monitoring of the surface temperature.</t>
  </si>
  <si>
    <t>200912-08</t>
  </si>
  <si>
    <t>Neutral Beams - 8. Consider replacing old Computer Automated measurement and Control (CAMAC) hardware with modern technology.</t>
  </si>
  <si>
    <t>Will consider but not required for initial operations. Existing channels and spares are adequate.</t>
  </si>
  <si>
    <t>NSTX Ops may reconsider at a later date.</t>
  </si>
  <si>
    <t>200912-09</t>
  </si>
  <si>
    <t>Neutral Beams - 9. Additional effort should be directed at evaluating the process of machining and installation of the large midplane port to reduce schedule and cost risk.</t>
  </si>
  <si>
    <t>200912-10</t>
  </si>
  <si>
    <t>Neutral Beams - 10. Perform early vendor search (both domestic and foreign) for the large bellows.</t>
  </si>
  <si>
    <t>Concur.</t>
  </si>
  <si>
    <t>200912-11</t>
  </si>
  <si>
    <t>Neutral Beams - 11. Re-examine the design to determine whether one of the large bellows can be eliminated.</t>
  </si>
  <si>
    <t>200912-12</t>
  </si>
  <si>
    <t>Neutral Beams - 12. The full cost of all diagnostic relocations should be included in the project costs.</t>
  </si>
  <si>
    <t xml:space="preserve">Incorporate better interlocks (Ip and density) and monitoring (real-time pyrometers) of the beam armor tiles. </t>
  </si>
  <si>
    <t>See 200911-22</t>
  </si>
  <si>
    <t>200911-34</t>
  </si>
  <si>
    <t xml:space="preserve">Install and maintain strict procedures for radiological control for contaminated beamline maintenance. </t>
  </si>
  <si>
    <t>The existing beamline is assumed to be contaminated and is already treated as a radiologically contaminated beamline with full ES&amp;H radiological procedure adherence now due to the presence of contaminated ion sources. Strict procedures exist and are employed on the existing beamline until it is show by surveys and samples to be not contaminated. This procedural approach will continue on with the new beamline also where the full regimen of HP RWP postings and support will be required for maintenance. So, due to the aforementioned sources, the very necessary procedures advocated by this chit have been in use for some time and fully meet the recommendations of the chit.</t>
  </si>
  <si>
    <t>200912-04</t>
  </si>
  <si>
    <t>Neutral Beams - 4. Perform tests of a heated decontaminated copper part to confirm that tritium levels remain low.</t>
  </si>
  <si>
    <t>Concur. Ion dump samples will be taken and heated in the source shop oven to evaluate.</t>
  </si>
  <si>
    <t>200912-05</t>
  </si>
  <si>
    <t>Neutral Beams - 5. Consider methods to improve estimates of contamination levels in NSTX due to residual NBI source and beamline contamination and evaluate the impact on the future operation and maintenance of NSTX.</t>
  </si>
  <si>
    <t>Concur. Surveys and trends will provide data for a peer review in April 2010 to address this subject.</t>
  </si>
  <si>
    <t>Decon Peer Review successful. Closed.</t>
  </si>
  <si>
    <t>200912-06</t>
  </si>
  <si>
    <t>Neutral Beams - 6. Estimate the increased activation level of the vessel due to the longer pulse and higher power operation and the resulting increased dose to workers.</t>
  </si>
  <si>
    <t>Consider including an interlock on plasma density as well as current, since new beams will be injecting through edge of plasma and overlapping strike point areas will increase power on armor tiles. (A redundant interlock to a pyrometer)</t>
  </si>
  <si>
    <t>Stevenson</t>
  </si>
  <si>
    <t>An interlock and operational strategy will be evaluated and delineated for PDR but the strategy still remains that the NBI armor is a sacrificial backstop to avoid heating the vessel in the event of a full power shot in the absence of plasma and with the failure of any and all interlocks. In this very unlikely event, the carbon tiles may need to be inspected and replaced. Pyrometers will be evaluated if a line of sight and range can be found but will be added for operations if needed.</t>
  </si>
  <si>
    <t>200911-22</t>
  </si>
  <si>
    <t>Consider employing pyrometer(s) to monitor the surface of the neutral beam armor tile hot spots for a real-time interlock to terminate the beam pulse.</t>
  </si>
  <si>
    <t>200911-30</t>
  </si>
  <si>
    <t xml:space="preserve">Consider a more modest modification of the proposed large cutout of the vacuum vessel for the new beamline. </t>
  </si>
  <si>
    <t>200911-33</t>
  </si>
  <si>
    <t>Consider performing tests on the half lap taped slip plane.
Consider machining the OD of the TF Grnd wall.
Consider looking at the existing tension tube slip plane to determine effectiveness</t>
  </si>
  <si>
    <t>Verify test cell floor structure can handle NB loads, VV &amp; PF cage loads, launching loads, etc</t>
  </si>
  <si>
    <t xml:space="preserve">This has been verified. </t>
  </si>
  <si>
    <t>Need to consider effect of possible lithium coating on center stack on expected temperatures under radiative thermal equilibrium model</t>
  </si>
  <si>
    <t>This is planned as part of A. Brooks analysis.</t>
  </si>
  <si>
    <t>NSTX-U pulse length will increase 5x.  Increasing memory of CAMAC likely does not increase speed of data read-out and archiving.  Should consider options that can return data as fast as we presently archive instead of 5x longer.</t>
  </si>
  <si>
    <t>Additional CAMAC replacements have been included in baseline estimate</t>
  </si>
  <si>
    <t>Evaluate eliminating CICADA with state of the art equipment</t>
  </si>
  <si>
    <t>Should perform cost analysis</t>
  </si>
  <si>
    <t>Eliminating all CAMAC is out of scope for the NSTXU work-scope describe in the GRD.  Some CAMAC systems will be converted to modern technology in order to maintain present data acquisition performance.</t>
  </si>
  <si>
    <t>Advertised doubling of TF field is misleading.  One suspects that there is an unstated underlying technical reason.</t>
  </si>
  <si>
    <t>Corrected in presentation materials</t>
  </si>
  <si>
    <t>1. Experimental data of pullout strength of insert is not conservative enough in this situation, 2. Actual situation is differential heating copper is heated by current.  Stainless steel insert is room temperature (hot gets larger)</t>
  </si>
  <si>
    <t>Perform axisymetric analysis of the insert in copper to determine the difference in strength. 
This could also be mitigated by overdesigning the joint.</t>
  </si>
  <si>
    <t>The thermal gradient at the insert is insignificant and does not weaken the joint.</t>
  </si>
  <si>
    <t>200911-21</t>
  </si>
  <si>
    <t>Baseline plan is now to use Superbolts.  Instrumentation of the joints is also in the baseline plan</t>
  </si>
  <si>
    <t>Consider additional increase in TF ground wall insulation for Mechanical purposes</t>
  </si>
  <si>
    <t>Manufacturing study to determine feasibility of additional ground wall</t>
  </si>
  <si>
    <t>Ground wall was increased from the original design.</t>
  </si>
  <si>
    <t>Depth of threaded inserts in bolted TF joint should be increase to reduce “mushrooming” effect.  Peaking of pressure around both is undesirable.</t>
  </si>
  <si>
    <t>This is in the baseline design.</t>
  </si>
  <si>
    <t>I’m not quite sure the cooling flow analysis took into account that the new OH coils may have for example up to eight 90° bends.  Note: The model I gave Ali did not have the most current connections (it was still a work in progress)</t>
  </si>
  <si>
    <t xml:space="preserve">This was considered in the design. </t>
  </si>
  <si>
    <t>TF joint should go through full scale testing (mechanical only) prior to design approval</t>
  </si>
  <si>
    <t>Effectiveness of the testing needs to be evaluated. Previous tests didn’t reveal some of the issues seen on the final joints.  
Mechanical testing isn’t adequate the issues are electrical/mechanical/thermal in nature.</t>
  </si>
  <si>
    <t>The joint is 5 times more robust than the current design so testing of the actual joint is not required.  Testing of the flex connector to determine in service inspection intervals is being performed as part of the preliminary design.</t>
  </si>
  <si>
    <t>Determine availability and cost of C1500 copper being suggested for TF flex (normally only rod, bar and wire)</t>
  </si>
  <si>
    <t>Copper has been procured as part of the test samples.</t>
  </si>
  <si>
    <t>Cold OH - Hot TF could lead to vertical tension in OH stack due to Friction or interference at interface with TF</t>
  </si>
  <si>
    <t>Consider reducing number of CHI connections on top (use for bakeout only)
On bottom conserve organ pipes when increasing size of pedestal structure</t>
  </si>
  <si>
    <t>Need to look at forces on PF1A,B,C including plasma current (use Woolley models of plasma current distribution) Is this effect important?</t>
  </si>
  <si>
    <t>An accurate simplified plasma model needs to be used</t>
  </si>
  <si>
    <t>Analysis of these coils has been completed and have been found to be acceptable.</t>
  </si>
  <si>
    <t>Use real world geometry for existing component where possible in all analysis</t>
  </si>
  <si>
    <t>Will look into incorporating the CMM data from the vessel to the degree possible</t>
  </si>
  <si>
    <t>Where possible and existing component data is being incorporated. For example actual welded condition of the ribs was used to qualify the PF support ribs</t>
  </si>
  <si>
    <t>Will consider</t>
  </si>
  <si>
    <t>Plan on using a continuous OH conductor unless the cost is unacceptable.  Contingency plan would be to go back to brazes.</t>
  </si>
  <si>
    <t>Stir Welding: 1. When will it be qualified?  2. If this fails, what are alternatives?  3. Is qualification of at least one of those (alternatives) in the plan</t>
  </si>
  <si>
    <t>Need to identify backup plan to deal with this risk - E-beam weld? Braze?</t>
  </si>
  <si>
    <t>Tensioning, verification, and monitoring of TF bolted connection - Monitor 1. Bolt Tension 2. Voltage Drop</t>
  </si>
  <si>
    <t xml:space="preserve">Voltage drop instrumentation is planned, Custom Bolt tensioner use needs to be evaluated with the planned design.  </t>
  </si>
  <si>
    <t>PF support system require to be insulated.  Shall be then grounded by a single point ground</t>
  </si>
  <si>
    <t>Closed - This will be incorporated and detailed as part of the final design.</t>
  </si>
  <si>
    <t>Need to ensure that proposed PF coil support cage will define and maintain concentricity of outer PFs with TF bundle and OH solenoid. Concerned that whole cage could wander out of alignment.</t>
  </si>
  <si>
    <t>Can add support to the vessel if needed.</t>
  </si>
  <si>
    <t>Closed- PF Cage has been eliminated.</t>
  </si>
  <si>
    <t>Requirement to be given in a coordinate / plane independent value rather than shear, tension, etc when possible</t>
  </si>
  <si>
    <t>Will use what is in the criteria document</t>
  </si>
  <si>
    <t>Closed-Criteria document has been issued</t>
  </si>
  <si>
    <t>For TF flex laminate joint consider polishing thread and using dry lubricant possible silver plate (.0005”) to ensure clamping load is achieved without creating a torsional spring from the 3/8 x 6” bolt.</t>
  </si>
  <si>
    <t>Closed - New design uses Superbolts which are lubricated and use jack bolts</t>
  </si>
  <si>
    <t>Need to have appropriate physics validation for choice of aspect ratio.  Less than 5% of NSTX shots have been run with A&gt;1.5</t>
  </si>
  <si>
    <t>Need a “space czar” and a drawing to reserve critical real estate around the machine to coordinate the space needs of CSU and NBIU.</t>
  </si>
  <si>
    <t>Perry is coordinating the real estate in an around the machine through the use of Lew Morris and a 3D model.</t>
  </si>
  <si>
    <t>Move to go to Cu-Zr is based on one hot spot.  Stress that is from an idealized model.  If Cu-ZR cost is high then re-examine this model.  Place in Global model that does not have idealized constraints.  Also check field calcs (hand)</t>
  </si>
  <si>
    <t>Loads required use of Cu Zr in flex</t>
  </si>
  <si>
    <t>Support structure for PF3,4,5 system adds significant structure and many interferences to NSTX.  Need to find out what is required to not modify PF3 supports, and to use vessel as coil support.</t>
  </si>
  <si>
    <t xml:space="preserve">Next step look at operating cases and determine if PF3 support can be removed. </t>
  </si>
  <si>
    <t>See if analysis of existing TF structure matches what is observed in field.  If off by a lot examine why.  You may be under / over estimating here.</t>
  </si>
  <si>
    <t>OTF leg deflections should be measured</t>
  </si>
  <si>
    <t>Cutting vessel Ribs - need to perform reanalysis of vessel stress if modifications are being made.  New design should try to avoid existing structure.</t>
  </si>
  <si>
    <t>Closed- Latest design does not require cutting of ribs</t>
  </si>
  <si>
    <t>Build a simple mockup of the PF coil support structure to evaluate the design concept during the 2009 outage.</t>
  </si>
  <si>
    <t>Closed The PF Cage was greatly simplified and a mockup is not required.</t>
  </si>
  <si>
    <t>Management and ES&amp;H - 20. Work with DOE/FES to develop a plan that is consistent with a mutually agreed upon funding profile and meets technical scope, cost, and schedule requirements with adequate contingency. Include agreement on CD-4 completion requirements. Update all documents based on this realistic project funding profile and submit for CD-1 approval (Prior to CD-1).</t>
  </si>
  <si>
    <t>200912-21</t>
  </si>
  <si>
    <t>Management and ES&amp;H - 21. Establish project management and technical advisory committees that meet regularly and report to the PPPL Director on NSTX Upgrade project status.</t>
  </si>
  <si>
    <t>Prager</t>
  </si>
  <si>
    <t>PPPL agrees with the intent of this recommendation and believes the NSTX Upgrade Project and the PPPL Director's Office currently benefits from several independent advisory groups. 1) The NSTX program has an established semiannual Program Advisory Committee which focus on the program physics and machine upgrades. 2) Princeton University has established a standing PPPL Advisory Committee that presently meets semi-annually where the agenda includes NSTX physics, engineering and management issues. 3) The NSTX Upgrade Project also benefits from independent/external technical design review committees which include assessments of project management. We feel additional reviews at this time will result in minimal incremental benefits while costing additional resources. However, once the project is beyond CD-3 and into construction we will convene periodic advisory committee reviews of the project's technical and management progress.</t>
  </si>
  <si>
    <t>Closed.</t>
  </si>
  <si>
    <t>Need to append GRD to include future option of 10s pulses at reduced performance.  This could impact protection systems and data acquisition.</t>
  </si>
  <si>
    <t>Out of Scope</t>
  </si>
  <si>
    <t xml:space="preserve">Out of Scope - Design is based on signed version of GRD  </t>
  </si>
  <si>
    <t>This was considered and was found to be unacceptable since the coils would not perform well enough at 24kA, however an optimized solution using a slightly larger coolant passage was developed to work at 24kA and the existing coolant pressure.</t>
  </si>
  <si>
    <t>200912-03</t>
  </si>
  <si>
    <t xml:space="preserve">Magnets and Core - 3. Add the availability of additional key personnel to risk registry. </t>
  </si>
  <si>
    <t>This will be added to the risk registry.</t>
  </si>
  <si>
    <t>Key personnel have been added to the Risk Register</t>
  </si>
  <si>
    <t>200912-13</t>
  </si>
  <si>
    <t>Ancillary - 13. Evaluate including the additional TF cabling and bus leads to allow a 20-minute shot repetition rate.</t>
  </si>
  <si>
    <t xml:space="preserve">The TF cabling will be sized to satisfy the current GRD requirement of 2400 sec BUT will allow for a future upgrade. However, should cost opportunities present themselves this upgrade will be considered as an inclusion to the TPC. </t>
  </si>
  <si>
    <t>200912-16</t>
  </si>
  <si>
    <t>Cost Estimate - 16. Develop a mutually agreed funding profile between DOE/FES and the project by January 2, 2010.</t>
  </si>
  <si>
    <t>Funding profile established. CD-1 documents updated and submitted to DOE-PSO</t>
  </si>
  <si>
    <t>OFES evaluating alternate scenarios provided. This item is closed.</t>
  </si>
  <si>
    <t>200912-17</t>
  </si>
  <si>
    <t xml:space="preserve">Cost Estimate - 17. Update all project documents and submit for CD-1 approval. </t>
  </si>
  <si>
    <t>200912-18</t>
  </si>
  <si>
    <t>Schedule and Funding - 18. Develop a mutually agreed upon funding profile between DOE/FES and the project by January 2, 2010.</t>
  </si>
  <si>
    <t>200912-19</t>
  </si>
  <si>
    <t xml:space="preserve">Schedule and Funding - 19. Update all project documents and submit for CD-1 approval. </t>
  </si>
  <si>
    <t>200912-20</t>
  </si>
  <si>
    <t xml:space="preserve">Document the risk management plan (a CD-1 requirement) in the PPEP </t>
  </si>
  <si>
    <t>200911-38</t>
  </si>
  <si>
    <t xml:space="preserve">Establish and implement a staffing plan to CD-2 that accounts for monthly assignments of specific tasks, self-consistent with the resource-loaded schedule. </t>
  </si>
  <si>
    <t>200911-40</t>
  </si>
  <si>
    <t xml:space="preserve">Also, consider using risk matrix deadline dates to inform contingency distribution plan before Lehman CD-1 review </t>
  </si>
  <si>
    <t>Distribution of contingency as a function of time will be tempered by when risk are likely to occur.</t>
  </si>
  <si>
    <t>Will be incorporated into future analyses.</t>
  </si>
  <si>
    <t>200911-26</t>
  </si>
  <si>
    <t xml:space="preserve">Develop criteria for allowable load conditions that require protection by the MPS as soon as possible to be used for preliminary design. </t>
  </si>
  <si>
    <t>See 200911-08</t>
  </si>
  <si>
    <t>200911-28</t>
  </si>
  <si>
    <t xml:space="preserve">Reconsider radial build of the centerstack to allow a more effective slip plane between the components even if there is some loss of i^2*t capability on the solenoid. </t>
  </si>
  <si>
    <t>See 200911-07</t>
  </si>
  <si>
    <t>200911-29</t>
  </si>
  <si>
    <t>Develop a supporting R&amp;D program</t>
  </si>
  <si>
    <t>Developed document outlining R&amp;D requirements for Upgraded Centerstack. Also developed an R&amp;D Plan.</t>
  </si>
  <si>
    <t>200911-32</t>
  </si>
  <si>
    <t xml:space="preserve">Consider replacing data acquisition and I&amp;C CAMAC systems with something more modern and reliable. </t>
  </si>
  <si>
    <t>See 200911-24</t>
  </si>
  <si>
    <t>200912-02</t>
  </si>
  <si>
    <t>Magnets and Core - 2. Consider the 40 kA design for the solenoid to reduce coolant pressure and voltage. The additional cabling from the power supplies to reach the higher current can be added later.</t>
  </si>
  <si>
    <t>In Tom Willard’s presentation on slide “Current Joint Design vs. Upgrade Comparison”, there’s an error in Table 1.  The current design flattop is ~.5 seconds, not 5 seconds as shown.  This may propagate to table 3.</t>
  </si>
  <si>
    <t xml:space="preserve">Typo.  correct and evaluate impact on table 3 </t>
  </si>
  <si>
    <t>This was just a typo in the table and has been corrected.</t>
  </si>
  <si>
    <t>200911-23</t>
  </si>
  <si>
    <t>The OH cooling system is designed for 600PSI water. This upgrade from 400PSI will increase flow about 20%.  600PSI is a high pressure.  Suggest considering resizing holes to operate at 400PSI with back pressure to prevent any boiling.</t>
  </si>
  <si>
    <t xml:space="preserve">Menard/C. Neumeyer to evaluate design points and consider trade-offs. </t>
  </si>
  <si>
    <t>200911-24</t>
  </si>
  <si>
    <t>evaluate.</t>
  </si>
  <si>
    <t xml:space="preserve">The GRD has been revised to specify that the post-shot data acquisition and analysis time should be the same as before the upgrade.  The design presented at the PDR will consider this.
</t>
  </si>
  <si>
    <t>200911-25</t>
  </si>
  <si>
    <t>Presentation of Design before analysis in reviews would be an improvement.</t>
  </si>
  <si>
    <t>Out of Scope for this review.  PPPL to consider for future reviews.</t>
  </si>
  <si>
    <t>200911-35</t>
  </si>
  <si>
    <t xml:space="preserve">Complete all elements of all WAFs, maintaining a common, crisp format. </t>
  </si>
  <si>
    <t>In process. Will be completed for the CDR in December</t>
  </si>
  <si>
    <t>200911-36</t>
  </si>
  <si>
    <t xml:space="preserve">Complete all fields in the risk registry. </t>
  </si>
  <si>
    <t>Perry</t>
  </si>
  <si>
    <t>Updated and included in the CD-1 package</t>
  </si>
  <si>
    <t>200911-37</t>
  </si>
  <si>
    <t xml:space="preserve">The Machine Protection System, a.k.a. Digital Coil Protection System (DCPS) has been budgeted and R. Woolley has been assigned the task of writing a requirements document. Design philosophy has been incorporated in the GRD. </t>
  </si>
  <si>
    <t>200911-09</t>
  </si>
  <si>
    <t>Loads on TF – PF bracket unclear if degree of freedoms are satisfied.  This is probably reasonable for the CDR level.</t>
  </si>
  <si>
    <t>Analysis to be completed as design matures towards a PDR.</t>
  </si>
  <si>
    <t>200911-10</t>
  </si>
  <si>
    <t>Make sure that long lead time items are accounted for (for example; CFC tiles for armor)</t>
  </si>
  <si>
    <t>Lead times for procurements in the project schedule are based on experience with similar procurements or vendor quotes.</t>
  </si>
  <si>
    <t>200911-11</t>
  </si>
  <si>
    <t>Vertical support for PF’s need added supports.  Stated design/analysis is in the works but not shown at this review.</t>
  </si>
  <si>
    <t>Investigate need for additional supports</t>
  </si>
  <si>
    <t>The preliminary design has been updated for the operation limits.  The PF3 coils only require an increase in weld size which will be performed in the field.  The PF 2 coil bolts are adequate and the welds are currently being analyzed.</t>
  </si>
  <si>
    <t>200911-12</t>
  </si>
  <si>
    <t>On friction stir welding: does the vendor who is supplying the Cu inner TF conductor know that they have to provide a tab (of sorts) to provide a cutoff portion for the welding.</t>
  </si>
  <si>
    <t>Yes, this has been discussed with vendor during initial trials.</t>
  </si>
  <si>
    <t>200911-15</t>
  </si>
  <si>
    <t>Allowable shear stress of ~ 22MPa seems too high for epoxy resin at 100C under stress and fatigue loading.  Check if a lower value is more appropriate.  Is DZ80 primer used?</t>
  </si>
  <si>
    <t>Verify vendor test data on this application, and to further document design details for the preliminary design.</t>
  </si>
  <si>
    <t>Contacted CTD for available data at 100C.  Have considered using DZ80 or alternative primer to enhance bond strength with conductor
Vendor Supplied Data: 
CTD-101K
SBS at 77K ~ 100 MPa
SBS at 295 K ~ 65 MPa
SBS at 373 K ~ 40 MPa</t>
  </si>
  <si>
    <t>200911-04</t>
  </si>
  <si>
    <t xml:space="preserve">Determine shear strength of CTD101 epoxy resin at 100C by direct measurement.  Explore making winding stack impregnated sample of conductor/insulation and test for fatigue at 100C.  Also, consider shear and creep at 100C. </t>
  </si>
  <si>
    <t>Concur.  See chit #3</t>
  </si>
  <si>
    <t>See Chit #3</t>
  </si>
  <si>
    <t>200911-06</t>
  </si>
  <si>
    <t>Better determine the strength of the CD107 copper alloy at 100C by either direct measurement or published data specific for this alloy,</t>
  </si>
  <si>
    <t>200911-07</t>
  </si>
  <si>
    <t>Interface between TF and OH, if TF is run and OH is not, what happens?  Is this a bad condition?</t>
  </si>
  <si>
    <t>Neumeyer</t>
  </si>
  <si>
    <t>Analysis indicates that this is a problem for full power TF only operation.  Investigate design options that decouple the TF &amp; OH.  Action: C. Neumeyer/P. Titus/ J. Menard</t>
  </si>
  <si>
    <t>A gap is being provided Avapour during winding.  The material can be washed out after winding and curing.  Tests are underway. Backup plan would be to use Teflon shims.</t>
  </si>
  <si>
    <t>200911-08</t>
  </si>
  <si>
    <t xml:space="preserve">The machine Protection System is discussed but the philosophy is unclear.  Is the design requirement based on this protection? Clarification is needed.  </t>
  </si>
  <si>
    <t>Specify System</t>
  </si>
  <si>
    <t xml:space="preserve">Will look at load damping and numerical damping. </t>
  </si>
  <si>
    <t>Raising TF feed current to 130Ka raises concerns about inductive energy stored in busswork, switchgear etc and consequences of failures.  Need thorough FMEA including power supplies.</t>
  </si>
  <si>
    <t>VG Corrected</t>
  </si>
  <si>
    <t>CLOSED</t>
  </si>
  <si>
    <t>Provide substantial clearance between TF coil brace and Thomson scattering support structure.  Clearance should at least be 1 inch</t>
  </si>
  <si>
    <t>OTF Supports have been remodeled and are now compatible with the MPTS Stand</t>
  </si>
  <si>
    <t>Raki - Check parameters on Inner PF coils on VG for correctness? (Typo)</t>
  </si>
  <si>
    <t>Ramakrishnan</t>
  </si>
  <si>
    <t>200911-01</t>
  </si>
  <si>
    <t>Castellated ends of center rod may generate stress concentrations due to transient loads, which causes cracks to propagate especially between two adjacent conductors.  Consider alternate designs.</t>
  </si>
  <si>
    <t>Will examine present design and consider changing ends of TF bundle to accommodate transient loads.  This is being incorporated into the Preliminary Design</t>
  </si>
  <si>
    <t>Closed</t>
  </si>
  <si>
    <t>200911-03</t>
  </si>
  <si>
    <t xml:space="preserve">Ancillary - 15. Complete a Failure Modes and Effects evaluation. </t>
  </si>
  <si>
    <t>See Item 200912-01</t>
  </si>
  <si>
    <t>Recent CHI experiments indicate fast response (high slew rate) of absorber coils is very important.  The PF1BU and PF1CU coils may now be too inductive to use TRANSREX supplies.  Need to assess if SPA or other supply is needed, or if coil needs to be redesigned.</t>
  </si>
  <si>
    <t>Coils may not be able to be powered by supplies that are planned.  Need to verify that they are suitable for the PS.</t>
  </si>
  <si>
    <t>Myatt and Brooks working on analysis</t>
  </si>
  <si>
    <t>All analysis should be using the Len Myatt adopted 9 worst case load scenarios</t>
  </si>
  <si>
    <t>Good idea in the long run. But premature for now.</t>
  </si>
  <si>
    <t>Look at how many cycles have already been performed on components -&gt; get accurate count.  Then specify how many new/ extra cycles are needed.  Is it 30,000 / 3,000 more or 60k?</t>
  </si>
  <si>
    <t>Need to find to correct criteria.  Use equiv. full field shots.</t>
  </si>
  <si>
    <t>Yes. The 10 Gbit is an implementation to satisfy the requirement that data acquisition, analysis, and visualization should not be degraded (in light of 4x data load).</t>
  </si>
  <si>
    <t>WAF updated and reviewed prior to PDR.</t>
  </si>
  <si>
    <t>Disruption current analyses are under consideration and in process. Considering re-introduction of Grafoil.</t>
  </si>
  <si>
    <t>Dismissed. Design changes do not affect this adjustability aspect.</t>
  </si>
  <si>
    <t>Dismissed. Not following this design line.</t>
  </si>
  <si>
    <t>Concur. This recent connection scheme actually changed little from the current (in place) design. We've replaced the weld stud with an internally threaded tube. Just prior to PDR, recent consideration of the issues of bearing upon the material began, and special focus will be placed on the relationship between the forces applied and the surfaces accepting. Thermal and mechanical loads have been considered and preliminary analyses' results are within acceptable limits. R&amp;D for this system is already planned and will be included for the FDR. Tolerances, loading, presence of Grafoil are being, and will continue to be reviewed. Directionality and density of the CFC fibers will be evaluated, pending approval of NDAs and the arrival of said information</t>
  </si>
  <si>
    <t xml:space="preserve">Concur. Will address this issue and show comparisons between present design and other fusion devices. </t>
  </si>
  <si>
    <t>Concur. Will be incorporated in the final design</t>
  </si>
  <si>
    <t>Must investigate whether this requirement is needed.</t>
  </si>
  <si>
    <t>Job manager training and reviews underway.</t>
  </si>
  <si>
    <t>The RR will be reviewed and mitigation plans expanded.</t>
  </si>
  <si>
    <t>Will revise</t>
  </si>
  <si>
    <t>Complete</t>
  </si>
  <si>
    <t>WAF Developed and included in base estimate</t>
  </si>
  <si>
    <t>No A separate new port will be designed</t>
  </si>
  <si>
    <t>Concur. Cutting tests on SS have been performed prior to PDR.</t>
  </si>
  <si>
    <t xml:space="preserve">Tests of gas shield plasma cutter on half inch SS have been completed and proven to produce excellent results. </t>
  </si>
  <si>
    <t>Two bellows evaluated and both are required. Rectangular bellows takes radial and vertical growth during bakeout. Circular bellows collapses for TIV removal and to provide clearance for assembly/disassembly of duct. Hard mounting of TVPS between dictates the use of both bellows. Costs for both are included in job.</t>
  </si>
  <si>
    <t>Concur - will provide detail manufacturing and procurement  plan</t>
  </si>
  <si>
    <t>NSTX upgrades will use CTD101k since it is well documented and provides operating results as required</t>
  </si>
  <si>
    <t>TF insulation will have capability to be tested to 3 kv</t>
  </si>
  <si>
    <t>Concur- Will investigate</t>
  </si>
  <si>
    <t>Concur- once conductor length can be verified, braze joint process will be finalized</t>
  </si>
  <si>
    <t>Concur- will contact Kabelmetal to explore their capabilities</t>
  </si>
  <si>
    <t>This will be investigated as a possible option for reducing temperatures and stresses</t>
  </si>
  <si>
    <t>Response from Superbolt: “Superbolts have been installed in thousands of applications over the years with no reported problems with loosening. They are covered in the following Navy documents: NSTM-075-Basic Navy Fastener manual; GYD010-Submarine Fastener manual; and NSTM-233-Steam Turbine manual.”    The Superbolt brochure shows many high cyclic load applications, all without Belleville washers: the design relies on the compliance of the nut body to maintain stud pretension. No Belleville washers or locking features will be used in the flex strap bolted joint design.   A clarification to the NSTX Design Requirements document now allows a maximum bolt preload stress of .75 Sy, and a maximum operating direct tension plus preload stress of .9 Sy.</t>
  </si>
  <si>
    <t>Response : The vendor strongly recommends against using Bellevilles with the SuperNuts, stating that they've never had a report of a nut loosening from thermal cycling when the pretention is over 40% of the proof load of the stud: the compliance of the SuperNut eliminates the need for a compliant washer. ACTION PLAN:  test this by thermal cycling a simulated joint - made of C18150 copper, equipped with TapLok inserts and SuperNuts - and verifying that there is no loss in pretension, by monitoring the stud tension with the ultrasonic probe and a load cell washer. Lamination joint  braze/ solder creep and fatigue strength will part of the tests performed on a prototype Flex Strap Assy.</t>
  </si>
  <si>
    <t>(All)</t>
  </si>
  <si>
    <t>FMEA has been updated and is in the process of being signed off</t>
  </si>
  <si>
    <t>Chit-02</t>
  </si>
  <si>
    <t>June 2010 PDR</t>
  </si>
  <si>
    <t>Chit-03</t>
  </si>
  <si>
    <t>Chit-04</t>
  </si>
  <si>
    <t>Chit-08</t>
  </si>
  <si>
    <t>Chit-09</t>
  </si>
  <si>
    <t>Chit-10</t>
  </si>
  <si>
    <t>Chit-13</t>
  </si>
  <si>
    <t>Chit-14</t>
  </si>
  <si>
    <t>Chit-05</t>
  </si>
  <si>
    <t>Chit-01</t>
  </si>
  <si>
    <t>Chit-07</t>
  </si>
  <si>
    <t>Chit-16</t>
  </si>
  <si>
    <t>Rec C&amp;S-05</t>
  </si>
  <si>
    <t>Rec CS-02</t>
  </si>
  <si>
    <t>Chit-12</t>
  </si>
  <si>
    <t>Chit-17</t>
  </si>
  <si>
    <t>Chit-06</t>
  </si>
  <si>
    <t>Chit-11</t>
  </si>
  <si>
    <t>Chit-18</t>
  </si>
  <si>
    <t>Chit-19</t>
  </si>
  <si>
    <t>Chit-15</t>
  </si>
  <si>
    <t>Chit-21</t>
  </si>
  <si>
    <t>Chit-22</t>
  </si>
  <si>
    <t>Chit-23</t>
  </si>
  <si>
    <t>Chit-24</t>
  </si>
  <si>
    <t>Chit-25</t>
  </si>
  <si>
    <t>Rec C&amp;S-01</t>
  </si>
  <si>
    <t>Rec C&amp;S-02</t>
  </si>
  <si>
    <t>Rec C&amp;S-03</t>
  </si>
  <si>
    <t>Rec C&amp;S-04</t>
  </si>
  <si>
    <t>Rec C&amp;S-06</t>
  </si>
  <si>
    <t>Rec CS-01</t>
  </si>
  <si>
    <t>Rec CS-03</t>
  </si>
  <si>
    <t>Rec CS-04</t>
  </si>
  <si>
    <t>Rec NB-01</t>
  </si>
  <si>
    <t>Rec NB-03</t>
  </si>
  <si>
    <t>Rec NB-04</t>
  </si>
  <si>
    <t>Rec NB-05</t>
  </si>
  <si>
    <t>Total</t>
  </si>
  <si>
    <t>Verified</t>
  </si>
  <si>
    <t>2.3-14</t>
  </si>
  <si>
    <t>2.1-01</t>
  </si>
  <si>
    <t>2.1-02</t>
  </si>
  <si>
    <t>2.1-03</t>
  </si>
  <si>
    <t>2.2-04</t>
  </si>
  <si>
    <t>2.2-05</t>
  </si>
  <si>
    <t>2.2-06</t>
  </si>
  <si>
    <t>2.2-07</t>
  </si>
  <si>
    <t>2.2-08</t>
  </si>
  <si>
    <t>2.2-09</t>
  </si>
  <si>
    <t>2.2-10</t>
  </si>
  <si>
    <t>2.2-11</t>
  </si>
  <si>
    <t>2.2-12</t>
  </si>
  <si>
    <t>2.3-13</t>
  </si>
  <si>
    <t>2.3-15</t>
  </si>
  <si>
    <t>3-16</t>
  </si>
  <si>
    <t>3-17</t>
  </si>
  <si>
    <t>4-18</t>
  </si>
  <si>
    <t>4-19</t>
  </si>
  <si>
    <t>5-20</t>
  </si>
  <si>
    <t>5-21</t>
  </si>
  <si>
    <t>Accountable</t>
  </si>
  <si>
    <t xml:space="preserve"> </t>
  </si>
  <si>
    <t>The thermal gradient at the joint is negligible  so the thermal stresses are also negligible.  TF Flex Joint and TF Bundle Stub
NSTX-CALC-132-06-00</t>
  </si>
  <si>
    <t>Ancillary - 14. Obtain operational experience for control systems from other facilities in order to determine the expected reliability and the level of redundancy required to achieve a desired overall reliability.</t>
  </si>
  <si>
    <t xml:space="preserve">All NSTX components required for upgraded operations, as described in GRD section 2.1.2, will be compatible with the design point. There are two risks being carried in the risk register to cover passive plate hardware and tiles in the event detailed analysis shows they need upgrade.  The weighted cost included in the contingency is $762k.  </t>
  </si>
  <si>
    <t>Verification Information</t>
  </si>
  <si>
    <t>Verified By</t>
  </si>
  <si>
    <t>Peer-07</t>
  </si>
  <si>
    <t>Peer-09</t>
  </si>
  <si>
    <t>Peer- 08</t>
  </si>
  <si>
    <t>Peer-05</t>
  </si>
  <si>
    <t>Peer-04</t>
  </si>
  <si>
    <t>Peer-03</t>
  </si>
  <si>
    <t>Peer-02</t>
  </si>
  <si>
    <t>Peer-01</t>
  </si>
  <si>
    <t>Peer-20</t>
  </si>
  <si>
    <t>Peer-19</t>
  </si>
  <si>
    <t>Peer-18</t>
  </si>
  <si>
    <t>Peer-17</t>
  </si>
  <si>
    <t>Peer-06</t>
  </si>
  <si>
    <t>Peer-37</t>
  </si>
  <si>
    <t>Peer-36</t>
  </si>
  <si>
    <t>Peer-35</t>
  </si>
  <si>
    <t>Peer-34</t>
  </si>
  <si>
    <t>Peer-33</t>
  </si>
  <si>
    <t>Peer-32</t>
  </si>
  <si>
    <t>Peer-31</t>
  </si>
  <si>
    <t>Peer-24</t>
  </si>
  <si>
    <t>Peer-30</t>
  </si>
  <si>
    <t>Peer-29</t>
  </si>
  <si>
    <t>Peer-28</t>
  </si>
  <si>
    <t>Peer-27</t>
  </si>
  <si>
    <t>Peer-26</t>
  </si>
  <si>
    <t>Peer-25</t>
  </si>
  <si>
    <t>Peer-23</t>
  </si>
  <si>
    <t>Peer-16</t>
  </si>
  <si>
    <t>Peer-15</t>
  </si>
  <si>
    <t>Peer-14</t>
  </si>
  <si>
    <t>Peer-13</t>
  </si>
  <si>
    <t>Peer-12</t>
  </si>
  <si>
    <t>Peer-11</t>
  </si>
  <si>
    <t>Peer-10</t>
  </si>
  <si>
    <t>Peer-08</t>
  </si>
  <si>
    <t>Rec-16</t>
  </si>
  <si>
    <t>Rec-15</t>
  </si>
  <si>
    <t>Rec-14</t>
  </si>
  <si>
    <t>Rec-13</t>
  </si>
  <si>
    <t>Rec-12</t>
  </si>
  <si>
    <t>Rec-11</t>
  </si>
  <si>
    <t>Rec-10</t>
  </si>
  <si>
    <t>Rec-09</t>
  </si>
  <si>
    <t>Rec-08</t>
  </si>
  <si>
    <t>Rec-07</t>
  </si>
  <si>
    <t>Rec-06</t>
  </si>
  <si>
    <t>Rec-05</t>
  </si>
  <si>
    <t>Rec-04</t>
  </si>
  <si>
    <t>Rec-03</t>
  </si>
  <si>
    <t>Rec-02</t>
  </si>
  <si>
    <t>Rec-01</t>
  </si>
  <si>
    <t>Peer-40</t>
  </si>
  <si>
    <t>Peer-39</t>
  </si>
  <si>
    <t>Peer-38</t>
  </si>
  <si>
    <t>Peer-22</t>
  </si>
  <si>
    <t>Peer-21</t>
  </si>
  <si>
    <t>Review:</t>
  </si>
  <si>
    <t>A plasma current and fully redundant plasma current interlock will be provided. A Thermocouple scanner system for the armor will be provided. Closed.</t>
  </si>
  <si>
    <t>There are three tabs in the spreadsheet:</t>
  </si>
  <si>
    <t>Master NSTX Upgrade Project Reviews Recommendations Log</t>
  </si>
  <si>
    <t>This spreadsheet tracks the chits, peer reviews and recommendations generated from the Project Reviews associated with the NSTX Upgrade.  It also contains the verification information on those items closed during the project.</t>
  </si>
  <si>
    <t>YES</t>
  </si>
  <si>
    <t>Jedic</t>
  </si>
  <si>
    <t>NO</t>
  </si>
  <si>
    <t>07-23-10: Verified with Tim Stevenson that the review of the need to replacement of CAMAC is closed.  Although CAMAC is very old, the existing system and backups will serve adequately for initial operations.  In addition, Labview (newer system) is installed on BL1 and going to be installed on BL2 for controls purposes.  This means when NSTX Computing moves away from CAMAC then NBI can convert as needed using Labview in a short period of time.  This was revisited as it was first suggested in the Lehman Dec 2009 CD-1 review, item number 2.2-08.</t>
  </si>
  <si>
    <t xml:space="preserve">07-23-10: Verified with Tim Stevenson that the tests of the Ion dump copper will be performed as soon as possible or when the dump is disassembled.  If possible the cores will be taken during decon on job 2430 as this takes minimal time. The dump plate will be removed for  Ion dump refurbishment so the cores can be taken then which is documented in Job 2440.  </t>
  </si>
  <si>
    <t>07-23-10: Verified with Tim Stevenson and confirmed this action is closed.  Data has been collected.  This data is available in the June 23rd NSTXU PDR and will also be included in the Aug 10-11 2010 MSTXU NBI Overview.  I previewed this document to confirm the inclusion of the data.</t>
  </si>
  <si>
    <t>07-23-10: Reviewed with Tim Stevenson the process requiring the posting due to higher power operation and the resulting increased dose to workers.  Tim went through the extrapolated levels of dose that would be expected due to the increased power and reviewed the process required for posting.  The required posting will be covered by the existing procedure for posting and no changes need to be made to that procedure.  Actual activation will be measured during operations and posting will be done per procedure.</t>
  </si>
  <si>
    <t>07-23-10: Verified with Tim Stevenson that alternative methods of protecting the armor were considered.  The armor is designed to handle a worst case short duration direct hit in the absence of plasma without major damage. The system is also designed with safety interlocks to shutdown the NBI's in the absence of plasma to prevent a long pulse from striking the armor.  In addition, a pyrometer has been included in the controls job.  During operations, investigation of installing the pyrometer to further monitor the effects of the neutral beam on the armor will be pursued.  An IR camera will also be considered.</t>
  </si>
  <si>
    <t>07-23-10: Verified with Tim Stevenson that plasma cutter tests have been performed on stainless steel to demonstrate that this technique can be successfully employed to enlarge the midplane port.  This information was presented at the June 23rd NSTXU PDR.  Further plasma cutting tests continue to fine tune the process prior to using on NSTX.</t>
  </si>
  <si>
    <t>07-23-10: Verified with Tim Stevenson that a vendor search was performed.  The vendor that was identified from the search was Bellow Tech who provided a budgetary quote.  Other vendors were also considered for various phases of manufacture. Coinciding with this search, PPPL is investigating the in-house ability to produce the large bellows.</t>
  </si>
  <si>
    <t>07-23-10: Verified with Tim Stevenson that all agreed upon diagnostic relocations are included in the project costs.  The largest job for MPTS is confirmed in Job 4500.</t>
  </si>
  <si>
    <t>(blank)</t>
  </si>
  <si>
    <r>
      <rPr>
        <b/>
        <sz val="11"/>
        <color indexed="8"/>
        <rFont val="Helvetica Neue"/>
      </rPr>
      <t xml:space="preserve">Tab 2 - </t>
    </r>
    <r>
      <rPr>
        <b/>
        <u/>
        <sz val="11"/>
        <color indexed="8"/>
        <rFont val="Helvetica Neue"/>
      </rPr>
      <t>Pivot by Resp:</t>
    </r>
    <r>
      <rPr>
        <sz val="11"/>
        <color indexed="8"/>
        <rFont val="Helvetica Neue"/>
      </rPr>
      <t xml:space="preserve">  This tab contains a pivot table and shows the responsible party and the number of items they are accountable for closing from the existing reviews.  The drop down fields at top will allow you to change the views to see the open, closed and/or verified items.</t>
    </r>
  </si>
  <si>
    <r>
      <rPr>
        <b/>
        <sz val="11"/>
        <color indexed="8"/>
        <rFont val="Helvetica Neue"/>
      </rPr>
      <t xml:space="preserve">Tab 3 - </t>
    </r>
    <r>
      <rPr>
        <b/>
        <u/>
        <sz val="11"/>
        <color indexed="8"/>
        <rFont val="Helvetica Neue"/>
      </rPr>
      <t>Pivot by Item:</t>
    </r>
    <r>
      <rPr>
        <sz val="11"/>
        <color indexed="8"/>
        <rFont val="Helvetica Neue"/>
      </rPr>
      <t xml:space="preserve">  This tab contains a pivot table that displays the current information on the chits, peer reviews and recommendations for each responsible party.  The drop down fields at top allow you to reconfigure the data to view selective data such as open vs. closed by the accountable party.</t>
    </r>
  </si>
  <si>
    <r>
      <rPr>
        <b/>
        <sz val="11"/>
        <color indexed="8"/>
        <rFont val="Helvetica Neue"/>
      </rPr>
      <t xml:space="preserve">Tab 4 - </t>
    </r>
    <r>
      <rPr>
        <b/>
        <u/>
        <sz val="11"/>
        <color indexed="8"/>
        <rFont val="Helvetica Neue"/>
      </rPr>
      <t>Pivot with Verf:</t>
    </r>
    <r>
      <rPr>
        <sz val="11"/>
        <color indexed="8"/>
        <rFont val="Helvetica Neue"/>
      </rPr>
      <t xml:space="preserve">  This tab contains a pivot table that displays the current information on the chits, peer reviews and recommendations for each responsible party and will also include the verification information on the closure of the item.  The drop down fields at top allow you to reconfigure the data to view selective data such as open vs. closed by the accountable party.</t>
    </r>
  </si>
  <si>
    <r>
      <rPr>
        <b/>
        <sz val="11"/>
        <color indexed="8"/>
        <rFont val="Helvetica Neue"/>
      </rPr>
      <t xml:space="preserve">Tab 5 - </t>
    </r>
    <r>
      <rPr>
        <b/>
        <u/>
        <sz val="11"/>
        <color indexed="8"/>
        <rFont val="Helvetica Neue"/>
      </rPr>
      <t>Data-Reviews:</t>
    </r>
    <r>
      <rPr>
        <sz val="11"/>
        <color indexed="8"/>
        <rFont val="Helvetica Neue"/>
      </rPr>
      <t xml:space="preserve">  This tab contains the master data for the reviews.</t>
    </r>
  </si>
  <si>
    <r>
      <rPr>
        <b/>
        <sz val="11"/>
        <color indexed="8"/>
        <rFont val="Helvetica Neue"/>
      </rPr>
      <t xml:space="preserve">NOTE: </t>
    </r>
    <r>
      <rPr>
        <i/>
        <sz val="11"/>
        <color indexed="8"/>
        <rFont val="Helvetica Neue"/>
      </rPr>
      <t xml:space="preserve"> When a change occurs to the pivot tables on tabs 3 or 4, the columns will typically reformat so you will not see all the info without reformating the cells.  A Command Button is available to use to reformat the spreadsheet for better viewing.  Be sure to press the button prior to printing the information.</t>
    </r>
  </si>
  <si>
    <t>Draft plan issued July 2010.</t>
  </si>
  <si>
    <t xml:space="preserve">We are establishing an independent Project Management Advisory Committee (PMAC) to provide us guidance on project management matters.  a proposed charter for this committee has been issued for review </t>
  </si>
  <si>
    <t>ongoing discussion underway with DOE to confirm guidance.</t>
  </si>
  <si>
    <t>The use of capacitive discharge testing on OH solenoid to test inter-turn and inter-layer insulation is being considered.  Exploring the lease/rental of testing equipment to perform test.  To be completed by the FDR.</t>
  </si>
  <si>
    <t xml:space="preserve">Consider rolling up basis of estimates at Lehman review, to help communicate project maturity and confidence level of the estimates.   </t>
  </si>
  <si>
    <t>Evaluate current risk registry and attempt to make more pro-active mitigation strategies.</t>
  </si>
  <si>
    <t>Consider changing name “Risk Management” to a “Risk &amp; Opportunity” Management, to encourage cost reduction ideas, integrated into WAFs and registry.</t>
  </si>
  <si>
    <t>Continue implementing the detailed forward-looking (3-6 months out) staffing plan at all times.</t>
  </si>
  <si>
    <t xml:space="preserve">Continue to regularly communicate the benefits of executing an advance procurement plan associated with the proposed CD-3a. This will save money and reduce risks. </t>
  </si>
  <si>
    <t>Assure that all Job Managers show ownership of their scope, cost, and schedule by communicating their WAF content and obligations at next Lehman review.</t>
  </si>
  <si>
    <t xml:space="preserve">Consider forming a single project management advisory committee that fulfills both recommendations from the Lehman review and the PU Advisory Board.  </t>
  </si>
  <si>
    <t>As soon as possible but no later than 4 weeks before Lehman review, finalize budget profile with DOE, and incorporate that profile into the project baseline.</t>
  </si>
  <si>
    <t>7-27-10 - Verified with Ron Strykowsky.  A detailed plan is in place utilizing an Excel spreadsheet titled "MASTER CD2 preliminary CONSTRAINTED cost 20100726".  This shows a staffing plan out to September 2011.</t>
  </si>
  <si>
    <t>7-27-10 - Verified with Ron Strykowsky.  A document entitled "CD-1, Approve Alternative Selection and Cost Range for the NSTX Upgrade Project" was reviewed.  This document was approved on 4/15/10 by Edmund Synakowski (Associate Director for the Office of Fusion Science).  This document verifies the approval of CD-1 for the schedule and funding profile.</t>
  </si>
  <si>
    <t>7/29/10 - Discussed with Erik Perry.  Erik explained a system is in place to ensure the area around the machine is coordinated for the space needs (i.e. CSU and NBIU) and it is maintained in drafting.  7/29/10 - Verified with John Mitchell.  John is currently responsible for maintaining the 3D model of the NSTX upgrade which coordinates the space needs.  The model is running on Pro Engineer Wildfire software and is contained in the file "E-FA1048".  The program produces flags "out of date" to help indicate where updates need to occur.  The updates are ongoing and will continue to be kept current as changes occur throughout the NSTX space.</t>
  </si>
  <si>
    <t>7/29/10 - Verified with Erik Perry.  The test cell floor is rated for 3500 lbs / sq ft.  This provides the structural integrity required for the loads of the future planned additions (i.e. NB, VV &amp; PF cage etc.)</t>
  </si>
  <si>
    <t>Closed - the Preliminary Design has been simplified and interferences eliminated</t>
  </si>
  <si>
    <t>OH conductor- Consider 4 in hand (or 3) vs. 2 in hand to limit or eliminate inline brazes</t>
  </si>
  <si>
    <t>E-BEAM weld is the backup. Friction stir with the planned alloy is underway and results are expected soon. Results will be available for PDR.</t>
  </si>
  <si>
    <t>TF turn -to-turn transitions should be balanced between top and bottom of machine in terms of toroidal progression.  Error field (e.g. at plasma boundary) after best possible nullification by PF coils to be assessed.</t>
  </si>
  <si>
    <t>7/29/2010 - Verified in conversation with Mike Viola.  A mockup of the PF coil support structure was not required as the cage was eliminated.</t>
  </si>
  <si>
    <t>Performance / design requirements have changed from a period of 1200 seconds to 2400 seconds. Therefore this CHIT is no longer valid.</t>
  </si>
  <si>
    <t xml:space="preserve">The appropriate number of degrees of freedom are restrained. The mechanics of the tangential radius rods is the same for both the TF to vessel connection and the PF cage to TF ring connection.  A similar mechanical connection could be achieved with a sliding capture of the vessel gussets as suggested by Phil at the peer review. Vertical mismatch is accommodated with the spherical ball ends on the radius rods. If the cage is omitted, then the extra mechanism to maintain coincentricity is not needed.  </t>
  </si>
  <si>
    <t>A plasma current and fully redundant plasma current interlock will be provided. A Thermocouple scanner system of the armor will be provided. Closed.</t>
  </si>
  <si>
    <t>Consider alternate solutions to the I&amp;C system other than CAMAC.  It is old and fraught with problems and difficult to debug failures. Now may be the time to replace</t>
  </si>
  <si>
    <t>7/29/10 - Discussed the Risk Registry with Erik Perry.  Erik said that the appropriate fields were updated in the Risk Registry.  He supplied the latest version of the Risk Registry ("Risk Registry r14 rls 20100722") with the completed fields.</t>
  </si>
  <si>
    <t xml:space="preserve">7/29/10 - Discussed the documenting of the Risk Management Plan with Erik Perry.  The approved NSTX Upgrade Preliminary Project Execution Plan (Revision 1 dated April 5, 2010) was discussed.  This document was supplied and reviewed.  Section 10 documents Risk Management for this project. </t>
  </si>
  <si>
    <t>Staffing plans will be prepared that show individuals by name and their loadings by month. These will be prepared on a 6-12 month rolling wave to better ensure the achievability of the schedule.</t>
  </si>
  <si>
    <t>Core will be removed when dump disassembled. Closed.</t>
  </si>
  <si>
    <t>Concur. Activation levels will require posting machine areas per normal HP procedures. However, doses will still be very low and will not preclude doing normal work. Calculations and estimates in progress. Extrapolations from existing levels after longer pulses but with higher neutron production will still be very low (&lt;1 mR/hr) but areas will need to be posted. The actual activation will be determined by experimental operations and will be monitored and posted per normal procedures.</t>
  </si>
  <si>
    <t>Vendor found and prelim quote provided (included in estimate).</t>
  </si>
  <si>
    <t>Cost for removing and re-installation diagnostic hardware necessary to gain access to the machine and to facilitate installation of the CS and NBI  are included in the project scope. Modifications to diagnostics necessitated by upgrade operational levels are not included in the project scope BUT will be covered by the NSTX Program operation activity. Accommodations for Diagnostics have been made on VV. MPTS job included for interface required to re-aim MPTS.</t>
  </si>
  <si>
    <t>Appropriate scope included in Upgrade cost. Other Diagnostic scope included in NSTX Program Operations. Closed.</t>
  </si>
  <si>
    <t>As specified by the GRD at the full rated pulse length, the repetition period shall be 2400 sec, but upgradeable to 1200 sec. Rough estimates for upgrading now to the 1200 sec duty rate would cost an additional $500-$600K.</t>
  </si>
  <si>
    <t>Jim C - Use correct no. of turns and current on PF coils in presentation.</t>
  </si>
  <si>
    <t>Will use "Viton" O-rings instead of hard seals so that seals can be reused instead of replacement.</t>
  </si>
  <si>
    <t>Labik needs to get a model of the 30” flange modification to Danny Mangra to verify compatibility with external upgrade hardware</t>
  </si>
  <si>
    <t>VG’s corrected</t>
  </si>
  <si>
    <t>What R&amp;D wont be complete by the PDR and clearly show what assumptions are being made for estimating purposed.  What impacts if R&amp;R is not successful (show in risk registry)</t>
  </si>
  <si>
    <t xml:space="preserve">Response : The hole spacing was established by the minimum edge distance required by the Tap-lok inserts, and the minimum clearance required between the Supernut hardened washers.   Peak stresses occurred at the same location determined by a separate MathCAD hand analysis, where all the stresses superimpose: OOP bending stress; hoop stress; thermal stress; and in-plane bending stress. Quadrupling the mesh on the worst-case lamination resulted in an increase in the peak stress,  a shifting of the peak stress location to coincide with stiffness/ geometry discontinuities, and a reduction in the size of the peak stress area, all confirming a singularity. A stress linearization test was performed using the WB feature to determine the maximum combined primary membrane and bending stress, which was compared to the allowable stress from the design S-N fatigue curve. </t>
  </si>
  <si>
    <t>Will generate an R&amp;D plan  that lays out desired R&amp;D, requirements, test plans.</t>
  </si>
  <si>
    <t>WAF"s will be review, results tabulated and presented at the August Lehman review.</t>
  </si>
  <si>
    <t>The resource loaded schedule will be updated to reflect names of engineers and designers at least through the FDR</t>
  </si>
  <si>
    <t>8/3/10 - Discussed with Stewart Prager.  Two committees meet on a regular basis.  The first is the NSTX Program Advisory Committee (PAC).  This committee meets a minimum of twice per year and reports directly to the PPPL Director.   It is a multi-national group (started in Dec 1996) chartered to review the progress of the NSTX program and includes reviews of the NSTX upgrade status.  The second is the PPPL Advisory Committee which has been meeting for approximately 1 year.  It reports to Princeton University on all PPPL activities including those associated with NSTX.  The Board itself consists of 4 members independent of PPPL.    Both a Science and Operations Committee meet twice a year and report to the Board of Directors after a review by the Advisory Board.</t>
  </si>
  <si>
    <t>Magnetic stiffness / stability analysis have been performed for PF1a and OH. Other coil systems are better supported and can accept larger misalignments.</t>
  </si>
  <si>
    <t>8-9-10 - Verified with Kelsey Tresemer.  The vertical tiles on the center stack upgrade will be attached utilizing the same general mechanism as in the existing center stack design.  This allows for the same flexibility to adjust tiles to compensate for the clocking difference between CS and outer vacuum vessel as currently exists.</t>
  </si>
  <si>
    <t>8-9-10 - Verified with Kelsey Tresemer.  The use of Dzus fasteners was researched and it was determined that this technique would not be used to secure the tiles.  This eliminates the potential concern that the bolt connection profile will produce large stresses in the tile.</t>
  </si>
  <si>
    <t>Verified with George Labik on 8/23/10.  The design for the MPTS VV interface has been developed and it is incorporated into the project scope via in Job 4500.  This is shown in the NSTXU NBI Overview by T. Stevenson presented at the 8/10-11/10 Lehman review (pgs 56-59).  WAF 1627 "MPTS _ CSU_ Vacuum Vessel Modifications" has been created with a scope (Reposition the laser beam path to accommodate the increase in the Upgraded Center Stack diameter. Modify Bays L and F midplane and laser input vacuum vessel interface) to address this.</t>
  </si>
  <si>
    <t>201008-15</t>
  </si>
  <si>
    <t>5.0-3</t>
  </si>
  <si>
    <t>Levine</t>
  </si>
  <si>
    <t>201008-17</t>
  </si>
  <si>
    <t>6.0-2</t>
  </si>
  <si>
    <t xml:space="preserve">REQUIRED FOR CD-2       </t>
  </si>
  <si>
    <t>201008-12</t>
  </si>
  <si>
    <t>3.0-4</t>
  </si>
  <si>
    <t>Makiel</t>
  </si>
  <si>
    <t>201008-21</t>
  </si>
  <si>
    <t>6.0-6</t>
  </si>
  <si>
    <t>201008-03</t>
  </si>
  <si>
    <t>2.1-3</t>
  </si>
  <si>
    <t>201008-01</t>
  </si>
  <si>
    <t>2.1-1</t>
  </si>
  <si>
    <t>201008-02</t>
  </si>
  <si>
    <t>2.1-2</t>
  </si>
  <si>
    <t>201008-13</t>
  </si>
  <si>
    <t>5.0-1</t>
  </si>
  <si>
    <t>201008-14</t>
  </si>
  <si>
    <t>5.0-2</t>
  </si>
  <si>
    <t>201008-08</t>
  </si>
  <si>
    <t>2.3-1</t>
  </si>
  <si>
    <t>201008-05</t>
  </si>
  <si>
    <t>2.2-1</t>
  </si>
  <si>
    <t>201008-06</t>
  </si>
  <si>
    <t>2.2-2</t>
  </si>
  <si>
    <t>201008-07</t>
  </si>
  <si>
    <t>2.2-3</t>
  </si>
  <si>
    <t>201008-09</t>
  </si>
  <si>
    <t>3.0-1</t>
  </si>
  <si>
    <t>201008-10</t>
  </si>
  <si>
    <t>3.0-2</t>
  </si>
  <si>
    <t>201008-16</t>
  </si>
  <si>
    <t>6.0-1</t>
  </si>
  <si>
    <t>201008-18</t>
  </si>
  <si>
    <t>6.0-3</t>
  </si>
  <si>
    <t>201008-19</t>
  </si>
  <si>
    <t>6.0-4</t>
  </si>
  <si>
    <t>201008-20</t>
  </si>
  <si>
    <t>6.0-5</t>
  </si>
  <si>
    <t>201008-22</t>
  </si>
  <si>
    <t>6.0-7</t>
  </si>
  <si>
    <t>Peer reviews will be conducted as part of the final design review process. A technical and project management advisory committee will be established to periodically review the progress of the project.</t>
  </si>
  <si>
    <t>3.0-3</t>
  </si>
  <si>
    <t>201008-04</t>
  </si>
  <si>
    <t>2.1-4</t>
  </si>
  <si>
    <t xml:space="preserve">8/13/10 - Verified with Ali Zolfaghari.  Reviewed the document titled "NSTX OH Cooling Optimization in the NSTX CSU" dated 10/26/09.  On pages 7 &amp; 8 it takes into account the pressure drops due to curvature of the winding and connections and fittings used in connecting the pump to the coil.  In addition, a pressure drop calculation for a 90-degree bend was provided and reviewed as part of this analysis.  </t>
  </si>
  <si>
    <t>Open, but will be addressed and resolved during the final design period, with results presented at the FDR.</t>
  </si>
  <si>
    <t>201008-11</t>
  </si>
  <si>
    <t>Verified with Jim Chrzanowski on 8/26/10.  The number of turns and current on the PF coils in the April 2010 Peer Review presentation titled "Center Stack and Magnet Systems" on page 30 was incorrect.  This was corrected in the view graph for the June 2010 PDR "Center Stack and Magnet Systems" presentation.</t>
  </si>
  <si>
    <t>Verified with Jim Chrzanowski on 8/26/10.  A new design using "Viton" O-rings was established to eliminate this concern.  This was presented on slide 31 of the "Center Stack and Magnet Systems" presentation at the June 2010 PDR.</t>
  </si>
  <si>
    <t>Verified with Jim Chrzanowski on 8/26/10.  The less expensive variant epoxy used in other fusion projects was considered.  It was determined that the established CTD 101K epoxy would continued to be used.  Where utilizing a different epoxy would require some additional costs for qualification, the cost savings is not justifiable as the amount of epoxy used in not large enough to offset the qualification effort.  In additions, the CTD 101K epoxy has a well established track record.</t>
  </si>
  <si>
    <t>Verified with Jim Chrzanowski on 8/26/10.  It was determined that the lower gas injection ports are not required in the upgrade for NSTX.  They were considered obsolete and would not be required for the NSTX upgrade.</t>
  </si>
  <si>
    <t>Verified with Jim Chrzanowski on 8/26/10.  The NSTX upgrade design has upgraded to eliminate the brazes by going to a continuous OH conductor.  A supplier (Luvata) has been identified who can potentially meet this new design criteria.  Brazes will only be used as a contingency if this new design cannot be accommodated.</t>
  </si>
  <si>
    <t>Verified with Jim Chrzanowski on 8/26/10.   Edison Welding Institute (EWI) in Columbus Ohio was identified a company who can perform the stir welding.  This company was visited in August 2010 to review the progress on the friction stir welding trials.  All tests so far are indicating that this process can be successfully qualified to perform the required welding.  A final report is expected in September of 2010.  This was referenced in a email from J. Chrzanowski sent to R. Strykowsky (and others) on 8/26/10 summarizing the visit and evaluations going on at EWI.</t>
  </si>
  <si>
    <t>Verified with Jim Chrzanowski on 8/26/10.  It has been confirmed with the supplier of the CTD-101K epoxy that their product exceeds the required design by nearly a factor of 2.  This was presented on slide 8 of the presentation "Center Stack and Magnet Systems" shown at the June 2010 PDR.</t>
  </si>
  <si>
    <t>Verified with Jim Chrzanowski on 8/26/10.  Shear strength data for CTD-101 was presented on slide 8 of the presentation "Center Stack and Magnet Systems" shown at the June 2010 PDR.  Other items not considered an issue based on the extensive data supplied by CTD.</t>
  </si>
  <si>
    <t>Process established</t>
  </si>
  <si>
    <t>Verified with Jeff Martinelli on 9/10/10.  The PowerPoint presentation "TF_Coil_Assy_6_4_10" created 5/14/10 shows the MPTS in relation to the OTF supports.  These results were presented on slide 45 of the "NSTX CSU Upgrade Overview" at the Lehman CD2 (Aug  10-11, 2010).  The compatibility to the external hardware has been verified.</t>
  </si>
  <si>
    <t>Verified with Paul Sichta on 09/17/10.  The 10 Gbit/sec network is required to meet the GRD.  The GRD, section 3.6.e states that the post-shot acquisition and analysis time should remain the same as before the upgrade.  The data loads after the upgrade will be about 5x larger.  Data from  PPPL's network group (e-mail PH_08JUN2010)  indicates that the present 1 Gb networks are  “saturated” for several minutes after the shot. Moving to the 10 Gbit/sec network will ensure the time required for the increased data acquisition will be comparable to the pre-upgrade time.</t>
  </si>
  <si>
    <t>Verified with Paul Sichta on 09/17/10. Additional CAMAC-conversion work scope and costs were added to the WAF (Job #6100) after this review. These additional CAMAC replacements will accommodate the NSTX-U 5x increase in pulse length.</t>
  </si>
  <si>
    <t>Verified with Paul Sichta on 09/17/10.  The elimination of the CICADA (CAMAC) was evaluated.  It was determined that replacing with "state of the art" equipment is not required to meet the requirements of the NSTX upgrade. Although replacement of all CAMAC may be desirable for the future, it is not necessary to meet the scope for NSTX-U.</t>
  </si>
  <si>
    <t>Verified with Paul Sichta on 09/17/10. Alternates solutions to the I&amp;C system other than CAMAC were considered.  Tasks and costs associated with the CAMAC replacement were presented in a PowerPoint presentation titled "Central Instrumentation and Control - WBS6" dated June 23-24, 2010.  The CAMAC's in service do not need to be replaced for the NSTX upgrade project as they will meet the I&amp;C requirements for the upgrade.</t>
  </si>
  <si>
    <t>Verified with Paul Sichta on 09/17/10.  The replacement of the I&amp;C CAMAC systems was evaluated.  It was determined that replacing them at this time is not needed to meet the requirements for the NSTX upgrade.</t>
  </si>
  <si>
    <t xml:space="preserve">This is already being done in accordance with PPPL policies, procedures and plans.  For example, the requirements of 10CFR851 are addressed in the DOE approved PPPL "Worker Safety and Health Program", which includes references to Laboratory policies, procedures and plans that implement each requirement in 10CFR851.  </t>
  </si>
  <si>
    <t>PPPL has a QA Program documented in the DOE approved Institutional QA Program (EQP-004), which addresses procedure implementation and other quality requirements.  Specific PPPL policies and procedures and processes such as the STOP Program include elements of procedure implementation review.</t>
  </si>
  <si>
    <t>Concur</t>
  </si>
  <si>
    <t>Friction Stir Welding trials are completed with successful results.  Currently waiting for final report.  A Peer Review will be held to evaluate the results prior to placing any contracts for the conductor.</t>
  </si>
  <si>
    <t>Current plan is complete external peer reviews / verifications by the end of March 2011.</t>
  </si>
  <si>
    <t>Verified with Raki Ramakrishnan on 9/21/10.  The insulation of the PF support system will be insulated and grounded by a single point ground.  This will be complied with via the installation procedure during construction.</t>
  </si>
  <si>
    <t>Verified with Raki Ramakrishnan on 9/21/10.  The PF1BU and PF1CU coils are not required as part of the NSTX Centerstack Upgrade.  This is referenced in the NSTX Center Stack Upgrade GDR, Section 3.1.3.1, b. which indicates the installation of these coils are not required, but may be installed as part of the upgrade, only to be energized at a later date.</t>
  </si>
  <si>
    <t>Verified with Tim Stevenson on 9/30/10.  A fully redundant plasma current interlock will be provided to protect the tiles from a direct hit from the NBI.  This was presented during the June 2010 PDR in the slide presentation "NSTX NBIU Power System &amp; Controls" dated 6/23/10 by Tim Stevenson.  This was addressed on slides 15 &amp; 16.  Slide 15 also includes the expansion of the Thermocouple  Scanning System to the armor tiles which provides a second level of protection for the tiles.  A redundant interlock to a pyrometer (also noted on slide 15) is not yet feasible, but is still under consideration.</t>
  </si>
  <si>
    <t>Verified with Tim Stevenson on 9/30/10.  The use of a pyrometer to provide a "real-time" interlock to terminate the neutral beam is under consideration.  With the existing plans for a redundant plasma current interlock and the expansion of the Thermocouple Scanning System to the armor, it is not necessary to have a pyrometer for the upgrade.  The NBI armor, in a worst case scenario of a direct hit from the neutral beam  (where the other modes of protection fail) will act as a sacrificial backstop to protect the vessel.  However, even with the redundant protection, a pyrometer is scheduled to be purchased and the feasibility of effectively employing this device to obtain "real-time" measurements will be investigated.</t>
  </si>
  <si>
    <t>Verified with Tim Stevenson on 9/30/10.  A more modest modification of the proposed large cutout of the vacuum vessel was considered.  It was determined that a smaller cutout is not feasible as the larger cutoff is needed to meet the requirements in the NSTX Second Neutral Beam General Requirements Document (Revision 0, 4/1/09).  The GRD requires the second NBI to be installed in such a way that the 3 beams are tangent to the radii: 130 cm, 120 cm, and 109.4 cm.  A smaller cutout then the one proposed will not allow this requirement to be met.</t>
  </si>
  <si>
    <t>Verified with Tim Stevenson on 9/30/10.  This concern has been addressed fully in Chits 21 &amp; 22 from the Oct 2009 CDR.</t>
  </si>
  <si>
    <t>Verified with Tim Stevenson on 9/30/10.  The need for maintaining strict procedures for radiological control is clearly understood.  The required procedures exist and have been in use for maintenance of the existing NSTX NBI.  These procedures will be applied to the second NBI as well.  The staff executing these procedures are experienced in the processes for radiological control.  The approach being taken is demonstrated in the PowerPoint presentation "NSTX NBIU Decon Peer Review" dated 4/21/10 by Tim Stevenson.  This document highlighted the radiological control utilized during the decontamination of the NBI equipment to be utilized for the second neutral beam for NSTX.</t>
  </si>
  <si>
    <t xml:space="preserve">(10/5/10) Fatigue qualification is based on analysis, and on in-service inspection. On new components for the upgrade we calculate fatigue life and check to make sure it complies with the NSTX structural criteria document. Analysis is also being done to qualify old components, but we are relying on in-service inspection of these parts and are compiling a list of components that require periodic inspection as a part of normal down times for the experiment. </t>
  </si>
  <si>
    <t xml:space="preserve">(10/5/10) This should be closed. We are doing all of the 96 scenarios or doing worst of 96 scenarios. </t>
  </si>
  <si>
    <t>Analysis to be completed as design matures towards a PDR.  This is being addressed as out-of round/or other imperfections are found in, primarily, the vessel. So far these are not an issue. One point raised in this discussion at the CDR was the shift in current centers and the magnetic stability of neighboring coils that are not perfectly concentric. This is being addressed analytically to assess resulting loads on the coils and the ability of the supports to take the lateral loads.  (10/5/10 Closed - See 201006-12)</t>
  </si>
  <si>
    <t xml:space="preserve">(10/5/10) We are trying to consistently use Tresca as is required by the NSTX criteria document. The difference between Tresca and VonMises is less than 15%. </t>
  </si>
  <si>
    <t>(10/5/10) +/- 24 kA is used throughout the analysis'</t>
  </si>
  <si>
    <t>(10/5/10) This should be considered closed, PF1a/OH interaction was the most critical because the centerstack casing bellows was the only stiffness available to support the de-centering loads. These calculations may be picked up again for other PF coils but this is expected to be a "non-issue" .</t>
  </si>
  <si>
    <t>(10/5/10) This should be closed. Unless we can document a larger damping, we plan to continue using the .5% damping. At some time in  the future, we may make a stab at quantifying the magnetic damping, but until we do that calculation we will continue to use the low value.</t>
  </si>
  <si>
    <t>201010-01</t>
  </si>
  <si>
    <t>October 2010 EIR</t>
  </si>
  <si>
    <t>201010-02</t>
  </si>
  <si>
    <t>201010-03</t>
  </si>
  <si>
    <t>201010-04</t>
  </si>
  <si>
    <t>201010-05</t>
  </si>
  <si>
    <t>201010-06</t>
  </si>
  <si>
    <t>201010-07</t>
  </si>
  <si>
    <t>201010-08</t>
  </si>
  <si>
    <t>201010-09</t>
  </si>
  <si>
    <t>201010-10</t>
  </si>
  <si>
    <t>201010-11</t>
  </si>
  <si>
    <t>Denault</t>
  </si>
  <si>
    <t>201010-12</t>
  </si>
  <si>
    <t>201010-13</t>
  </si>
  <si>
    <t>201010-14</t>
  </si>
  <si>
    <t>201010-15</t>
  </si>
  <si>
    <t>Priniski</t>
  </si>
  <si>
    <t>(Bellomo, P) WBS 1.5-Significantly more emphasis is needed in the design of a facility earth mesh (grounding) system. It is noted that the upgrade will increase power converter operating currents and magnetic fields. This is an opportunity to correct the observed deficiencies in the present system. The effort can be led by the Power Systems Job Manager, but must also include other disciplines as well.</t>
  </si>
  <si>
    <t>(Bellomo, P) WBS 1.5-Prior to (say one month before) the planned shutdown, as part of the ARR, all Job Managers must declare all materials are on hand, and account for them.</t>
  </si>
  <si>
    <t>(Bellomo, P) WBS 1.5-Because the installation is complex, prior to shutdown, identify an Installation Manager and imbue with full authority to manage the installation. During the installation phase all Job Managers report to the Installation Manager.</t>
  </si>
  <si>
    <t>(Bellomo, P) WBS 1.5-Permit Power System installation as soon as possible to minimize interferences, escalation of cost of materials, escalation of cost of labor.</t>
  </si>
  <si>
    <t>(Bellomo, P) WBS 1.5-Neutral Beam PS high voltage triaxial accel cable is special, long lead and has only one supplier. Suggest this be added to list of components to be purchased as soon as possible.</t>
  </si>
  <si>
    <t xml:space="preserve">(Tooker, J &amp; Kellman, A) WBS 1.2.4-Beamline Services: review contingency applied to the installation tasks. Some runs are complicated routes that pass through congested areas which will impede access and likely increase time and effort to perform these tasks.
</t>
  </si>
  <si>
    <t xml:space="preserve">(Tooker, J &amp; Kellman, A) WBS 1.2.4-NBI Power Systems: review effort and contingency for reactivation of the power supplies. They have been mothballed for more than a decade and will not reawaken easily.
</t>
  </si>
  <si>
    <t>(Tooker, J &amp; Kellman, A) WBS 1.2.4-NBI Power Systems &amp; Control:  review and update the effort and durations for the subsystem testing and full system integration tests. First time that newly installed upgrades (those already in power supplies of NB1) plus reawakened subsystems have been fully restored to operation and likely to have issues.</t>
  </si>
  <si>
    <t>(Tooker, J &amp; Kellman, A) WBS 1.2.4-NBI System:  project is complete when 40 keV beam has been produced—effort to achieve this needs to be reviewed and likely updated; decision on where covered.</t>
  </si>
  <si>
    <t>(Tooker, J &amp; Kellman, A)  WBS 1.2.4-NBI Duct &amp; Vacuum Vessel Mods: procure rectangular bellows as early as possible to prevent this procurement from developing into a schedule issue.</t>
  </si>
  <si>
    <t>(Cowell, M) WBS 1.8-Maintain / advance design development so that down stream critical path activities (like WBS 1.8) can better define scope, activity detail and risks.</t>
  </si>
  <si>
    <t>(Cowell, M) WBS 1.8-EVMS Validation – start early</t>
  </si>
  <si>
    <t>(Cole, M) WBS 1.1.3-Review tooling cost for Center Stack assembly and revise if warranted.</t>
  </si>
  <si>
    <t>(Cole, M) WBS 1.1.3-Consider having fewer reviews but longer durations</t>
  </si>
  <si>
    <t>(Bellomo, P) WBS 1.5-Include contingency quantities for components or equipment that are long lead, critical for the first plasma milestone, critical for subsequent operation on, and/or are one-of-a kind.</t>
  </si>
  <si>
    <t>Concur. Will factor in design maturation into the field ETC</t>
  </si>
  <si>
    <t>Concur. Pre-Validation tasks begun. Procedures being updated, training scheduled for 10/27,EVMS statusing begun.</t>
  </si>
  <si>
    <t>Concur. WAF to be updated.</t>
  </si>
  <si>
    <t>Concur for the review under the project's control.. Future review will allocate sufficient time for more in-depth assessments.</t>
  </si>
  <si>
    <t>Disagree. Mesh grounding incompatible with Tokamak operation. . Tokamak grounding is a unique art/science, much different than accelerators. Single point grounding is essential.  Separation of power and diagnostic grounds is the key feature to avoiding noise problems. On NSTX the complexity is compounded by the CHI requirement for biasing the inner and outer VV. Anyway it is true that we have multiple ground systems in the NSTX test cell but only the basic facility ground matters when people have access because all other sources are isolated prior to access. There is no safety issue. And, the rest of the facility, outside of the test cell, uses a highly meshed grid which is more per conventional practice and aligned with industrial standards.  We are having a very safe facility with grounding installed as per IEEE standards - in operation for nearly three decades. Also in 1984 our grounding system was tested by an outside agency and declared to be in order. Single point grounding is a must. During the design of NCSX we had to remove the mesh to avoid loops - based on detailed analysis and calculations. How ever some changes to reduce noise is included in the revised estimate.</t>
  </si>
  <si>
    <t>Agree in principle. Will schedule within schedule priority and available funding. Sub-contract for installation will be awarded only after the receipt of all the materials</t>
  </si>
  <si>
    <t xml:space="preserve">Concur. The Upgrade project deputy project manager will be the construction coordinator. Work will be control daily via a work control center. </t>
  </si>
  <si>
    <t>The DC CLR for OH will be ordered giving sufficient time for delivery.</t>
  </si>
  <si>
    <t>Agree in principle. Will schedule within schedule priority and available funding allowing ample free float. . Project Manager is requested to allow installation activities to begin six months earlier than currently planned.</t>
  </si>
  <si>
    <t>Agree in principle. Will schedule within schedule priority and available funding allowing ample free float.  Project Manager is requested to allow procurement of Triax to begin in January 2012</t>
  </si>
  <si>
    <t>Concur. Additional contingency will be added.</t>
  </si>
  <si>
    <t>Concur. WAFs will be revised to reflect the comments</t>
  </si>
  <si>
    <t>Concur. a separate task will be added (probably in controls or in its own job) for commissioning, preoperational testing, and initial conditioning of 4ABC</t>
  </si>
  <si>
    <t>Agree in principle. Will schedule within schedule priority and available funding allowing ample free float. The procurement schedule will be adjusted to allow for additional free float.</t>
  </si>
  <si>
    <t>in place</t>
  </si>
  <si>
    <t>process established</t>
  </si>
  <si>
    <t>(10/25/10) VV mockup for cutting and welding is being prototyped. Measurements of deflections will be performed during test cuts.</t>
  </si>
  <si>
    <t xml:space="preserve">Verified with Ron Strykowsky on 9/23/10.  The approved GRD for the NSTX Center Stack Upgrade, Rev 2 dated 6/15/10 defines a maximum pulse of 5 seconds.  It is "out of scope" to redefine the GRD to cover a 10 second pulse for the future. </t>
  </si>
  <si>
    <t xml:space="preserve">Verified with Ron Strykowsky on 9/23/10.  The approved GRD for the NSTX Center Stack Upgrade, Rev 2 dated 6/15/10 defines an increase in the plasma aspect ration from 1.266 to 1.500.  It is "out of scope" to cover an aspect ratio greater than 1.5. </t>
  </si>
  <si>
    <t>Verified with Ron Strykowsky on 9/23/10.  Long lead times are currently accounted for by tracking the project needs and utilizing experience from past procurements and/or vendor quotes.  To strengthen this area, a new procedure titled "Job Cost Estimate Development and Review" (ENG-053) is to be issued.  The new procedure is currently under review for its release.  This procedure addresses the need to ensure long lead time items are accounted for).</t>
  </si>
  <si>
    <t>Verified with Ron Strykowsky on 9/23/10.  The idea of presenting the design prior to the analysis during reviews was acknowledged.  This will be considered as practical for future presentations.</t>
  </si>
  <si>
    <t>Verified with Ron Strykowsky on 9/23/10.  A review of the Dec 09 CDR notebook containing the WAF's was done.  The Work Approval Forms were being maintained as required.</t>
  </si>
  <si>
    <t>Verified with Ron Strykowsky on 9/23/10.  NSTX Upgrade Project Risk Registry, rev 15 now includes columns (G + H) which include "deadline dates".  These dates will be carried forward into future versions.</t>
  </si>
  <si>
    <t xml:space="preserve">Verified with Ron Strykowsky on 9/23/10.  A process was established.  The process is as follows: 1) Project provides written justification and request for performing work. 2) Justification is sent to the DOE-PSO-FPD.  3) FPD sends the request to DOE OFES for approval. 4) Decision is made on approval and communicated to Project. (An example of this process in practice was reviewed in a string of emails from 8/31/10 where the NSTX upgrade project requested authorization to initiate pre CD-3 work and it went through the chain of command resulting in final approval. </t>
  </si>
  <si>
    <t>Verified with Larry Dudek on 9/24/10.  It was determined that the criteria defined in the document "NSTX  Structural Design Criteria"  (February 2010) will be used as stated and changing the requirement to be given in a coordinate / plane independent value is not needed.</t>
  </si>
  <si>
    <t>This will be completed prior to FDR.  Has not been started.</t>
  </si>
  <si>
    <t>Final drawings being generated in Cad room.  This detail will be included on those drawings.</t>
  </si>
  <si>
    <t>The lower OH coil is secured to support structure.  A urethane band will be installed at upper end to allow for thermal growth while maintaining concentricity.  Will be included on final drawings.</t>
  </si>
  <si>
    <t>Have without success been able to contact Kabelmetal.  Analysis is complete with side cooling groove, so extrusion will not have inner cooling hole. COMPLETE</t>
  </si>
  <si>
    <t>This requirement has not been included will not be included in previous conductor procurements and is not being included manufacturing requirements.  COMPLETE</t>
  </si>
  <si>
    <t>Both inner and outer flex joints use the super nuts and torquing requirements.  COMPLETE</t>
  </si>
  <si>
    <t>See chit 4   COMPLETE (201006-04)</t>
  </si>
  <si>
    <t>Additional lead material has been added to detail drawings.  COMPLETE</t>
  </si>
  <si>
    <t>Verified with Charlie Neumeyer on 12/17/10. The statement regarding the doubling of the TF field was considered an approximation.  Table 1-1 on page 5 of the NSTX Center Stack Upgrade General Requirements Documents (Rev 2 dated 6/15/10) outlines the specific numbers.</t>
  </si>
  <si>
    <t>Verified with Charlie Neumeyer on 12/17/10.  A gap is being provided per the design point. This is referenced at http://www.pppl.gov/~neumeyer/NSTX_CSU/Radial_Build.htm.  The specific information is shown on row entry "TF-OH dRclearance".</t>
  </si>
  <si>
    <t xml:space="preserve">Verified with Charlie Neumeyer on 12/17/10.  The question here regarding the slip plane between components has been addressed in the gap being provided per the design point in the Oct 2009 CDR, Chit-07.  Refer to that answer for details. </t>
  </si>
  <si>
    <t>Verified with Peter Titus on 1/31/11.  The NSTX Structural Design Criteria (NSTX-CRIT-0001-01, dated February 2010) defines the design criteria requirements in Tresca stress.</t>
  </si>
  <si>
    <t xml:space="preserve">The 5% damping factor mentioned is for a faulted condition with extensive bolted joint slippage and plasticity. Disruption simulations use 0.5% damping - Ref calc NSTXU CALC 12-01 -01  - See Mark Smith or Tom Willard about Vessel Buckling. </t>
  </si>
  <si>
    <t>Date Ref</t>
  </si>
  <si>
    <t>Supplemental contingency methodologies will be explored and utilized prior to CD-2.  Closed by R Strykowsky on 3/1/11.</t>
  </si>
  <si>
    <t xml:space="preserve"> 3/1/11 -  Closed by R Strykowsky</t>
  </si>
  <si>
    <t>Verified with R. Ramakrishnan on 2/28/11. Erik Perry has been identified as the installation manager to manage the NSTXU installation. Confirmed on 3/1/11 with Erik Perry that he has this role.</t>
  </si>
  <si>
    <t>Verified with Ron Strykowsky on 3/1/11.  The budget profile was finalized in the "NSTX Upgrade Project Execution Plan" dated 11/24/10.  Pages 12-14 cover the budget.  Details are in Table 3 on page 14.</t>
  </si>
  <si>
    <t>Verified with Ron Strykowsky on 3/1/11.  The Project Management Advisory Committee was in place.  They met on 9/21/10.  The agenda for that meeting was reviewed.</t>
  </si>
  <si>
    <t>Verified with Ron Strykowsky on 3/1/11.  The risk/contingency is addressed in  "NSTX Upgrade Project Execution Plan" dated 11/24/10.  Pages 20 and in Appendix 2.  Concurrently, the NSTXU Risk Registry is being maintained.  This occurred prior to CD-2 approval which was granted on December 20, 2010.</t>
  </si>
  <si>
    <t>Verified with Ron Strykowsky on 3/1/11.  The budget profile was finalized in the "NSTX Upgrade Project Execution Plan" dated 11/24/10.  Pages 12-14 cover the budget.  Details are in Table 3 on page 14.  This occurred prior to CD-2 approval which was granted on December 20, 2010.</t>
  </si>
  <si>
    <t>Verified with Ron Strykowsky on 3/1/11.  The risk is addressed in  "NSTX Upgrade Project Execution Plan" dated 11/24/10.  Pages 20 and in Appendix 2.  Concurrently, the NSTXU Risk Registry is being maintained.  This occurred prior to CD-2 approval which was granted on December 20, 2010.</t>
  </si>
  <si>
    <t>Verified with Ron Strykowsky on 3/1/11.  The project completion criteria in the "NSTX Upgrade Project Execution Plan" dated 11/24/10.  Section 2.2.2 on page 3 addresses the Project Completion Criteria..  This occurred prior to CD-2 approval which was granted on December 20, 2010.</t>
  </si>
  <si>
    <t>Verified with Ron Strykowsky on 3/1/11.  The cost and schedule contingencies were addressed in "NSTX Upgrade Project Execution Plan" dated 11/24/10.  This occurred prior to CD-2 approval which was granted on December 20, 2010.</t>
  </si>
  <si>
    <t>Verified with Ron Strykowsky on 3/1/11.  An External Independent review took place on 10/7&amp;8/10 for the NSTX upgrade.  This review was charged with checking to see that the estimated cost and schedule basis was credible.  The independent review reported that the review of the costs were acceptable.  This can be seen in the presentation "NSTX Upgrade External Independent Review" dated 10/7&amp;8/10.  This occurred prior to CD-2 approval which was granted on December 20, 2010.</t>
  </si>
  <si>
    <t>Closed – Thermal analysis has been completed and it was determined that additional cooling will be required in that area to protect the o-rings.  Plans to provide additional cooling have been added to the NSTXU design.</t>
  </si>
  <si>
    <t>Verified with Art Brooks on 4/15/11.  Thermal analysis was performed and documented in a PowerPoint presentation titled “Revised CS Thermal Analysis” (AWB101409).  The hot temperatures will be mitigated by increasing the effective cooling from the Cooling tubes to protect the o-rings.</t>
  </si>
  <si>
    <t>Identification of the tile design requirements are in progress.</t>
  </si>
  <si>
    <t xml:space="preserve">Concur. Information still pending thermal and mechanical requirements dictated by pending analyses. </t>
  </si>
  <si>
    <t>Verified with Jim Chrzanowski on 3/3/11.  No success in contacting Kabelmetal corporation.  It was decided to no longer pursue Kabelmetal for a quote for the extrusion of wedges.</t>
  </si>
  <si>
    <t>Verified with Jim Chrzanowski on 3/3/11. To reduce maximum temperatures and stresses, the lead material has been maximized on the lead extension.  This change has been added to drawing E-DC1412.</t>
  </si>
  <si>
    <t xml:space="preserve">Verified with Ron Strykowsky on 3/1/11.  The basis of the estimates was presented in a presentation on August 10-11, 2010 in a presentation "Cost and Schedule &amp; CD-2 Readiness".  </t>
  </si>
  <si>
    <t>Will be the focus of the next telecom/communication with OFES</t>
  </si>
  <si>
    <t>Verified with Ron Strykowsky on 3/1/11.  The process of sending justification to the OFES for early procurement approval was established.  This process was verified on 9/23/10.  See the verification information from the Lehman Aug 2010 CD-2, Item 6.0-3.</t>
  </si>
  <si>
    <t xml:space="preserve">(10/25/10) External Independent Review held at PPPL to review NBI and some CS cost estimates. EIR conducted October 2010. EIR recommended adding to base cost and contingency in a few select areas. EIR otherwise endorsed NBI cost estimates, basis, and contingency. See closeout report. Recommendations included in WAFs. </t>
  </si>
  <si>
    <t>Verified with Tim Stevenson on 3/31/11.  Charge questions were prepared and answered as referenced in the word document "Questions for NSTX NBI Upgrade Review - A. Kellman (10/5/10)".  These were submitted for the External Independent review.  The NBI costs were re-evaluated and presented in the NSTXU NBI EIR Overview (Oct 7-8, 2010).  The NBI external independent review was covered in this overview on pages 12 - 25 of the PowerPoint presentation.  The independent review verified the credibility of the cost and schedules prepared for the NBI upgrade.  Details of the NBI project costs are in Job 7300 (NBI Project Support &amp; Integration) and other NBI jobs.</t>
  </si>
  <si>
    <t>(10/25/10)  Vacuum weld will be on the inside of the vacuum vessel and only accessible from the interior. It is not impacted by the assembly of the beamline. The weld will be leak checked when the vessel can be closed up and evacuated. The weldment and external duct pieces will be leak checked prior to assembly. The entire VV will undergo vacuum leak checking during assembly. The weld will still be accessible after machine assembly if repairs are needed prior to operations.</t>
  </si>
  <si>
    <t>3/2/11 - Closed by R Strykowsky.  Updated ref http://nstx-upgrade.pppl.gov/index.htm</t>
  </si>
  <si>
    <t>Closed - The intent was to obtain a "authorization letter" to allow approvals.  This was not approved and approval with the sponsor will occur on an "as needed" basis</t>
  </si>
  <si>
    <t xml:space="preserve">Verified with Jeff Makiel on 9/22/10.  Conversation verified that approvals are currently setup to occur on an "as needed" basis. </t>
  </si>
  <si>
    <t>Verified with Jerry Levine on 9/21/10.  The PPPL "Worker Safety and Health Program" revision 0, April 2007 describes an integrated system that complies with the pertinent requirements of 10 CFR 851.</t>
  </si>
  <si>
    <t>Verified with Jerry Levine on 9/23/10.  EQP-004, "Institutional Quality Assurance Plan" Revision 8 defines the QA Program for PPPL.  This addresses processes available on site to address whether procedures are being implemented as intended.</t>
  </si>
  <si>
    <t>Verified with Jerry Levine on 9/21/10.  The basis of authorization is covered on the second page of The Hazard Analysis Report for the NSTX Upgrade Project.  This document was issued on August 31, 2010.  It is currently posted on the NSTX Upgrade website.</t>
  </si>
  <si>
    <t>Verified with Jerry Levine on 9/21/10.  The Hazard Analysis Report for the NSTX Upgrade Project was issued on August 31, 2010.  It is currently posted on the NSTX Upgrade website.</t>
  </si>
  <si>
    <t>ear conducted October 7&amp;8,2010</t>
  </si>
  <si>
    <t>Verified with Jim Chrzanowski on 3/3/11. The tooling cost for the Center Stack assembly was reviewed.  The cost was increased $60,000 based on the review.  This is shown in Job 1302 for the Center Stack Assembly in the NSTX Upgrade.</t>
  </si>
  <si>
    <t>Based on the need to start up the system using existing preoperational and operations procedures with the cryogenics, mechanical support, and controls in conjunction with BL1 startup, the funding for this activity will be provided in the normal NSTX NB operations job which will be adjusted accordingly. The milestone will be retained by the project and verified complete based on CD4 requirements in the PEP.</t>
  </si>
  <si>
    <t xml:space="preserve">Verified with Tim Stevenson on 3/31/11.  The NSTX Upgrade Project Execution Plan (rev 0) dated November 24, 2010 defined the project completion for the NBI System.  Section 2.2.2.2 - Demonstrated Performance, defines the parameters for the completion of the addition of the second neutral beam to NSTX.  Four criteria were defined, the last being (d. Project will be verified as complete when a 40,000 electron-volt beam has been produced and injected into the armor for .050 seconds).  </t>
  </si>
  <si>
    <t>Verified with Peter Titus on 1/31/11.  As actual measurements confirm real world geometries for existing components, Alignment of PF4 and 5 was addressed and support concepts were developed to restrain the coil motion to maintain circularity. As-builts were taken of the existing coil positions and existing positions when the supports were relaxed. These measurements were incorporated into the analysis. Vacuum vessel non-circularity was measured as ~3/8 inch but this has a small effect on vessel stresses because vacuum pressure stresses are small compared with the disruption and PF loads which are not sensitive to the non-circularity of the vessel. Vacuum loads have been included in Tom Willard's calculation. NSTXU CALC 24-01-00</t>
  </si>
  <si>
    <t>Verified with Jim Chrzanowski on 8/26/10.  A plan has been proposed to monitor the TF joints during operations.  The plan was identified in an email sent by J. Chrzanowski to R. Strykowsky (and others) on 8/12/10.  The plan recommends monitoring the 4 TF joints with voltage taps and 2 joints with thermocouples for temperature.  The information gathered from this instrumentation will be used to validate the design and analysis that was completed.  It also recommended that after a full year of run time, to disassemble and inspect all of the TF joints.  In addition, further testing of the new Superbolts used to connect the joint is already planned.</t>
  </si>
  <si>
    <t>8/16/10 - Verified with Mark Smith.  The need for cutting the ribs (as identified in a presentation by Danny Mangra "Coils Support Structures" dated 8/13/09) has been eliminated and no longer necessary due to the new design.  The upgraded design presented in the "NSTX CSU Upgrade Overview" presentation by L. Dudek and the NSTX CSU Team dated 8/10-11/10 presented the new design where the vessel ribs required no modification.</t>
  </si>
  <si>
    <t>Verified with Jim Chrzanowski on 8/26/10.  The increase in the TF ground wall insulation was considered.  After review, it was determined to increase the ground wall insulation from 0.054 in. to 0.090 in. in the TF design parameter for the NSTX upgrade.  This change was presented in slide 4 in the "Center Stack/Magnet Systems" presentation dated 8/13/09.</t>
  </si>
  <si>
    <t>Verified with Jim Chrzanowski on 8/26/10.   The upgrade design will provide for a Dielectric strength turn insulation of 3.8 kV.  This will provide the capability to test the TF insulation to 3kV.  This design parameter  was presented in slide 3 in the "Center Stack/Magnet Systems" presentation dated 8/28-29/09.</t>
  </si>
  <si>
    <t>8/16/10 - Verified with Mark Smith. The PF coil support cage design has been eliminated and that eliminated the concern.</t>
  </si>
  <si>
    <t>Verified with Jim Chrzanowski on 8/26/10.  A prototype of the TF joint is under design and scheduled to be mechanically tested to ensure it meets the design criteria.  This test is covered in the Work Authorization Forms under Job 1303 titled "TF Joint Test Stand &amp; Performance Test".</t>
  </si>
  <si>
    <t xml:space="preserve">Verified with Peter Titus on 1/31/11.  The concern of the stainless steel insert pulling out from the copper was investigated.  A hand calculation was performed which determined that the delta in the thermal coefficients of expansion between copper and stainless stain at the temperatures involved are insignificant.  There is no concern of the insert coming out under the conditions being used.  Documented in NSTXU 132-08-00 (STRUCTURAL CALCULATION OF THE TF FLAG KEY) </t>
  </si>
  <si>
    <t>Atnafu</t>
  </si>
  <si>
    <t>Verified with Peter Titus on 1/17/11.  The magnetic stability / stiffness was addressed in calculation NSTXU-CALC-133-11-00.</t>
  </si>
  <si>
    <t>FEA of the joint is ongoing. Results are being evaluated to determine course of action as discussed in previous block. (8/11/10) - Status unchanged, work still in progress.  (4/27/11) – Closed: Dielectric breaks are not required per review with the physicist.  The shear load has been accommodated with the new joint design.</t>
  </si>
  <si>
    <t>Verified with Mark Smith on 4/28/11.  It was determined in email correspondence with J. Menard from 2/3/11 to 2/8/11 that the resistance of the TF support is such that dielectric breaks are not required.  It was confirmed in NSTXU-CALC-132-11 that the shear load on the TF support will be accommodated by the new joint design.</t>
  </si>
  <si>
    <t>4/29/11 - Complete with the successful approval of CD2</t>
  </si>
  <si>
    <t>4/29/11 - Updated and posted for the Lehman review</t>
  </si>
  <si>
    <t>4/29/11 - June FDR will be 3 instead of 2 days</t>
  </si>
  <si>
    <t>Verified with Peter Titus on 1/31/11.   The noted concern for the loads on the TF - PF bracket referenced the support cage design in the early design phase for the NSTX-U.  As the design for the NSTX-U reactor matured, it was determined that the support cage concept will not be used and that the upgrade will go back to the original vessel support.  Calculation NSTX CALC 12-06-00 (Aluminum Block) supports this.  This calculation is complete and is now in final review.</t>
  </si>
  <si>
    <t xml:space="preserve">Verified with Larry Dudek on 9/24/10.  This concern refers to an early design which incorporated a structural cage for support.  The current NSTX upgrade design has eliminated this cage, so this concern is no longer an issue. </t>
  </si>
  <si>
    <t>Verified with Jim Chrzanowski on 3/3/11. The tab has been discussed with the vendor during the trials.  Drawing E-DC1411 which will be given to the supplier for the job shows the tab.</t>
  </si>
  <si>
    <t>Verified with Peter Titus on 1/17/11.  This was addressed by two calculations.  The imperfections in the vessel were addressed in Tom Willard's calculation 24-01-00 concerning the buckling.  The magnetic stability / stiffness was addressed in calculation NSTXU-CALC-133-11-00.</t>
  </si>
  <si>
    <t>A trade-study was performed to quantify the relationship between pressure, hole size, cool down time, and magnetic flux for the design with 24kA per turn and an alternate at ~ twice the current, ~ ½ the turns, which would have ~ ½ the winding length. A conductor design was found that can provide the required cooling rate at 400 psig.</t>
  </si>
  <si>
    <t>Verified with Charlie Neumeyer on 12/17/10. Criteria for the allowable load conditions for the NSTX upgrade were addressed in revision 1 of the NSTX Structural Design Criteria (February 2010). Revisions in this document were made to address the changes to NSTX that will occur due to the upgrade.  In addition, a memo (71-091211-CLN-01) was issued by C. Neumeyer outlining the procedure to update the NSTX FMEA to cover the center stack and neutral beam upgrade projects.  These items define those conditions that will require protection of the Machine Protection System (MPS).</t>
  </si>
  <si>
    <t xml:space="preserve">Smaller cuts in the vessel were evaluated prior to arriving at the present design solution. The increased tangency radii are necessary for current drive and higher performance which are key goals of the upgrade. The increased tangency radii, the NBI fan array, and the TF outer leg at Bay K require a change to the Bay K opening because the beam trajectory cuts across the interstitial wall of the vacuum vessel between Bay K and Bay J. Because of the removal of the metal in the area to allow beam passage a cap was added to move the vacuum boundary out and to carry the stresses in this region. Rather than lose Bay J for diagnostics, the port was added to the cap also. These issues drove the size of the cap and the size of the VV hole. </t>
  </si>
  <si>
    <t xml:space="preserve">8/2/10 - Reviewed with Larry Dudek.  The 40 kA design was considered to reduce coolant pressure and voltage.  40 kA is more than required by the GRD.  A solution was defined to provide cool down within 20 minutes without pump &amp; plumbing modifications (detailed in a presentation "OH Conductor Optimization Status" by C Neumeyer dated 1/12/10).  </t>
  </si>
  <si>
    <t xml:space="preserve">8/2/10 - Verified that key personnel were added to the Risk Registry with Larry Dudek.  The key personnel added were J. Chrzanowski, D. Mangra, and P. Titus.  These were updated on 3/24/10 in the spreadsheet "Risk Registry r14 rls 20100722.xls". </t>
  </si>
  <si>
    <t>07-23-10: Verified with Tim Stevenson that the review to determine if one bellows can be eliminated was performed.  Conclusion remains that both bellows are required. One bellows allows for bakeout growth of the machine and isolates the Torus Vacuum Pumping System.  The second bellows allows the TIV to be changed without disturbing the TVPS. This arrangement allows for easier access for installation and maintenance as well as to accommodate for the shifting of the reactor during bakeout.</t>
  </si>
  <si>
    <t xml:space="preserve">8/2/10 - Verified with Larry Dudek.  The evaluation was completed by S. Ramakrishnan on the cost to achieve the upgrade.  8/2/10 - spoke with S. Ramakrishnan.  He supply the detailed calculations in a spreadsheet titled "OH 4kV_Power_CostBreakdown 010510.xls" which outlined the costs required to upgrade the electrical system to achieve a 20-minute shot repetition rate.  </t>
  </si>
  <si>
    <t xml:space="preserve">Verified with Peter Titus on 1/31/11. The design regarding the OH currents remain at +13, 0, -24 kA.  Therefore the forces envelope has not expanded so there are no consequences to the design.  The OH current min and max currents are defined in Charlie Neumeyer's Design Point documents.  This can be found at http://www.pppl.gov/~neumeyer/NSTX_CSU/Design_Point_Spreadsheets/ .  The latest entry titled "NSTX_CS_Upgrade_100504.xls" defines the OH current ranges (refer to tab "PF_Coil_Summary").  This summary can also be reached via the web at (http://www.pppl.gov/~neumeyer/NSTX_CSU/PF_Coil_Summary.htm) </t>
  </si>
  <si>
    <t xml:space="preserve">8/16/10 - Verified with Mark Smith.  The requirement was determined to be 0.5 inch and this was presented on page 45 of the NSTX CSU Upgrade Overview presentation by L. Dudek and the NSTX CSU Team dated 8/10-11/10 </t>
  </si>
  <si>
    <t>Verified with Jeff Martinelli on 9/10/10.  The minimum of 1 inch clearance was verified via the CAD of the NSTX upgrade.  This was seen in a PowerPoint presentation "TF_Coil_Assy_6_4_10" created 5/14/10 which shows the MPTS in relation to the OTF supports.  These results were presented on slide 45 of the "NSTX CSU Upgrade Overview" at the Lehman CD2 (Aug  10-11, 2010).</t>
  </si>
  <si>
    <t>Verified with George Labik on 8/23/10.  It was determined that modifications to the Bay K cap was not appropriate.  A design for a modification enlarging the Bay L port area was added for the NSTX upgrade to accommodate the MPTS laser dump.  This is shown in the NSTXU NBI Overview by T. Stevenson presented at the 8/10-11/10 Lehman review (pgs 56-59).</t>
  </si>
  <si>
    <t>Verified with Raki Ramakrishnan on 9/21/10.  The viewgraph (slide 6) from the PowerPoint presentation entitled "Power Systems" by R. Ramakrishnan (dated 4/29/10) referenced a 6kV Anti-parallel configuration.   This has been reviewed and will be corrected in future presentations as needed.</t>
  </si>
  <si>
    <t>Verified with Paul Sichta on 09/17/10. The WAF (Job #6100) was presented at the June 2010 PDR which included the verbally directed (Williams, Strykowsky) NSTX-U work scope.  The PowerPoint presentation titled "Central Instrumentation and Control - WBS6" (dated June 23-24, 2010) showed the NSTX-U required work scope that should be provided by the NSTX operations.</t>
  </si>
  <si>
    <t>For Superbolts - torque-load curve may not match manufacturer. No Belleville with Supers.  Presentation showed bolts designed typical sm value (2/3SY). Typically, bolts can do to at least 80% proof.  </t>
  </si>
  <si>
    <t>Verified with Jim Chrzanowski on 3/3/11.  No success in contacting Kabelmetal corporation.  Analysis has been completed with a side cooling grove and it was decided to no longer pursue the center cooling hole with Kabelmetal.</t>
  </si>
  <si>
    <t>We are increasing the corner radius and exploring other ways of increasing the cross in the corner to drop the temperature.  Also Jim Chrzanowski and CTD are exploring primers that can survive the temperature.</t>
  </si>
  <si>
    <t>Concur. Tile optimization is ongoing and graphite will be considered. CS Diameter is specified by this project's GRD and any changes will have to be reviewed by  Project Management.</t>
  </si>
  <si>
    <t xml:space="preserve">Verified with Jim Chrzanowski on 3/3/11.   It was determined that it is not critical to measure the flaw size for the CS conductor.  This has not required in previous designs and would not be unnecessary for the upgrade. </t>
  </si>
  <si>
    <t>Verified with Jim Chrzanowski on 3/3/11.  A  change to the design now incorporates super nuts eliminating the need for a tensioner.</t>
  </si>
  <si>
    <t>The TF teeth/crown structure will be fabricated in-house with a wet layup process with glass positioned circumferentially in structure to provide maximum strength.  Stycast will not be used.</t>
  </si>
  <si>
    <t xml:space="preserve">4/29/11 - EVMS training will re-reinforce  ongoing .
</t>
  </si>
  <si>
    <t xml:space="preserve">4/29/11 - Perry and Viola are updating their ETC's based on our design maturity and will be presented at the FDR in June
</t>
  </si>
  <si>
    <t xml:space="preserve">4/29/11 - Implementation started. Formal training started, GAP analysis conducted, PMSD being revised
</t>
  </si>
  <si>
    <t>For Kaita may need / want more TC-s in diverter region due to higher power load to diverter.  Need to make sure have enough organ pipes for additional leads.</t>
  </si>
  <si>
    <t>Designer has verified that there are enough TCs in the upper and Lower diverter regions (eight in each) to address the concern raised by J. Menard.</t>
  </si>
  <si>
    <t>8/9/10 - Verified with Robert Kaita.  The present plan for the center stack upgrade is to increase the number of thermocouples (TCs) to more than double those in the inner diverter region of the existing center stack. In addition to redundant TCs in every row in the horizontal region of the inner diverter, every row in the vertical region of the inner diverter also has redundant TCs. The wiring for them can be accommodated in the organ pipes in the design for the new center stack.</t>
  </si>
  <si>
    <t>Diverter surfaces could get quite hot.  Need thermal analysis of temp. in o-ring region to ensure o-rings wont melt, or spec. cooling requirement</t>
  </si>
  <si>
    <t>May need some gas injection ports on bottom of CS for CHI and diverter detachment.  Contact Raman and Soukhanovskiii</t>
  </si>
  <si>
    <t>Blanchard spoke with both Roger and Vlad prior to the design review and they both agreed that the present lower dome gas injection system with four inlet tubes at 90 degrees apart is not used and will not be required for the upgrade.  
The lower diverter gas injection system with a single inlet tube comes in from an outer vacuum vessel port.  This system will be preserved for the NSTX upgrade but because it is on the outer vacuum vessel, and not the center stack, no changes are necessary on this system.</t>
  </si>
  <si>
    <t>8/2/10 - Verified with Art Brooks.  The effect of possible lithium coating on the center stack on expected temperatures under radiative thermal equilibrium model was considered and data was presented in a PowerPoint presentation "CS Thermal Analysis Status" dated 9/30/10.</t>
  </si>
  <si>
    <t xml:space="preserve">8/16/10 - Verified with Mark Smith.  The GRD requires a period of 2400 seconds.  It is no longer a requirement to upgrade to pulse every 1200 seconds so the actions referenced are no longer a concern.  </t>
  </si>
  <si>
    <t>Verified with Jim Chrzanowski on 3/3/11.  The design has been changed eliminating the castellated ends which eliminates the concern.  The alternate design now has a single machined ring on the crown that is pinned into the conductor.</t>
  </si>
  <si>
    <t>Verified with Charlie Neumeyer on 12/17/10. The philosophy around the machine protection system is outlined in the NSTX Center Stack Upgrade General Requirements Documents (Rev 2 dated 6/15/10).  Specifically in section 2.2.4. d (discussing Poloidal Field Coils) and in section 3.5.5 (discussing General Power Systems Integration).</t>
  </si>
  <si>
    <t>This will be evaluated as part of the preliminary design.  The plan was to repair this leg once off and keep as a spare.  It that plan is not implemented we can perform the test. (Action: Mangra and Chrzanowski).  5/3/11 - The Outer TF leg being removed will be reworked and restored as a spare.  Therefore no material is available for test.</t>
  </si>
  <si>
    <t>Verified with Larry Dudek on 5/6/11.  It was determined that the unused outer TF leg was to be reworked and set up as a spare for the NSTXU project.  Thus, it is no longer available to use for testing.</t>
  </si>
  <si>
    <t>The DCPS requirements are currently being written, the first draft has been submitted for review.  This was reassigned to Ron Hatcher.  Outside organizations were contacted, however no one had developed a similar system that could be used as a model.</t>
  </si>
  <si>
    <t>Hatcher</t>
  </si>
  <si>
    <t>Verified with Ron Hatcher on 5/11/11.  Ron has contacted Pete Taylor at General Atomics (reference email 4/5/11) and Willy Burke at MIT (reference email 4/15/11) to gather background information that could provide operational experience and aid in the development of the Digital Coil Protection System (DCPS) for the NSTX Upgrade.  Potentially helpful references were shared which will be reviewed to potentially aid in the design of the DCPS</t>
  </si>
  <si>
    <t>Chrzanowski Total</t>
  </si>
  <si>
    <t>Verified with Larry Dudek on 5/23/11.  Information pertaining to the measurement of the OTF leg deflections were included in an email from L. Dudek dated 5/20/11.  The locations to be measured were shown in a PDF file titled "TFOL_Disp_Monitors" and the measurements were captured in a Excel spreadsheet titled "FISO_Sensors_2010".</t>
  </si>
  <si>
    <t>201105-01</t>
  </si>
  <si>
    <t>201105-02</t>
  </si>
  <si>
    <t>201105-03</t>
  </si>
  <si>
    <t>201105-04</t>
  </si>
  <si>
    <t>201105-05</t>
  </si>
  <si>
    <t>201105-06</t>
  </si>
  <si>
    <t>201105-07</t>
  </si>
  <si>
    <t>201105-08</t>
  </si>
  <si>
    <t>201105-09</t>
  </si>
  <si>
    <t>201105-10</t>
  </si>
  <si>
    <t>201105-11</t>
  </si>
  <si>
    <t>201105-12</t>
  </si>
  <si>
    <t>201105-13</t>
  </si>
  <si>
    <t>201105-14</t>
  </si>
  <si>
    <t>201105-15</t>
  </si>
  <si>
    <t>201105-16</t>
  </si>
  <si>
    <t>201105-17</t>
  </si>
  <si>
    <t>201105-18</t>
  </si>
  <si>
    <t>201105-19</t>
  </si>
  <si>
    <t>201105-20</t>
  </si>
  <si>
    <t>201105-21</t>
  </si>
  <si>
    <t>201105-22</t>
  </si>
  <si>
    <t>201105-23</t>
  </si>
  <si>
    <t>201105-24</t>
  </si>
  <si>
    <t>201105-25</t>
  </si>
  <si>
    <t>201105-26</t>
  </si>
  <si>
    <t>201105-27</t>
  </si>
  <si>
    <t>201105-28</t>
  </si>
  <si>
    <t>201105-29</t>
  </si>
  <si>
    <t>201105-30</t>
  </si>
  <si>
    <t>201105-31</t>
  </si>
  <si>
    <t>201105-32</t>
  </si>
  <si>
    <t>201105-33</t>
  </si>
  <si>
    <t>201105-34</t>
  </si>
  <si>
    <t>201105-35</t>
  </si>
  <si>
    <t>201105-36</t>
  </si>
  <si>
    <t>201105-37</t>
  </si>
  <si>
    <t>201105-38</t>
  </si>
  <si>
    <t>201105-39</t>
  </si>
  <si>
    <t>201105-40</t>
  </si>
  <si>
    <t>201105-41</t>
  </si>
  <si>
    <t>201105-42</t>
  </si>
  <si>
    <t>201105-43</t>
  </si>
  <si>
    <t>201105-44</t>
  </si>
  <si>
    <t>201105-45</t>
  </si>
  <si>
    <t>Peer-10a</t>
  </si>
  <si>
    <t>Peer-10b</t>
  </si>
  <si>
    <t>Peer-41</t>
  </si>
  <si>
    <t>Peer-42</t>
  </si>
  <si>
    <t>Peer-43</t>
  </si>
  <si>
    <t>Peer-44</t>
  </si>
  <si>
    <t>Concur.  Action:   Revise SAD as required.</t>
  </si>
  <si>
    <t>(Gentile, C) A resolution of increased production, and the introduction of additional G-10 and new insulating materials, what is the activation profile and post pulse?  Has analysis been performed to evaluate if we will stay below a Cat 3 nuclear facility during NSTX operations?</t>
  </si>
  <si>
    <t>(Ramakrishnan, R)  Perform force calculations for the TF bus</t>
  </si>
  <si>
    <t>(Strykowsky, R) Not clear whether the outstanding chits have been dispositioned/closed for the design and manufacturing of the center stack.  Update the NSTX-U chit log.</t>
  </si>
  <si>
    <t>Concur.  Action:   Revise SAD as required. WBS 1.5.5 Structural Analysis of PF1, TF &amp; OH Bus Bars
NSTXU-CALC-55-01 Prepared By: Andrei Khodak
Reviewed by Peter Titus Cognizant Engineer: Mark Smith</t>
  </si>
  <si>
    <t>(Ramakrishnan, R)  Ground the additional supports for the PF 4/5</t>
  </si>
  <si>
    <t>(Labik, G) TF wedge and flex joint - ensure that the compressive load is not compromised by the difference in the coefficient of thermal expansion between the 718 Inconnel fasteners and the copper.  The issue is the electrical conductivity of the joint which required sufficient compressive load be maintained.</t>
  </si>
  <si>
    <t xml:space="preserve">Concur.  Action:   Revise SAD as required. See chit Peer-12 (201105-12).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t>
  </si>
  <si>
    <t>Not part of scope.  Dudek to evaluate.  Ref August Peer Review 2009 Closed – Thermal analysis has been completed and it was determined that additional cooling will be required in that area to protect the o-rings.  Plans to provide additional cooling have been added to the NSTXU design.</t>
  </si>
  <si>
    <t>(Ramakrishnan, R)  Review the flags required for bakeout of vessel</t>
  </si>
  <si>
    <t>(Ramakrishnan, R)  It will be desirable to show some slides from the general arrangement extract during discussions on assembly.</t>
  </si>
  <si>
    <t xml:space="preserve">(Ramakrishnan, R)  Change the coil currents (PF) to reflect the latest values in design point spreadsheets.  </t>
  </si>
  <si>
    <t>(Ramakrishnan, R)  Make provisions to measure TF joint resistance (maintenance).</t>
  </si>
  <si>
    <t>Concur: For future maintenance</t>
  </si>
  <si>
    <t>(Strykowsky, R)  Controls - identify high leverage tasks to accelerate.</t>
  </si>
  <si>
    <t>see chit 6 (201105-06)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t>
  </si>
  <si>
    <t>(Perry, E)   Since the new umbrella lids are not solid plates, a cover will need to be added on top to protect conductors whenever someone is working on top of the machine.</t>
  </si>
  <si>
    <t>(Perry, E)  How will the centerstack need to be supported during the use of Aquapour to assure the shape that is required to produce an OH coil with the proper shape (avoiding distortions due to gravity).</t>
  </si>
  <si>
    <t>Concur.  Fixture will have midspan rollers to support the coil.</t>
  </si>
  <si>
    <t>(Perry, E)  Need to incorporate lift points into the centerstack design.</t>
  </si>
  <si>
    <t>(Perry, E)  The risks for the tiles should be updated (as pointed out in the presentation).</t>
  </si>
  <si>
    <t>(Perry, E)  Michael Bell's approval must be obtained for the magnetic A193 bolts specified for the PF 4/5 supports.</t>
  </si>
  <si>
    <t>(Perry, E)  Details are needed for the bolted connections of the coil support structures, including connections to the test cell floor.</t>
  </si>
  <si>
    <t>(Perry, E)  Prepare designs for the bus supports for all new bus runs.</t>
  </si>
  <si>
    <t>(Perry, E)  Prepare designs for the cooling water needed for the new bus runs.</t>
  </si>
  <si>
    <t>(Perry, E)  The Coil Protection System design needs to be brought up to a Final Design level.</t>
  </si>
  <si>
    <t>(Perry, E)  The MPTS relocation design needs to be brought up to a Final Design level.</t>
  </si>
  <si>
    <t>(Ramakrishnan, R)  A clear space of about 5' is required to be reserved on the east side of the PCTS to enable the expansion of the PCTS when we go to a pulse period of 1200 seconds.</t>
  </si>
  <si>
    <t>Disagree - not in the cope of the Upgrade Project</t>
  </si>
  <si>
    <t>(Perry, E)  The umbrella lid stress analysis needs to be re-done for the current lid design.</t>
  </si>
  <si>
    <t>(Perry, E)  Complete the checking and review of all calculations and analysis.</t>
  </si>
  <si>
    <t>Heitzenroeder</t>
  </si>
  <si>
    <t>Disagree - not in the cope of the Upgrade Project.  RWMredesign  is not part of the upgrade project.</t>
  </si>
  <si>
    <t>(Strykowsky, R)   Incomplete passive plate analysis … should complete and reconcile whether to include in upgrade</t>
  </si>
  <si>
    <t>(Perry, E)  Need to complete passive plate analysis and determine cost, schedule and operations impacts of any proposals.  (affects bakeout, operations as well as outage duration and cost)  Should be discussed with Menard.</t>
  </si>
  <si>
    <t>(Perry, E)  Items listed on "Needing Resolution" slide by Titus need to be fully resolved and all issues closed.</t>
  </si>
  <si>
    <t>(Kalish, M)  Determine if an upgrade is required for the bakeout power supply to account for the change in resistance of the inconnel tube</t>
  </si>
  <si>
    <t>Concur.  A new power supply is being ordered.</t>
  </si>
  <si>
    <t>(Viola, M)  Assure assembly tolerances are adequate for friction and pinned connections and consistent with analysis assumptions.</t>
  </si>
  <si>
    <t>Concur.  Action:  Heitzenroeder to consider (with input from Neumeyer?)</t>
  </si>
  <si>
    <t>I concur with the Review Board Recommendation. The disposition should be to close these as they are not within the scope of the NSTX Upgrade project.</t>
  </si>
  <si>
    <t>Verified with Larry Dudek on 5/23/11.  No follow up is required as the concern / recommendation is outside the NSTXU scope.  Reference email on 5/23/11 on chits 25 &amp; 30.</t>
  </si>
  <si>
    <t xml:space="preserve">Closed- Data from previous runs (run set #9 (beginning with shot 117514) through run set #11 (ending with shot 118913). It was connected via extension fiber #30 to FISO channel #4. ) has been located and data indicates the deflections are similar to those calculated.
4/15/11 – Note: New OTF leg deflection measurements will be obtained by using fiber optic displacement sensors.  This will be done once NSTX starts up in June 2011.  To be completed by 7/15/11.
</t>
  </si>
  <si>
    <t>(Daly, E - IO)  CTD-425 is acceptable from the test data and calculations provided.  For the FDR, this insulation performance should be described clearly.</t>
  </si>
  <si>
    <t>(Daly, E - IO)  Peak stress (slide #32) in FSW joint is 124 mPa.  This is compared to which allowable?  Consider methods to reduce this peak value.</t>
  </si>
  <si>
    <t>(Daly, E - IO)  In general, when identifying and comparing calculated values, compare them clearly to design requirements, such as an allowable stress.  This will be helpful for the FDR calc summaries.</t>
  </si>
  <si>
    <t>(Daly, E - IO)  Identify materials for T-slides on PF 4 supports and confirm that design can accommodate required travel, and make sure it doesn't lock up.</t>
  </si>
  <si>
    <t>(Kalish, M)  Evaluate if additional cooling at ceramic break seal is desirable to allow for higher bakeout temperatures … may require additional helium tubing as well.</t>
  </si>
  <si>
    <t>(Kalish, M)  Look into past thermocouple failures that occurred during bakeout operations to determine if there are lessons learned to be applied.</t>
  </si>
  <si>
    <t>Discussed with Pete Titus who explained the information is maintained within the design point spreadsheet.  Verified with Charlie. Neumeyer on 5/16/11.  The design point spreadsheet developed for the NSTXU project contains a review of 96 scenarios associated with the OH loads.  This covers the Len Myatt adopted 9 worst case load scenarios noted in the concern.  The data can be found on the tab "PF_Currents_Forces" located in the "NSTX_CS_Upgrade_110317" spreadsheet.  There are 32 Equilibrium cases for the PF Coil currents each measured at 3 currents resulting in the 96 scenarios.</t>
  </si>
  <si>
    <t>Verified with Tom Willard on 8/26/10.   It was confirmed that a Cu-Zr alloy is required to meet certain design requirements (i.e. 60,000 cycles, 2x stress requirement).  Data supporting this was presented in slide 23 of Tom Willard's  "TF Flex Joint and Stub Bundle" presentation from the June 23-24, 2010 PDR.</t>
  </si>
  <si>
    <t>Verified with Tom Willard on 8/26/10.  It was determined that adhering to the existing Superbolt suppliers taplock design will reduce any concern of the "mushrooming" effect. Background information on Superbolts were in slide 8 of Tom Willard's  "TF Flex Joint and Stub Bundle" presentation from the June 23-24, 2010 PDR.</t>
  </si>
  <si>
    <t xml:space="preserve">Verified with Tom Willard on 8/26/10.   The new design utilizes Superbolts which will eliminate the concern that a clamping load is achieved without creating a torsional spring from the bolt.  Superbolts are designed to achieve the specified load, their jack bolts are also pre-lubricated to allow the proper load to be more easily set.  Details on the Superbolts are outlined in slide 23 of Tom Willard's  "TF Flex Joint and Stub Bundle" presentation from the June 23-24, 2010 PDR. </t>
  </si>
  <si>
    <t xml:space="preserve">Verified with Tom Willard on 8/26/10.   The availability and cost for the CuZr required for the design has been clearly determined.  A supplier has been identified, material has been purchased and is already being used to produce a prototype of the flex strap assembly.  This is seen in a presentation entitled "Flex Strap Assembly Fabrication Update" dated 8-25-10 which shows an early stage of the prototype.  </t>
  </si>
  <si>
    <t>Verified with Larry Dudek on 9/24/10.  In the presentation titled "TF Flex Joint and TF Bundle Stub" by Tom Willard, the typo on slide 9 (Table 1, On-time Pulse Duration, 10/21/09 presentation) showing 5.0 sec was corrected on the same slide to 0.5 sec for the 11-06-09 presentation.</t>
  </si>
  <si>
    <t xml:space="preserve">Verified with Jim Chrzanowski on 8/26/10.  An R&amp;D program/plan has been implemented.  This plan is referenced in an Excel spreadsheet entitled "R&amp;D Plan July 2010" by J. Chrzanowski and T. Willard.  It is also shown in slide 33 of the presentation "Center Stack and Magnet Systems" shown at the June 2010 PDR. </t>
  </si>
  <si>
    <t>Verified with Tom Willard on 8/26/10.  Calculations were performed to verify the stress discontinuity (singularity).  ANSYS Static Structural Results were presented in the "TF Flex Joint and Stub Bundle" by Tom Willard during the June 23-24, 2010 PDR (reference slide 36).  Hand calculations were also carried out.  These calculations were available in a file named "MathCAD - Single Lamination Stress Analysis5.pdf" dated 10/27/2009 further supporting this conclusion.  Relocating the hole and/or adding more material before mesh refinement is not necessary.</t>
  </si>
  <si>
    <t>(Strykowsky, R.) The intent of this review was to focus on the technical design.  However, prior to the FDR we should schedule an assembly review.  Target week of May 23rd.</t>
  </si>
  <si>
    <t>(von Halle, A) Consider an additional cooling line to allow for 350 C diverter bakeout temperature without overheating the seals at the ceramic breaks.</t>
  </si>
  <si>
    <t>(Perry, E)  Need to verify the reasonableness of the assumption that the inboard diverter tiles at the CHI gap will not see significant heating on both the horizontal and the vertical surfaces.</t>
  </si>
  <si>
    <t>(Perry, E)  The proposed MPTS flight tube above the second neutral beamline and the proposed MPTS beam dump location are not compatible with the designs for the second beamline cable trays / cryo lines and the new 118' EL platform on the west side of the test cell (for rack relocations).</t>
  </si>
  <si>
    <t>(Perry, E)  Prepare a clear, concise statement or short table that states that all of the analysis has been completed and checked and it supports the designs as being appropriate and sufficient.</t>
  </si>
  <si>
    <t>(Ramakrishnan, R)  Fault modes are required to be considered when analyzing bus bar supports</t>
  </si>
  <si>
    <t>(Ramakrishnan, R)  Desirable to provide a shield for RWM coils.</t>
  </si>
  <si>
    <t>(Daly, E - IO)  Consider a load specification for each coil set if possible.  Each analyst creates the EM and thermal loads from scratch (first principles) This could eliminate some inefficiencies and help with development of DCPS inputs.</t>
  </si>
  <si>
    <t>(Perry, E)  Analysis indicates that the PF 4/5 supports are not stiff enough according to Titus summary slide.</t>
  </si>
  <si>
    <t>Completed see WBS 1.5.5 Structural Analysis of PF1, TF &amp; OH Bus Bars.  NSTXU-CALC-55-01 Prepared By: Andrei Khodak.  Reviewed by Peter Titus,  Cognizant Engineer: Mark Smith.  Three-dimensional numerical simulations of PF1, TF, and OH bus bars were performed using ANSYS coupled solver for simultaneous structural, thermal and electromagnetic analysis. Thermal and electromagnetic simulations supported structural calculations providing necessary loads and strains. Simulations were performed during design process to verify structural integrity. The purpose of this calculation was to perform Structural Analysis of PF1, TF, and OH bus bars and to document the results.  The following parts of the coil assembly are included in the analysis:  P1A,B,C upper and lower bus bars with flags supports  and parts of coil assembly OH bus bar together with coaxial part TF bus bars with supports and parts of connecting structure Remaining NSTX PF coils are modeled as current source elements, NSTX TF coils are modeled as current source elements within the center stack, and as solid elements at the periphery Constant elevated temperatures were imposed according to the analytical heat transfer calculations. Reference temperature of 20 ºC was used for thermal strain calculation, as a temperature during assembly, of the device. Supporting brackets are fixed in places of attachment to other structures. Both ends of the TF and OH bus bars are fixed, as well as outer ends of the PF bus bars. Supporting faces of the PF coils are fixed to provide correct load structure on the flags. Positive vertical displacement of 1 cm is imposed on P1A, and PF1B upper coil boundaries to emulate thermal expansion of the center stack.</t>
  </si>
  <si>
    <t>CLOSED - See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t>
  </si>
  <si>
    <t>See Peer-07 (201105-07)</t>
  </si>
  <si>
    <t xml:space="preserve">Verified with Ron Strykowsky on 6/6/11.  Staffing plans have been prepared that show individuals by name and their loading by month.  The plan is contained in an Excel spreadsheet titled "fy11 baseline labor".  </t>
  </si>
  <si>
    <t>Verified with Ron Strykowsky on 6/6/11.  The Risk Registry was updated (rev 15) and posted on the NSTX Upgrade website.  It is located under "Reviews", "Office of Science (Lehman) Reviews", "August 10-11, 2010", then "Review Documents", "Risk Registry".  (Note: The current Risk Registry is now at rev 18).</t>
  </si>
  <si>
    <t>Verified with Ron Strykowsky on 6/6/11.  Peer reviews were completed for both major projects on the NSTX Upgrade.  The Neutral Beam Injector Upgrade Peer Review occurred on 4/19/11.  The Center Stack Upgrade Peer Review occurred on 5/18/11.  Both Peer reviews are accessible via the NSTXU website under "Reviews".</t>
  </si>
  <si>
    <t xml:space="preserve">Verified with Ron Strykowsky on 6/6/11.  The Earned Value Management System (EVMS) validation was started and subsequent training on EVMS occurred on 4/21/11 (the training sign in log was reviewed showing 19 individuals trained).  Jennifer Fortner from Argonne National Laboratory reviewed the  Project Management System Description (PMSD).  This was shown in an email dated 3/22/11 from Jennifer to Ron Strykowsky.  The PMSD was attached to the referenced email with review comments (GAP analysis) included in the attachment.  </t>
  </si>
  <si>
    <t>Closed 5/25/11.  All chits have been added to chit log</t>
  </si>
  <si>
    <t>Closed 5/25/11.  This is being added to the design per discussion with Jim Chrzanowski on 5/20/2011.</t>
  </si>
  <si>
    <t>See Peer-07 (201105-07) with same concern.  Closed 5/25/11.  This is being added to the design per discussion with Jim Chrzanowski on 5/20/2011.</t>
  </si>
  <si>
    <t>The bottom line is that it can be addressed with a simple modification to the installation procedure. Instead of pressing a "bare" TC bead into the tile hole, we first attach a small insulator with the same high-temperature cement we used to keep the TC's in place in the present tiles.  The procedure change will be covered task is 4100-0045, and it's scheduled to start in June 6, 2012 and end on July 3, 2012. This is going to be primarily a modification of an existing installation procedure,</t>
  </si>
  <si>
    <t xml:space="preserve">(9/14/10) Open, but will be addressed and resolved during the final design period, with results presented at the FDR.  (6/6/11) As per analysis findings that Grafoil was needed, it was re-introduced into the design. Tiles now have adequate thermal and structural contact with centerstack. </t>
  </si>
  <si>
    <t>(9/14/10) 'Open, but will be addressed and resolved during the final design period, with results presented at the FDR.  (6/6/11) Due to administrative ruling, all tiles shall be ATJ graphite. Chit can be closed.</t>
  </si>
  <si>
    <t xml:space="preserve">(9/14/10) 'Open, but will be addressed and resolved during the final design period, with results presented at the FDR.  (6/6/11) Fastening scheme, due to space constraints, has reverted to a design very similar to the present NSTX configuration. Spiralock threads are being used, but only on half of the tiles. Spiralock threads are not high tech changes, and should pose no threats or risks to the system. </t>
  </si>
  <si>
    <t>Verified with Kelsey Tresemer on 6/8/11.  NSTXU-CALC-11-03-00 titled "Stress Analysis of ATJ Center Stack Tiles and Fasteners" shows that the surface area of contact between tiles and backing surface is sufficient for disruption current and head loads.</t>
  </si>
  <si>
    <t>Verified with Kelsey Tresemer on 6/8/11.  All tiles used for the Centerstack upgrade will be ATJ graphite.  This was presented in a PowerPoint presentation titled "NSTX-U Centerstack Plasma Facing Components" presented at the NSTXU CSU Peer Review on 5/18/11.</t>
  </si>
  <si>
    <t>Verified with Kelsey Tresemer on 6/8/11. It was determined that the Fastening Scheme used on the Center Stack upgrade for the tiles will be based on the present NSTX configuration.  This was presented in a PowerPoint presentation titled "NSTX-U Centerstack Plasma Facing Components" presented at the NSTXU CSU Peer Review on 5/18/11.</t>
  </si>
  <si>
    <t xml:space="preserve">(9/14/10) Open, but will be addressed and resolved during the final design period, with results presented at the FDR.  (6/6/11) Hold down stresses have been evaluated in analysis and are within limits. </t>
  </si>
  <si>
    <t>Verified with Kelsey Tresemer on 6/8/11.  Tile stresses were analyzed and review in NSTXU-CALC-11-03-00 titled "Stress Analysis of ATJ Center Stack Tiles and Fasteners".  This calculation confirms that the design of the tiles can handles the anticipated stresses in the NSTX upgrade.</t>
  </si>
  <si>
    <t>(9/14/10) 'Open, but will be addressed and resolved during the final design period, with results presented at the FDR.  (6/6/11) Resolved. No longer using CFC as a material.</t>
  </si>
  <si>
    <t>Verified with Kelsey Tresemer on 6/8/11.  All tiles used for the Centerstack upgrade will be ATJ graphite.  This was presented in a PowerPoint presentation titled "NSTX-U Centerstack Plasma Facing Components" presented at the NSTXU CSU Peer Review on 5/18/11.  Carbon Fiber Composite tiles have been eliminated from the design and are no longer a concern.</t>
  </si>
  <si>
    <t xml:space="preserve">(9/14/10) 'Open, but will be addressed and resolved during the final design period, with results presented at the FDR.  (6/6/11) See above comment for Chit-11 (201006-11). Established during the April 19, 2011 peer review that this design meets project requirements as stated in the GRD. 
</t>
  </si>
  <si>
    <t>Verified with Kelsey Tresemer on 6/8/11.  All tiles used for the Centerstack upgrade will be ATJ graphite with a fastening scheme based on the present NSTX configuration.  This was presented in a PowerPoint presentation titled "NSTX-U Centerstack Plasma Facing Components" presented at the NSTXU CSU Peer Review on 5/18/11.</t>
  </si>
  <si>
    <t>(9/14/10) 'Open, a prototype is in progress. it will be addressed and resolved during the final design period, with results presented at the FDR.  (6/6/11) Prototype is in progress and will be completed prior to placing any contracts for PFCs.</t>
  </si>
  <si>
    <t xml:space="preserve">Verified with Kelsey Tresemer on 6/8/11.  A contract for the tiles will not be placed until a prototype is created and tested.  Work Request 20110341 dated 6/6/11 has been submitted for the machining of prototype PFC parts.  
</t>
  </si>
  <si>
    <t>Perry Total</t>
  </si>
  <si>
    <t>Verified with Tom Willard on 8/26/10.  Tom researched the integrity of the Superbolts in conversations with Larry Burda who has worked closely with the Navy through the Superbolt qualifying tests.  Belleville washers were not used and tests have proven that no loosening occurs with the Superbolt design. (reference T. Willard email dated 5/14/10 to J. Chrzanowski).  In addition, a prototype of the flex strap assembly and superbolts will be tested to failure once completed to ensure the Flex Strap and Bolted Joint Design meet the design criteria.  This will help ensure the torque-load curve meets that of the manufacturer.  The verification tests for this assembly are also shown in slide 29 of Tom Willard's  "TF Flex Joint and Stub Bundle" presentation from the June 23-24, 2010 PDR.</t>
  </si>
  <si>
    <r>
      <rPr>
        <u/>
        <sz val="12"/>
        <rFont val="Arial"/>
        <family val="2"/>
      </rPr>
      <t>MAGNETS &amp; CORE (Brad Nelson):</t>
    </r>
    <r>
      <rPr>
        <sz val="12"/>
        <rFont val="Arial"/>
        <family val="2"/>
      </rPr>
      <t xml:space="preserve"> Convene external peer reviews / verification of key aspects of the design and analysis, especially the TF joint electrical design and the algorithms to be used for the digital coil protection system, prior to the Final Design Review (FDR)</t>
    </r>
  </si>
  <si>
    <r>
      <rPr>
        <u/>
        <sz val="12"/>
        <rFont val="Arial"/>
        <family val="2"/>
      </rPr>
      <t>MAGNETS &amp; CORE(Brad Nelson):</t>
    </r>
    <r>
      <rPr>
        <sz val="12"/>
        <rFont val="Arial"/>
        <family val="2"/>
      </rPr>
      <t xml:space="preserve"> Develop a plan for operating instrumentation to monitor selected displacements, temperatures and joint resistance, prior to the FDR.  </t>
    </r>
  </si>
  <si>
    <r>
      <rPr>
        <u/>
        <sz val="12"/>
        <rFont val="Arial"/>
        <family val="2"/>
      </rPr>
      <t>MAGNETS &amp; CORE(Brad Nelson):</t>
    </r>
    <r>
      <rPr>
        <sz val="12"/>
        <rFont val="Arial"/>
        <family val="2"/>
      </rPr>
      <t xml:space="preserve"> Refrain from placing contracts for the conductor until after the stir welding processes evaluation has been satisfactorily completed and found to meet mechanical and electrical requirements for the joint design.</t>
    </r>
  </si>
  <si>
    <r>
      <rPr>
        <u/>
        <sz val="12"/>
        <rFont val="Arial"/>
        <family val="2"/>
      </rPr>
      <t>MAGNETS &amp; CORE(Brad Nelson):</t>
    </r>
    <r>
      <rPr>
        <sz val="12"/>
        <rFont val="Arial"/>
        <family val="2"/>
      </rPr>
      <t xml:space="preserve"> Refrain from placing contracts for the PFC tiles until after the prototyping of the tiles and mechanical testing of the fastening scheme is completed.</t>
    </r>
  </si>
  <si>
    <r>
      <rPr>
        <u/>
        <sz val="12"/>
        <rFont val="Arial"/>
        <family val="2"/>
      </rPr>
      <t>NEUTRAL BEAM (M. Wade):</t>
    </r>
    <r>
      <rPr>
        <sz val="12"/>
        <rFont val="Arial"/>
        <family val="2"/>
      </rPr>
      <t xml:space="preserve"> Re-evaluate costs, possibly with independent review (prior to CD-2)</t>
    </r>
  </si>
  <si>
    <r>
      <rPr>
        <u/>
        <sz val="12"/>
        <rFont val="Arial"/>
        <family val="2"/>
      </rPr>
      <t xml:space="preserve">REQUIRED FOR CD-2 </t>
    </r>
    <r>
      <rPr>
        <sz val="12"/>
        <rFont val="Arial"/>
        <family val="2"/>
      </rPr>
      <t xml:space="preserve">         Proposed plan: 1) Prepare Charge questions and establish tentative date for a site review 2)  Establish review team (2-3 individuals) to participate in a detailed C&amp;S review of the neutral beam scope.  3) post all relevant technical, cost and schedule detail on the NSTX-U web site. 4) Review team and PPPL submit and respond to questions prior to a site visit. 5) review team visit PPPL wo/9/13 for 2 days to walk down the facility, review design and analyses, review detailed cost and schedule estimates. 6) Review team submit closeout report answering charge question by the end of the review.</t>
    </r>
  </si>
  <si>
    <r>
      <rPr>
        <u/>
        <sz val="12"/>
        <rFont val="Arial"/>
        <family val="2"/>
      </rPr>
      <t>NEUTRAL BEAM  (M. Wade):</t>
    </r>
    <r>
      <rPr>
        <sz val="12"/>
        <rFont val="Arial"/>
        <family val="2"/>
      </rPr>
      <t xml:space="preserve"> Make  a mock-up of vessel and perform test cut; perform analytical calculations on vessel structure response to planned cuts in vessel wall</t>
    </r>
  </si>
  <si>
    <r>
      <rPr>
        <u/>
        <sz val="12"/>
        <rFont val="Arial"/>
        <family val="2"/>
      </rPr>
      <t xml:space="preserve">COST,SCHEDULE,FUNDING (K.Chao): </t>
    </r>
    <r>
      <rPr>
        <sz val="12"/>
        <rFont val="Arial"/>
        <family val="2"/>
      </rPr>
      <t>Reassess the cost and schedule estimate and contingency Prior to CD-2 approval</t>
    </r>
  </si>
  <si>
    <r>
      <rPr>
        <u/>
        <sz val="12"/>
        <rFont val="Arial"/>
        <family val="2"/>
      </rPr>
      <t xml:space="preserve">REQUIRED FOR CD-2 </t>
    </r>
    <r>
      <rPr>
        <sz val="12"/>
        <rFont val="Arial"/>
        <family val="2"/>
      </rPr>
      <t xml:space="preserve">      An EIR will be conducted for the Neutral beam scope )fabrication, assembly and power systems). Detailed cost and schedule being updated. Discussions with OFES required to establish desired contingency levels. </t>
    </r>
  </si>
  <si>
    <r>
      <rPr>
        <u/>
        <sz val="12"/>
        <rFont val="Arial"/>
        <family val="2"/>
      </rPr>
      <t xml:space="preserve">COST,SCHEDULE,FUNDING (K.Chao): </t>
    </r>
    <r>
      <rPr>
        <sz val="12"/>
        <rFont val="Arial"/>
        <family val="2"/>
      </rPr>
      <t>Re-evaluate the annual allocation of cost contingency Prior to CD-2 approval</t>
    </r>
  </si>
  <si>
    <r>
      <rPr>
        <u/>
        <sz val="12"/>
        <rFont val="Arial"/>
        <family val="2"/>
      </rPr>
      <t xml:space="preserve">REQUIRED FOR CD-2   </t>
    </r>
    <r>
      <rPr>
        <sz val="12"/>
        <rFont val="Arial"/>
        <family val="2"/>
      </rPr>
      <t xml:space="preserve">    Detailed cost and schedule being updated. </t>
    </r>
  </si>
  <si>
    <r>
      <rPr>
        <u/>
        <sz val="12"/>
        <rFont val="Arial"/>
        <family val="2"/>
      </rPr>
      <t xml:space="preserve">COST,SCHEDULE,FUNDING (K.Chao): </t>
    </r>
    <r>
      <rPr>
        <sz val="12"/>
        <rFont val="Arial"/>
        <family val="2"/>
      </rPr>
      <t>Update the risk registry Prior to CD-2 approval</t>
    </r>
  </si>
  <si>
    <r>
      <rPr>
        <u/>
        <sz val="12"/>
        <rFont val="Arial"/>
        <family val="2"/>
      </rPr>
      <t xml:space="preserve">REQUIRED FOR CD-2 </t>
    </r>
    <r>
      <rPr>
        <sz val="12"/>
        <rFont val="Arial"/>
        <family val="2"/>
      </rPr>
      <t xml:space="preserve">      Mitigation plans will be expanded in the RR.</t>
    </r>
  </si>
  <si>
    <r>
      <rPr>
        <u/>
        <sz val="12"/>
        <rFont val="Arial"/>
        <family val="2"/>
      </rPr>
      <t>COST,SCHEDULE,FUNDING (K.Chao):</t>
    </r>
    <r>
      <rPr>
        <sz val="12"/>
        <rFont val="Arial"/>
        <family val="2"/>
      </rPr>
      <t xml:space="preserve"> Approve CD-3a after completion of the appropriate design and analysis activities.   </t>
    </r>
  </si>
  <si>
    <r>
      <rPr>
        <u/>
        <sz val="12"/>
        <rFont val="Arial"/>
        <family val="2"/>
      </rPr>
      <t xml:space="preserve">Management/ES&amp;H (E.Lessard): </t>
    </r>
    <r>
      <rPr>
        <sz val="12"/>
        <rFont val="Arial"/>
        <family val="2"/>
      </rPr>
      <t>Ensure the rules in contract (e.g., Conduct of Operations, 10CFR851) are addressed in design review process, PPPL controlled documents, training and practices</t>
    </r>
  </si>
  <si>
    <r>
      <rPr>
        <u/>
        <sz val="12"/>
        <rFont val="Arial"/>
        <family val="2"/>
      </rPr>
      <t xml:space="preserve">Management/ES&amp;H  (E.Lessard): </t>
    </r>
    <r>
      <rPr>
        <sz val="12"/>
        <rFont val="Arial"/>
        <family val="2"/>
      </rPr>
      <t>PPPL managers should consider QA program to address whether or not procedures are being implemented as intended</t>
    </r>
  </si>
  <si>
    <r>
      <rPr>
        <u/>
        <sz val="12"/>
        <rFont val="Arial"/>
        <family val="2"/>
      </rPr>
      <t xml:space="preserve">Management/ES&amp;H  (E.Lessard): </t>
    </r>
    <r>
      <rPr>
        <sz val="12"/>
        <rFont val="Arial"/>
        <family val="2"/>
      </rPr>
      <t>PPPL and DOE should determine and agree upon an authorization basis and readiness review pathway  and then complete the Hazards Analysis Prior to CD-2 approval</t>
    </r>
  </si>
  <si>
    <r>
      <rPr>
        <u/>
        <sz val="12"/>
        <rFont val="Arial"/>
        <family val="2"/>
      </rPr>
      <t>MANAGEMENT (J.Haines):</t>
    </r>
    <r>
      <rPr>
        <sz val="12"/>
        <rFont val="Arial"/>
        <family val="2"/>
      </rPr>
      <t xml:space="preserve"> Revise PEP to clearly define project completion criteria and delete unnecessary details Prior to CD-2 approval</t>
    </r>
  </si>
  <si>
    <r>
      <rPr>
        <u/>
        <sz val="12"/>
        <rFont val="Arial"/>
        <family val="2"/>
      </rPr>
      <t xml:space="preserve">REQUIRED FOR CD-2    </t>
    </r>
    <r>
      <rPr>
        <sz val="12"/>
        <rFont val="Arial"/>
        <family val="2"/>
      </rPr>
      <t xml:space="preserve">   The PEP will be revised and submitted for internal and external review prior to signoff.</t>
    </r>
  </si>
  <si>
    <r>
      <rPr>
        <u/>
        <sz val="12"/>
        <rFont val="Arial"/>
        <family val="2"/>
      </rPr>
      <t>MANAGEMENT  (J.Haines):</t>
    </r>
    <r>
      <rPr>
        <sz val="12"/>
        <rFont val="Arial"/>
        <family val="2"/>
      </rPr>
      <t>Issue Hazard Analysis Report Prior to CD-2 approval</t>
    </r>
  </si>
  <si>
    <r>
      <rPr>
        <u/>
        <sz val="12"/>
        <rFont val="Arial"/>
        <family val="2"/>
      </rPr>
      <t xml:space="preserve">MANAGEMENT  (J.Haines): </t>
    </r>
    <r>
      <rPr>
        <sz val="12"/>
        <rFont val="Arial"/>
        <family val="2"/>
      </rPr>
      <t>Reevaluate cost contingency and schedule contingency Prior to CD-2 approval</t>
    </r>
  </si>
  <si>
    <r>
      <rPr>
        <u/>
        <sz val="12"/>
        <rFont val="Arial"/>
        <family val="2"/>
      </rPr>
      <t xml:space="preserve">REQUIRED FOR CD-2 </t>
    </r>
    <r>
      <rPr>
        <sz val="12"/>
        <rFont val="Arial"/>
        <family val="2"/>
      </rPr>
      <t xml:space="preserve">      Detailed cost and schedule being updated. Discussions with OFES required to establish desired contingency levels. </t>
    </r>
  </si>
  <si>
    <r>
      <rPr>
        <u/>
        <sz val="12"/>
        <rFont val="Arial"/>
        <family val="2"/>
      </rPr>
      <t>MANAGEMENT  (J.Haines):</t>
    </r>
    <r>
      <rPr>
        <sz val="12"/>
        <rFont val="Arial"/>
        <family val="2"/>
      </rPr>
      <t xml:space="preserve"> Consider revising the budget profile to spread more contingency to the early years Prior to CD-2 approval</t>
    </r>
  </si>
  <si>
    <r>
      <rPr>
        <u/>
        <sz val="12"/>
        <rFont val="Arial"/>
        <family val="2"/>
      </rPr>
      <t xml:space="preserve">REQUIRED FOR CD-2  </t>
    </r>
    <r>
      <rPr>
        <sz val="12"/>
        <rFont val="Arial"/>
        <family val="2"/>
      </rPr>
      <t xml:space="preserve">     Detailed cost and schedule being updated. </t>
    </r>
  </si>
  <si>
    <r>
      <rPr>
        <u/>
        <sz val="12"/>
        <rFont val="Arial"/>
        <family val="2"/>
      </rPr>
      <t>MANAGEMENT  (J.Haines):</t>
    </r>
    <r>
      <rPr>
        <sz val="12"/>
        <rFont val="Arial"/>
        <family val="2"/>
      </rPr>
      <t xml:space="preserve"> Perform focused cost reviews of the major cost drivers Prior to CD-2 approval</t>
    </r>
  </si>
  <si>
    <r>
      <rPr>
        <u/>
        <sz val="12"/>
        <rFont val="Arial"/>
        <family val="2"/>
      </rPr>
      <t xml:space="preserve">MANAGEMENT  (J.Haines): </t>
    </r>
    <r>
      <rPr>
        <sz val="12"/>
        <rFont val="Arial"/>
        <family val="2"/>
      </rPr>
      <t>Acquisition Executive and Federal Project Director should develop a process to approve long lead procurements and early start activities Prior to CD-2 approval</t>
    </r>
  </si>
  <si>
    <r>
      <rPr>
        <u/>
        <sz val="12"/>
        <rFont val="Arial"/>
        <family val="2"/>
      </rPr>
      <t>MANAGEMENT  (J.Haines):</t>
    </r>
    <r>
      <rPr>
        <sz val="12"/>
        <rFont val="Arial"/>
        <family val="2"/>
      </rPr>
      <t xml:space="preserve"> After CD-2:Conduct periodic PPPL project peer reviews</t>
    </r>
  </si>
  <si>
    <r>
      <t xml:space="preserve">(Perry, E)  Where is the </t>
    </r>
    <r>
      <rPr>
        <b/>
        <sz val="12"/>
        <rFont val="Arial"/>
        <family val="2"/>
      </rPr>
      <t>proof</t>
    </r>
    <r>
      <rPr>
        <sz val="12"/>
        <rFont val="Arial"/>
        <family val="2"/>
      </rPr>
      <t xml:space="preserve"> that the thermal excursions will not unload the inconnel nuts and studs that hold the copper flex and copper lead extensions of the center bundle?</t>
    </r>
  </si>
  <si>
    <r>
      <t xml:space="preserve">Verified with Peter Titus on 1/31/11.  The concern around the PF3 supports is discussed in the "NSTX CENTER STACK UPGRADE PRELIMINARY DESIGN REPORT - STRUCTURAL ANALYSIS" from August 2010.  On page 156, it discusses the concern of the fillet welds being smaller than recommended by AWS, AISC and ASME.  This will be addressed by increasing the size of these welds. </t>
    </r>
    <r>
      <rPr>
        <b/>
        <sz val="12"/>
        <rFont val="Arial"/>
        <family val="2"/>
      </rPr>
      <t xml:space="preserve"> </t>
    </r>
    <r>
      <rPr>
        <sz val="12"/>
        <rFont val="Arial"/>
        <family val="2"/>
      </rPr>
      <t xml:space="preserve">NSTXU CALC 12-03-00 (PF2 Bolting and Bracket Stress) and NSTXU CALC 12-04-00 (PF3 Bolting, Bracket, and weld Stress) presents the calculations involved.
</t>
    </r>
  </si>
  <si>
    <r>
      <t>Verified with Jim Chrzanowski on 8/26/10.  A temporary mandrel using Aquapour is being qualified to maintain a gap during the winding of the OH/TF bundle.  The Aquapour can be removed once the coils are comple</t>
    </r>
    <r>
      <rPr>
        <sz val="12"/>
        <rFont val="Arial"/>
        <family val="2"/>
      </rPr>
      <t>ted.  This process will alleviate the concern of any vertical tension in the OH stack due to friction or interference at the interface with the TF.  This plan was presented in slide 20 in the "Center Stack and Magnet Systems" presentation dated 6/23-24/10.</t>
    </r>
  </si>
  <si>
    <r>
      <t>8/2/10 - Discussed the FMEA with Larry Dudek.  The NSTX Failure Modes and Effects analysis has been revised as needed for the NSTX upgrade.  It latest revision was approved on 5</t>
    </r>
    <r>
      <rPr>
        <sz val="12"/>
        <color indexed="10"/>
        <rFont val="Arial"/>
        <family val="2"/>
      </rPr>
      <t>/27/10.</t>
    </r>
  </si>
  <si>
    <r>
      <t xml:space="preserve">8/2/10 - Discussed the FMEA with Larry Dudek.  The NSTX Failure Modes and Effects analysis has been revised and the latest revision was approved on </t>
    </r>
    <r>
      <rPr>
        <sz val="12"/>
        <color indexed="10"/>
        <rFont val="Arial"/>
        <family val="2"/>
      </rPr>
      <t>5/27/10</t>
    </r>
  </si>
  <si>
    <t xml:space="preserve">Verified with R. Ramakrishnan on 2/28/11.  The type of grounding system needed was analyzed.  Using a mesh grounding is not proper due to ground loops which can cause interference.  Single point grounding can be safely used and does not introduce any potential interference.  </t>
  </si>
  <si>
    <t>June 2011 FDR</t>
  </si>
  <si>
    <t>(Minervini, J) Aluminum block support of TF legs to umbrella structure. Consider thermal expansion mismatch and Eddy currents. Does this still work effectively with larger thermal and EM forces in upgrade configuration?</t>
  </si>
  <si>
    <t>(Minervini, J) Recommend building a mock-up fixture to simulate OH and TF inner leg interface to practice working with long length of Aquapour removal in relevant geometric configuration.</t>
  </si>
  <si>
    <t>(Minervini, J) Recommend developing a controlled procedure and access for DCPS hardware and software changes.</t>
  </si>
  <si>
    <t>(Minervini, J) PF Bus leads appear to diverge. This separation increases the torques on the leads. Can we reduce this?</t>
  </si>
  <si>
    <t>(Minervini, J) Please put wrench flats on struts at the ends not middle.  The flat at the middle degrades buckling.</t>
  </si>
  <si>
    <t>(Minervini, J) Almost all TF and PF coil loads are carried by the NSTX-U vacuum vessel. The vacuum vessel should be subjected to a buckling analysis using combined disruption and coil loadings.</t>
  </si>
  <si>
    <t>(Minervini, J) Actual vessel measurements showing dominant deviations from design dimensions should be included in computer models used for mechanical analysis.</t>
  </si>
  <si>
    <t>(Minervini, J) Consider using engineering diagnostics (position monitors, strain gauges) to verify load paths and deflections are as expected.</t>
  </si>
  <si>
    <t>(Minervini, J) If funding becomes available, please consider purchasing TF power cabling.</t>
  </si>
  <si>
    <t>(Scoville, T) Expecting all the old NB CAMA equipment to function properly after years of hibernation is not wise.  Plans should incorporate some significant debugging and repair time to bring up the old equipment</t>
  </si>
  <si>
    <t>(Price, L) Revise the Project Execution Plan by September, 2011</t>
  </si>
  <si>
    <t>(Bialek, J) Dynamic loads should be calculated and dynamic analysis performed on a single 3-D model of the NSTX-U.</t>
  </si>
  <si>
    <t xml:space="preserve">Verified with Charlie Neumeyer on 12/17/10. Hole size was addressed in the "OH Conductor Trade Study" (by C Neumeyer, dated 11/19/09).  Data was summarized on slide 24 comparing various hole sizes.  A recommendation was given on slide 34 to use a 0.2175" diameter cooling hole.  Further information was presented in the "OH Conductor Optimization Status" (by C Neumeyer, dated 1/12/10) updating the information on the recommended size of the cooling hole to 0.225".  </t>
  </si>
  <si>
    <t>201104-01</t>
  </si>
  <si>
    <t>201104-02</t>
  </si>
  <si>
    <t>201104-03</t>
  </si>
  <si>
    <t>Locations of Test cell Stairs and Platforms: (a) Must be approved in writing by the construction manager and placed on the official NSTX General Arrangement Drawings, (b) Must be in compliance with the international building code, and (c) Must have lighting, sprinkler, and fire protection under them.</t>
  </si>
  <si>
    <t>Shielding block design for HVE access needs to be looked at.</t>
  </si>
  <si>
    <t>Address each prior open chit and open risk at the PDR</t>
  </si>
  <si>
    <t>Consider extending the 2nd level platform for better access to the North and East side of the vacuum vessel</t>
  </si>
  <si>
    <t>Get Vendor quote(s) on fabricating rectangular bellows</t>
  </si>
  <si>
    <t>Document and review the analysis that there is no mode of force that would move remaining tritium contamination from the NBI into the NSTX vacuum vessel.</t>
  </si>
  <si>
    <t xml:space="preserve">Document the expected difference between current and post-upgrade routine NSTX operations and maintenance protocols.   </t>
  </si>
  <si>
    <t>A section should be added to the FDR presentations on contamination control. Explain what measures will be taken, using examples/experience where applicable.</t>
  </si>
  <si>
    <t>A roughing valve should be added to pump the NSTX vessel.</t>
  </si>
  <si>
    <t>Blanchard</t>
  </si>
  <si>
    <t>201003-01</t>
  </si>
  <si>
    <t>201003-02</t>
  </si>
  <si>
    <t>201003-03</t>
  </si>
  <si>
    <t>201003-04</t>
  </si>
  <si>
    <t>201003-05</t>
  </si>
  <si>
    <t>201003-06</t>
  </si>
  <si>
    <t xml:space="preserve">a) Regens will be to Stack
b) Elephant trunk stations will be reactivated and also connected to the stack
c) HVAC goes to stack. Negative pressure not required but advisable. Approx. 10k job.
</t>
  </si>
  <si>
    <t>a) NBI will not inject trace tritium per TFTR DT operating experience
b) NBI regens will have TIV closed and evacuate to the stack
c) NBI acts as a large vacuum pump on VV when TIV is opened (&gt; 10,000 Tl/s)
d) X2
e) Operations pumps and purges D2 every shot which is pumped by the BLs
f) Water vapor pumped by LN panels and regened to stack at the end of the run</t>
  </si>
  <si>
    <t xml:space="preserve">a) VV purged and surveyed after every run - no change
b) BL purged after a run before line breaks - no change
c) All equipment from VV vacuum smeared before removal from NTC - no change
d) All NTC equipment surveyed before removal from NTC - no change
e) All RWP areas and radioactive materials posted and monitored by HP - no change
f) BL maintenance will continue to need RWP posted and PCs similar to Decon - no change
</t>
  </si>
  <si>
    <t>Verified with Tim Stevenson on 6/29/11.  The NSTX operations and maintenance protocols were reviewed for the addition of the new NBI.  No changes were required and documented on slide 14 of the presentation dated June 23, 2010 by Tim Stevenson titled "NSTX NBIU PDR Overview.</t>
  </si>
  <si>
    <r>
      <t>Evaluate the need for HVAC modifications in the NSTX Test Cell to accommodate the 2</t>
    </r>
    <r>
      <rPr>
        <vertAlign val="superscript"/>
        <sz val="12"/>
        <rFont val="Arial"/>
        <family val="2"/>
      </rPr>
      <t>nd</t>
    </r>
    <r>
      <rPr>
        <sz val="12"/>
        <rFont val="Arial"/>
        <family val="2"/>
      </rPr>
      <t xml:space="preserve"> NBI to ensure control of potential tritium contamination and ensure that tritium released to the environment is monitored.</t>
    </r>
  </si>
  <si>
    <t>Verified with Tim Stevenson on 6/29/11.  Contamination control was addressed in the FDR presentation on slide 10 of the presentation dated June 22-24, 2011 by Tim Stevenson titled "NSTX NBI FDR Overview.</t>
  </si>
  <si>
    <t>Roughing valve will be included on TVPS for the vacuum vessel.</t>
  </si>
  <si>
    <t xml:space="preserve">Verified with Tim Stevenson on 7/1/11.  Open chits and risks were addressed on slides 34-36 of the NSTX NBIU PDR Overview by T. Stevenson dated 6/23/10.  </t>
  </si>
  <si>
    <t>Concur.  Action: Martin Denault to investigate.  Access will be optimized, but options in these areas are greatly limited.</t>
  </si>
  <si>
    <t>Concur.  Action: Martin Denault to review.</t>
  </si>
  <si>
    <t>Concur:  Craig Priniski to investigate.</t>
  </si>
  <si>
    <t>Kelsey Tresemer took over action when Priniski left PPPL.</t>
  </si>
  <si>
    <t>October 2009 CDR</t>
  </si>
  <si>
    <t>December 2009 Lehman CD-1</t>
  </si>
  <si>
    <t>August 2010 Lehman CD-2</t>
  </si>
  <si>
    <t>Verified with Kelsey Tresemer on 7/6/11.  The horizontal support bars were removed from in front of Bay I and replaced by a crescent shape support.  This was shown on slide 7 of the PowerPoint presentation titled "Neutral Beam Upgrade: NB Armor) dated June 22-24, 2011.</t>
  </si>
  <si>
    <t>Verified via 6/30/11 email from Ron Strykowsky who verified this by comparing the before and after WAF’s.</t>
  </si>
  <si>
    <t>Will develop procedure as part of the DCPS final design. Will review as part of FDR. (planned closure June 2012)</t>
  </si>
  <si>
    <t>CS power cables (will be accelerated by 6 months (award early FY12) and NBI cable from Mar 2013 to Oct 2012. This would provide a net of 10 months and 8 months float respectively. This chit will be considered closed upon completion of the ETC and resultant re-scheduling exercise . (planned completion September 2011)</t>
  </si>
  <si>
    <t xml:space="preserve">11/4/2010 - verified with Larry Dudek.  Analysis shown that the thermal gradient across the joint was negligible, so the thermal stresses would be small.   This was confirmed via the calculation performed by Tom Willard in NSTX-CALC-132-06-00.  </t>
  </si>
  <si>
    <t>Count of Concern/Recommendation</t>
  </si>
  <si>
    <t>Category</t>
  </si>
  <si>
    <t>1-August 2009 Peer Rvw</t>
  </si>
  <si>
    <t>2-Oct 2009 CDR</t>
  </si>
  <si>
    <t>3-Lehman Dec 2009 CD-1</t>
  </si>
  <si>
    <t>4-April 2010 Peer Rvw</t>
  </si>
  <si>
    <t>5-June 2010 PDR</t>
  </si>
  <si>
    <t>6-Lehman Aug 2010 CD-2</t>
  </si>
  <si>
    <t>7-October 2010 EIR</t>
  </si>
  <si>
    <t>8-May 2011 CSU Peer Rvw</t>
  </si>
  <si>
    <t>9-June 2011 FDR</t>
  </si>
  <si>
    <t>Center Stack</t>
  </si>
  <si>
    <t>NBI</t>
  </si>
  <si>
    <t>Other-  Management</t>
  </si>
  <si>
    <t>NSTX Upgrade Design Review History (# chits)</t>
  </si>
  <si>
    <t>CSU Peer Review (August 13-14, 2009)</t>
  </si>
  <si>
    <r>
      <rPr>
        <b/>
        <sz val="12"/>
        <color indexed="8"/>
        <rFont val="Helvetica Neue"/>
      </rPr>
      <t>CDR</t>
    </r>
    <r>
      <rPr>
        <sz val="11"/>
        <color indexed="8"/>
        <rFont val="Helvetica Neue"/>
      </rPr>
      <t xml:space="preserve">  Conceptual Design Review (Oct 28-29, 2009)</t>
    </r>
  </si>
  <si>
    <t xml:space="preserve">Lehman CD-1 Review Dec 2009 </t>
  </si>
  <si>
    <t>NBIU Peer Review (March 3, 2010)</t>
  </si>
  <si>
    <t>NBIU Decon Peer Review (April 21, 2010)</t>
  </si>
  <si>
    <t>CSU Peer Review (April 29, 2010)</t>
  </si>
  <si>
    <r>
      <rPr>
        <b/>
        <sz val="12"/>
        <color indexed="8"/>
        <rFont val="Helvetica Neue"/>
      </rPr>
      <t>PDR</t>
    </r>
    <r>
      <rPr>
        <sz val="11"/>
        <color indexed="8"/>
        <rFont val="Helvetica Neue"/>
      </rPr>
      <t xml:space="preserve">  Preliminary Design Review (June 23-24, 2010)</t>
    </r>
  </si>
  <si>
    <t xml:space="preserve">Lehman CD-2 Review  August 2010 </t>
  </si>
  <si>
    <t>External Independent Review (October 2010)</t>
  </si>
  <si>
    <t>NBIU Peer Review (April 19, 2011)</t>
  </si>
  <si>
    <t>CSU Peer Review (May 18, 2011)</t>
  </si>
  <si>
    <t>DCPS PDR (June 2011)</t>
  </si>
  <si>
    <r>
      <rPr>
        <b/>
        <sz val="12"/>
        <color indexed="8"/>
        <rFont val="Helvetica Neue"/>
      </rPr>
      <t>FDR</t>
    </r>
    <r>
      <rPr>
        <sz val="11"/>
        <color indexed="8"/>
        <rFont val="Helvetica Neue"/>
      </rPr>
      <t xml:space="preserve">  Final Design Review (June 2011)</t>
    </r>
  </si>
  <si>
    <t>Chit summary</t>
  </si>
  <si>
    <t xml:space="preserve"> Participation by Institution</t>
  </si>
  <si>
    <t>peer (PPPL)</t>
  </si>
  <si>
    <t>DOE</t>
  </si>
  <si>
    <t>external</t>
  </si>
  <si>
    <t>GA</t>
  </si>
  <si>
    <t xml:space="preserve">Lehman </t>
  </si>
  <si>
    <t>ORNL</t>
  </si>
  <si>
    <t>BNL</t>
  </si>
  <si>
    <t>Consultant</t>
  </si>
  <si>
    <t>MIT</t>
  </si>
  <si>
    <t>ITER IO</t>
  </si>
  <si>
    <t>LANL</t>
  </si>
  <si>
    <t>Princeton Univer.</t>
  </si>
  <si>
    <t>SLAC</t>
  </si>
  <si>
    <t>UKAEA</t>
  </si>
  <si>
    <t>external reviewers</t>
  </si>
  <si>
    <t>External Reviewer</t>
  </si>
  <si>
    <t>Larry Dudek</t>
  </si>
  <si>
    <t>Joe Minervini (MIT)</t>
  </si>
  <si>
    <t>Daniel Lehman DOE-OPA</t>
  </si>
  <si>
    <t>Al vonHalle</t>
  </si>
  <si>
    <t>A. vonHalle</t>
  </si>
  <si>
    <t>Gary Voss  (UKAEA)</t>
  </si>
  <si>
    <t xml:space="preserve">Daniel Lehman, SC, Chairperson </t>
  </si>
  <si>
    <t>Mike Cole (ORNL)</t>
  </si>
  <si>
    <t>Ed Daly (ITER)</t>
  </si>
  <si>
    <t>W. Burke (MIT)</t>
  </si>
  <si>
    <t>Internal PPPL reviewer</t>
  </si>
  <si>
    <t>Pete Titus</t>
  </si>
  <si>
    <t>Tim Scoville  (GA)</t>
  </si>
  <si>
    <t xml:space="preserve">Tom McManamy, ORNL* </t>
  </si>
  <si>
    <t>Charlie Gentile</t>
  </si>
  <si>
    <t>L. Dudek</t>
  </si>
  <si>
    <t>Kevin Freudenberg  (ORNL)</t>
  </si>
  <si>
    <t xml:space="preserve">Tom McManamy, ORNL </t>
  </si>
  <si>
    <t>Paul Bellomo (SLAC)</t>
  </si>
  <si>
    <t>Tianna Dodsn</t>
  </si>
  <si>
    <t>Erik Perry</t>
  </si>
  <si>
    <t>Charlie Neumeyer</t>
  </si>
  <si>
    <t xml:space="preserve">Brad Nelson, ORNL </t>
  </si>
  <si>
    <t>C. Gentile</t>
  </si>
  <si>
    <t>Jeff Makiel (DOE-PSO)</t>
  </si>
  <si>
    <t>Michael Cowell (BNL)</t>
  </si>
  <si>
    <t>John Lawson</t>
  </si>
  <si>
    <t>Jim Chrzanowski</t>
  </si>
  <si>
    <t>Arnie Kellman, GA</t>
  </si>
  <si>
    <t>Tim Stevenson</t>
  </si>
  <si>
    <t xml:space="preserve">E. Perry	</t>
  </si>
  <si>
    <t xml:space="preserve">Ralph Brown, BNL </t>
  </si>
  <si>
    <t>Joe Tooker (GA)</t>
  </si>
  <si>
    <t>John Edwards</t>
  </si>
  <si>
    <t>Steve Raftopolous</t>
  </si>
  <si>
    <t>Raki</t>
  </si>
  <si>
    <t>Tom Willard</t>
  </si>
  <si>
    <t>Paul Anderson  (GA)</t>
  </si>
  <si>
    <t xml:space="preserve">Charles Greenfield, GA </t>
  </si>
  <si>
    <t>Ron Strykowsky</t>
  </si>
  <si>
    <t xml:space="preserve">K. Tresemer		</t>
  </si>
  <si>
    <t>Don Rej  (LANL)</t>
  </si>
  <si>
    <t xml:space="preserve">Peter Taylor, GA </t>
  </si>
  <si>
    <t>Arnie Kellman (GA)</t>
  </si>
  <si>
    <t>RonStrykowsky</t>
  </si>
  <si>
    <t>Bob Woolley</t>
  </si>
  <si>
    <t>Les Price  (Consultant)</t>
  </si>
  <si>
    <t>Han Zhang</t>
  </si>
  <si>
    <t xml:space="preserve">Kin Chao, DOE/SC* </t>
  </si>
  <si>
    <t xml:space="preserve"> J. Levine	</t>
  </si>
  <si>
    <t>Menard</t>
  </si>
  <si>
    <t>Jim Anderson (Consultant)</t>
  </si>
  <si>
    <t>Mickey Wade, GA</t>
  </si>
  <si>
    <t>Bob Parsells  (Consultant)</t>
  </si>
  <si>
    <t>Sri Avasarala</t>
  </si>
  <si>
    <t xml:space="preserve">Gordon Fox, DOE/SC </t>
  </si>
  <si>
    <t xml:space="preserve">		M. William</t>
  </si>
  <si>
    <t>John Smith (GA)</t>
  </si>
  <si>
    <t xml:space="preserve">Kin Chao, DOE/SC </t>
  </si>
  <si>
    <t>Mike Kalish</t>
  </si>
  <si>
    <t>Art Brooks</t>
  </si>
  <si>
    <t>Bill Sands  (PU)</t>
  </si>
  <si>
    <t xml:space="preserve">John Haines, ORNL* </t>
  </si>
  <si>
    <t>LeBlanc</t>
  </si>
  <si>
    <t>Rick Korynta, DOE/TJSO</t>
  </si>
  <si>
    <t>Phil Heitzenroeder</t>
  </si>
  <si>
    <t>Ali Zolfaghari</t>
  </si>
  <si>
    <t>Mike Bell</t>
  </si>
  <si>
    <t xml:space="preserve">Frank Crescenzo, SC-CH </t>
  </si>
  <si>
    <t xml:space="preserve">John Haines, ORNL </t>
  </si>
  <si>
    <t>Mike Viola</t>
  </si>
  <si>
    <t>Kelsey Tresemer</t>
  </si>
  <si>
    <t>Charlie Gentile (PPPL)</t>
  </si>
  <si>
    <t xml:space="preserve">Ed Synakowski, DOE/SC </t>
  </si>
  <si>
    <t>Orland Guzman</t>
  </si>
  <si>
    <t xml:space="preserve">Frank Crescenzo, DOE/BHSO </t>
  </si>
  <si>
    <t>Len Myatt</t>
  </si>
  <si>
    <t>Geoff Gettelfinger</t>
  </si>
  <si>
    <t xml:space="preserve">Barry Sullivan, DOE/SC </t>
  </si>
  <si>
    <t>Masa Ono</t>
  </si>
  <si>
    <t>Ed Lessard, BNL</t>
  </si>
  <si>
    <t>Dan Mangra</t>
  </si>
  <si>
    <t>Al von Halle</t>
  </si>
  <si>
    <t>Brian Huizenga, DOE/OECM</t>
  </si>
  <si>
    <t xml:space="preserve">		J. Eards</t>
  </si>
  <si>
    <t>Steve Raftopoulos</t>
  </si>
  <si>
    <t xml:space="preserve">Jeff Makiel, DOE/PSO </t>
  </si>
  <si>
    <t>Tom Egebo</t>
  </si>
  <si>
    <t>Paul Sichta</t>
  </si>
  <si>
    <t xml:space="preserve">Jerry Faul, DOE/PSO </t>
  </si>
  <si>
    <t xml:space="preserve">		G. Aone</t>
  </si>
  <si>
    <t>Mike Williams</t>
  </si>
  <si>
    <t>Bob Kaita</t>
  </si>
  <si>
    <t xml:space="preserve">Timothy Maier, BNL </t>
  </si>
  <si>
    <t>N.Atnafu</t>
  </si>
  <si>
    <t>Ron Hatcher</t>
  </si>
  <si>
    <t>Ethan Merrill, DOE/SC</t>
  </si>
  <si>
    <t>Bill Blanchard</t>
  </si>
  <si>
    <t>Martin Denault</t>
  </si>
  <si>
    <t xml:space="preserve">Joe Arango, DOE/PSO </t>
  </si>
  <si>
    <t>Bob Simmons</t>
  </si>
  <si>
    <t>Han Zang</t>
  </si>
  <si>
    <t xml:space="preserve">* Lead) </t>
  </si>
  <si>
    <t>* Lead)</t>
  </si>
  <si>
    <t>From 6/8/11 data</t>
  </si>
  <si>
    <t>(Price, L) Establish an independent, external Project Advisory Committee by September, 2011</t>
  </si>
  <si>
    <t>Change</t>
  </si>
  <si>
    <t>Added chits from June 2011 FDR</t>
  </si>
  <si>
    <t>12 chits added from 3 previous NBI Peer reviews that were missing.  (all closed, most verified); Incorporated Larry Dudek’s latest comments on FDR chits from 7/1/11 email; Verified chit 201010-12 per Ron Strykowsky's email dated 6/30/11.</t>
  </si>
  <si>
    <t>Spreadsheet Revision Date</t>
  </si>
  <si>
    <t>201103-01</t>
  </si>
  <si>
    <t>201103-02</t>
  </si>
  <si>
    <t>201103-03</t>
  </si>
  <si>
    <t>201103-04</t>
  </si>
  <si>
    <t>201103-05</t>
  </si>
  <si>
    <t>201103-06</t>
  </si>
  <si>
    <t>201103-07</t>
  </si>
  <si>
    <t>March 2011 MPTS Peer Review</t>
  </si>
  <si>
    <t>Concur. George Labik to consider  (Out of scope for NSTXU)</t>
  </si>
  <si>
    <t>Concur.:  Requirements will be generated and approved prior to PDR</t>
  </si>
  <si>
    <t>Concur will present analysis results at PDR</t>
  </si>
  <si>
    <t>Concur. George Labik to consider</t>
  </si>
  <si>
    <t>(Out of scope for NSTXU)</t>
  </si>
  <si>
    <t>Concur-  George to meet with Ron S.</t>
  </si>
  <si>
    <t>(Bell, R.) Consider putting the vacuum window at the lase dump at Brewster's angle.  This would virtually eliminate background reflection.</t>
  </si>
  <si>
    <t>(LeBlanc, B.) Set the distance (vertical) between the laser beams and the in-situ illumination probe in order to make it possible to install a moisture probe.</t>
  </si>
  <si>
    <t>General requirements document has been created and approved.</t>
  </si>
  <si>
    <t>May 2011 MPTS PDR</t>
  </si>
  <si>
    <t>(Bell, M.) Impact of proposed double layer cap over Bay L-K cutout on penetration of fields from non-axisymmetric error field coil must be examined.</t>
  </si>
  <si>
    <t>(Bell, M.) Present design provides view ports for NBI armor and RF antenna for IR camera. Recommend adding view ports for NSTXU NBI armor and RF antenna on the proposed design for Bay L cap.</t>
  </si>
  <si>
    <t>(Titus, P.) AWS does not allow intermittent welds for cyclically loaded built-up members.</t>
  </si>
  <si>
    <t>Verified with Tim Stevenson on 8/2/11.  The steps that will be taken to reawaken the NBI Power systems are defined in two WAF's. Job No. 2475 CD2 R1 covers the commissioning and testing of the power systems.  Job No. 2470 CD2 R1 covers the power testing of the reactivated equipment.</t>
  </si>
  <si>
    <t>(10/25/10) Testing in progress.  Confirmed as closed via conversation with Tim Stevenson on 8/10/11.</t>
  </si>
  <si>
    <t>(10/25/10) Requires an assembly and test plan - TBD.  Confirmed as closed via conversation with Tim Stevenson on 8/10/11.</t>
  </si>
  <si>
    <t>4/27/11 - Concur in principle. The bellows will either be fabricated at PPPL or procured from vendor early in the project procurement cycle as soon as practicable after CD3 approval.  Confirmed as closed via conversation with Tim Stevenson on 8/10/11.</t>
  </si>
  <si>
    <t>Confirmed as closed via conversation with Tim Stevenson on 8/10/11.</t>
  </si>
  <si>
    <t>Verified with conversation with Tim Stevenson on 8/10/11.  This concern was addressed in the verifications from "Date Ref" 201006-27 and 201010-12.</t>
  </si>
  <si>
    <t xml:space="preserve">Risks were updated during the June 2011 WAF revisions. </t>
  </si>
  <si>
    <t>EST. COMPLETION DATE:</t>
  </si>
  <si>
    <t>On June 30, 2011 I e-mailed Strykowsky and listed PCS taskstasks (6100-0060, -0081) that should begin 6 weeks sooner to provide additional float to retire risk 6100d.
EST. COMPLETION DATE: Oct 1, 2011</t>
  </si>
  <si>
    <t>Estimated Completion Date</t>
  </si>
  <si>
    <t>Verified with Ron Strykowsky on 8/16/11.  Changing the name was considered but it was decided not to change the name.  Opportunities for cost reduction will still be identified.</t>
  </si>
  <si>
    <t>Have considered and opportunities have been and will continue to be identified.  No need to change the description.</t>
  </si>
  <si>
    <t>Verified with Ron Strykowsky on 8/16/11.  The purchasing of TF power cabling is out of the scope of the project.  Adding it will be considered if funding becomes available.</t>
  </si>
  <si>
    <t>The design is following the GRD including para 2.1.2. Passive plates do not require reinforcement per calc number NSTX-CALC-12-01-01.  Update of Analysis of Vacuum Vessel and Passive Plates.</t>
  </si>
  <si>
    <t>Passive plate analysis is complete. See calc number NSTX-CALC-12-01-01 Update of Analysis of Vacuum Vessel and Passive Plates.</t>
  </si>
  <si>
    <t>Verified with Larry Dudek on 8/18/11.  Calculation NSTX-CALC-12-01-01 (Update of Analysis of Vacuum Vessel &amp; Passive Plates) confirmed that reinforcement of the passive plates is not required.  Other upgrade components required for operations as per GRD section 2.1.2a (TF outer leg supports, PF coils support, VV, and internal hardware including PP and OBD are also being reviewed via calculations</t>
  </si>
  <si>
    <t xml:space="preserve">Verified with Larry Dudek on 8/18/11. Calculation NSTX-CALC-12-01-01 (Update of Analysis of Vacuum Vessel &amp; Passive Plates) confirmed that reinforcement of the passive plates is not required.  </t>
  </si>
  <si>
    <t>Verified with Larry Dudek on 8/18/11.  Hardware is installed to perform measurements to verify load paths and deflections.  Measurements can be taken when NSTX next operates.</t>
  </si>
  <si>
    <t>5/3/11 - External Reviewers are invited to the May 18th Peer Review to provide input on these design aspects.  EIR was held October 2010.</t>
  </si>
  <si>
    <t>Verified with Larry Dudek on 8/18/11.  The External Independent Review was held October 7 &amp; 8th 2010.  This was documented in the PowerPoint presentation titled "NSTX Upgrade
External Independent Review
October 7 &amp; 8th, 2010".</t>
  </si>
  <si>
    <t>Verified with Martin Denault and Tim Stevenson on 8/18/11.  WAF 2450 for the NSTX Beamline 2 Services had the contingency increased for the beamline services from 10% to 15%.  This is documented in Work Authorization Document (control account # 2450) with a revision date of July 2011.</t>
  </si>
  <si>
    <t>Completed as part of the FDR presentations</t>
  </si>
  <si>
    <t>The procedures that require work on top of NSTX will be identified and updated to require the use of additional safety measures (i.e. adding a cover).</t>
  </si>
  <si>
    <t>Verified with Eric Perry on 8/19/11.  An assembly review was presented during the FDR in a PowerPoint presentation by Eric Perry titled "Machine Installations and Outage Coordination" dated June 22-24, 2011.  Specifically pages 12-22.</t>
  </si>
  <si>
    <t>Verified with Eric Perry on 8/19/11.  Slides from the general arrangement were presented during the FDR in a PowerPoint presentation by Eric Perry titled "Machine Installations and Outage Coordination" dated June 22-24, 2011. (Multiple slides in the presentation).</t>
  </si>
  <si>
    <t>The MPTS flight tube has been re-routed to avoid the conflict.  This can be verified with George Labik.</t>
  </si>
  <si>
    <t>Verified with Pete Titus on 8/16/11.  A section is now required in each calculation that explores the potential excessive loads on the NSTXU that the digital coil protection system (DCPS) protects.  An example of this is in section 4.0 (Digital Coil Protection System Input) in NSTX-CALC-12-04-00, R0, March 2011.</t>
  </si>
  <si>
    <t>Verified with Kelsey Tresemer on 8/22/11.  Job 1101, dated 8/22/11 has been modified to update the risks pointed out in the PowerPoint presentation NSTX-U Centerstack Plasma Facing Components presented at the NSTX CSU Peer Review (slide 24).  As ATJ tiles will be used, any risks associated with using CFC tiles can be retired.</t>
  </si>
  <si>
    <t>These measurements will be looked at in chit 07 from the June FDR (date ref - 201106-07).</t>
  </si>
  <si>
    <t>Verified with Pete Titus on 8/16/11.  Work will be done for chit with Date Reference 201106-07.  Final verification will occur on that chit.</t>
  </si>
  <si>
    <t>Verified with Pete Titus on 8/16/11.  Work will be done for chit with Date Reference 201105-36.  Final verification will occur on that chit.</t>
  </si>
  <si>
    <t>(Minervini, J) Consider reducing the GRD specified number of full power load cycles for the center column structures, i.e. TF inner legs/OH coil and possibly the center vacuum tube.</t>
  </si>
  <si>
    <t>A plan is being developed to provide position sensors around the machine to monitor deflections.  This system has been used on the existing machine to baseline the ANSY analysis.  For the upgrade a plan will developed to use the same transducers on the upgraded structures to monitor deflections and verify load paths. (planned closure  September 2011).  8/18/11 - Everything is installed and ready to take data when the machine restarts.</t>
  </si>
  <si>
    <t>(Minervini, J) The CTD fatigue data on insulation shear strength was carried out at 10 Hz, but normal operations has a much slower rate (i.e. 2-5 seconds).  Hence the fast fatigue data may be optimistic and not account for creep and fatigue correctly.  Perform insulation tests at a reduced cyclic rate.</t>
  </si>
  <si>
    <t>(Minervini, J) Further analysis is needed to resolve stress analysis discrepancies (i.e. slow discharge disruption calculations which showed 10X difference</t>
  </si>
  <si>
    <t>The referred to analysis will be done as part of Peer-36 from the May 2011 CSU Peer Review (Date Ref 201105-37).</t>
  </si>
  <si>
    <t>The PEP is currently being revised and will be submitted to DOE-PSO for approval September 2011. It will also be presented and discussed at the October Lehman review. This chit will be considered closed upon issuance of the draft PEP to DOE-PSO.   (planned completion September 2011)</t>
  </si>
  <si>
    <t>Added a column to track estimated completion dates. Updated Status of Date Ref (201105-12);  Closed Date Ref (201008-06, 201008-07, 201010-15, 201105-25, 201106-01, 201106-14); Verified Date Ref (201106-14).  Closed and verified Date Ref (201006-01, 201008-01, 201010-11, 201105-01, 201105-09, 201105-18, 201105-38, 201106-08, 201106-10 and 201106-12).</t>
  </si>
  <si>
    <t>Concur.  This refers to the TF Coil.</t>
  </si>
  <si>
    <t>Completed. Ground wire installed. Refer to CAD model / drawings.</t>
  </si>
  <si>
    <t xml:space="preserve">N/A. Designs were prepared, though being finalized. </t>
  </si>
  <si>
    <t>Closed. This was a misunderstanding of Titus slides. Stiff support was included in design.</t>
  </si>
  <si>
    <t>Closed. Interface material is magna plate. T-slide length of travel confirmed.</t>
  </si>
  <si>
    <t>Closed. Bus lead spacing minimized.</t>
  </si>
  <si>
    <t>Closed. Wrench flats relocated as recommended.</t>
  </si>
  <si>
    <t>Verified with Mark Smith on 8/23/11.  Defined criteria to prevent lockup was supplied in 6/13/11 email from P. Titus to M. Smith.  PowerPoint presentation titled "Dovetail Joint Friction" created 8/24/11 gave details on the PF4 friction and forces.</t>
  </si>
  <si>
    <t>Email from Michael Bell indicating Larry Dudek and Kelsey Tresemer were consulted on this item.  8/24/11 - Chit reassigned to K. Tresemer per conversation with L. Dudek.</t>
  </si>
  <si>
    <t>Verified with Art Brooks on 8/24/11.  Art performed ran a model in ANSYS which determined the Eddy currents generated an insignificant temperature delta.  This info was communicated to Peter Titus.</t>
  </si>
  <si>
    <r>
      <t>8/16/11 - Discussed with Peter Titus.  The temperature delta of 0.2</t>
    </r>
    <r>
      <rPr>
        <vertAlign val="superscript"/>
        <sz val="12"/>
        <rFont val="Arial"/>
        <family val="2"/>
      </rPr>
      <t>o</t>
    </r>
    <r>
      <rPr>
        <sz val="12"/>
        <rFont val="Arial"/>
        <family val="2"/>
      </rPr>
      <t xml:space="preserve">C was found to be insignificant.  Follow up with Art Brooks who has done the calculation for verification.  </t>
    </r>
  </si>
  <si>
    <t>Will contact Copper Dev Assoc for additional data on 107 at 100C.  8/24/11 - Larry Dudek has the data.</t>
  </si>
  <si>
    <t>Verified with Jim Chrzanowski on 8/23/11.  See Date Ref 201006-13 for details.</t>
  </si>
  <si>
    <t xml:space="preserve">Will use Cyanate ester CTD-450 primer that meets requirements at temperature.  CTD tests will be performed to verify analysis assumptions. (see peer-14).  8/23/11 Final report is in progress.  The results indicate that some modifications may need to be incorporated to the operational scenarios. </t>
  </si>
  <si>
    <t>11/5/10, In discussion with J. Chrzanowski, this was reopened and reassigned to him (previously T. Willard).  The superbolts are to be tested to verify that they work as designed.  Target for completion is end of November 2010.  8/23/11 Test ran by Tom Kozup and results are with Larry Dudek.</t>
  </si>
  <si>
    <t>Refer to Date Ref 201006-13 for details on testing.</t>
  </si>
  <si>
    <t>Note:  Verification will be tracked via Date Ref 201006-03 so verification will be shown as complete for this chit.</t>
  </si>
  <si>
    <t>See Date Ref 201006-03.  This chit is closed as it will be tracked via the answer to chit 3 from the June 2010 PDR.</t>
  </si>
  <si>
    <t>See Date Ref  201006-03 for details.  This chit will be closed and tracked via the referenced chit.</t>
  </si>
  <si>
    <t>Concur. Will be incorporated in the final design.  Note: Date Ref #'s 201006-03 and 201006-20 are all related.</t>
  </si>
  <si>
    <t xml:space="preserve">Have submitted requisition (409966) for CTD to perform shear bond tests.  PO has not been placed as of 11/17/10. Aquapour tests is still awaiting mold to be completed by tech shop, so that tests can proceed. </t>
  </si>
  <si>
    <t>Testing of new primer will need to be completed to determine max shear bond strength/ additional testing of Aquapour for winding OH coil will also be completed.   Note: Date Ref #'s 201004-14, 201006-13, and 201006-24 are all related. See 201006-13 for details.</t>
  </si>
  <si>
    <t>New primer is being developed by CTD- once completed, tests will be performed to determine shear bond strength.  Note: Date Ref #'s 201004-14, 201006-13, and 201006-24 are all related. See 201006-13 for details.</t>
  </si>
  <si>
    <t xml:space="preserve">CTD presently developing primer to meet our requirements.  Note: Date Ref #'s 201004-14, 201006-13, and 201006-24 are all related. </t>
  </si>
  <si>
    <t>Verified with Jim Chrzanowski on 8/23/11.  Tests were completed and data submitted by CTD.  Primer can be used for the upgrade based on results received. (Note: This also verifies Date Ref #'s 201004-14 &amp; 201006-24).</t>
  </si>
  <si>
    <t>The flags were reviewed.  It was determined that there was adequate copper area to carry the current.</t>
  </si>
  <si>
    <t>Updated Status of Date Ref (201105-18, 19, 21, 29,36 &amp; 44, 201106-09), Closed Date Ref (201105-05, 21 &amp; 39, 201106-04 &amp; 05), Closed and verified Date Ref (200911-06, 201004-12, 201004-14, 201006-13, 201006-24, 201006-25, 201008-03, 201105-08, 201105-11, 201105-15, 201105-41, 201106-11), Verified Date Ref (201106-01)</t>
  </si>
  <si>
    <t>Verified with Phil Heitzenroeder on 9/8/11.  Thermal load requirements are maintained in the NSTX CSU GRD.  Revision 2 dated June 15, 2010 was reviewed.</t>
  </si>
  <si>
    <t>This has been done, and is being used to track weekly progress at the Wednesday meetings.  Calculation spreadsheet which logs the status of the calculations supporting the NSTXU project is being maintained by O Guzman.</t>
  </si>
  <si>
    <t>This information is contained in C. Neumeyer's GRD and requirements Web site.</t>
  </si>
  <si>
    <t xml:space="preserve">The allowable (156 Mpa) is given on p. 79. Methods to reduce stress have been considered (such as radii changes) , but could not be implemented.  </t>
  </si>
  <si>
    <t xml:space="preserve">Concur.   These  need to be completed by the Lehman review.  </t>
  </si>
  <si>
    <t xml:space="preserve">Agree.  Allowables are included in P. Titus' slide set (see pgs. 78 and 79) but in general this information should be given earlier in the presentation.  </t>
  </si>
  <si>
    <t>Verified with Phil Heitzenroeder on 9/8/11.  Information is available on slide 79 of Peter Titus' PowerPoint presentation titled "Analysis and Qualification Documentation" from the NSTX Center Stack Upgrade Peer Review dated May 18, 2011.</t>
  </si>
  <si>
    <t>Verified with Phil Heitzenroeder on 9/8/11.  Information is available in Peter Titus' PowerPoint presentation titled "Analysis and Qualification Documentation" from the NSTX Center Stack Upgrade Peer Review dated May 18, 2011.  Slides 78 and 79 are an example of this.</t>
  </si>
  <si>
    <t>(9/21/10) Will be presented during the FDR.  (9/14/11) TFTR was designed and operated at much higher stored inductive energies so the busswork and switchgear to be used will be acceptable.</t>
  </si>
  <si>
    <t>Verified with R. Ramakrishnan on 9/14/11.  This TF feed current being raised to 130kA was addressed on slide 20 of R. Ramakrishnan's PowerPoint presentation titled " Power System" dated June 22-24, 2011 presented at the NSTXU FDR.</t>
  </si>
  <si>
    <t>Verified with R. Ramakrishnan on 9/14/11.  Job 3300 covers the need for the purchase of a new bakeout power supply.</t>
  </si>
  <si>
    <t>Will be built into schedule with Job 5000</t>
  </si>
  <si>
    <t>Verified with R. Ramakrishnan on 9/14/11.  Job 5000 defines the schedule for the Power System installation.  "Tab B Cost Estimate" gives the start and finish dates for various aspects of the project.</t>
  </si>
  <si>
    <t xml:space="preserve">Verified via Kelsey Tresemer email dated 9/16/11.  Calculation NSTXU-CALC-11-03-00 titled "Stress Analysis of ATJ Center Stack Tiles and Fasteners" dated May 9, 2011 shows that we actually ran scenarios with DN heating on both the top of the tile and the surface facing the CHI gap. Results were high in temp and stress, but not near the material’s limit. </t>
  </si>
  <si>
    <t>Verified via a Mark Smith email dated 9/16/11.  The magnetic permeability of a sample bolt was tested at 1.01 which meets the GRD for the NSTXU project.</t>
  </si>
  <si>
    <t>Ongoing. Awaiting sample bolt for permeability test data.  (9/16/11).  Bolt was tested with a magnetic permeability of 1.01.</t>
  </si>
  <si>
    <t xml:space="preserve">(5/3/11) This work has been assigned to Neway Atnafu to develop a plan and estimate to add some instrumentation to the Flex connectors and some support structure locations.  </t>
  </si>
  <si>
    <t xml:space="preserve">Currently working with Jim Chrzanowski to develop a plan.  (9/15/11) A plan was developed and estimated to add instrumentation to monitor selected displacements and joint resistances.  The cost to implement such a plan (&gt;$300) was not considered to be the best value option at this time.  Instead an inspection plan is being developed to periodically monitor the joints and other areas of the machine that are considered to be of concern. </t>
  </si>
  <si>
    <t>Verified with Ron Strykowsky on 8/16/11.  Ownership is shown by having the job managers sign off on the WAF's that they are responsible for.  Signed WAF's are maintained at the following link (http://www.pppl.gov/EVMS/NSTXU_FDR/NSTXU_WADs1.htm).  Both Tim Stevenson (PowerPoint NSTXU NBI Overview) and Larry Dudek (NSTX CSU Overview) presented their project statues at the August 2010 Lehman review.  Ownership for the scope, cost and schedule were communicated at the Lehman review.</t>
  </si>
  <si>
    <t>Verified with Larry Dudek on 9/16/11.  The cost to implement the requested plan was not considered to be the best value option so no further action will be taken on that specific plan.  This plan would have incorporated new instrumentation.  As an alternate, a plan will be developed to visually inspect the joints and other areas of concern on a periodic basis.</t>
  </si>
  <si>
    <t>Verified with Jim Chrzanowski on 8/23/11.  FSW trials were completed successfully.  Two reports were received from EWI (EWI Project No. 52052GTH, “Friction Stir Welding Trials for NSTX Center Pole Tab Attachment” dated 9/3/09 and EWI Project No. 52399GTH, “TF Conductor Weld Development - Phase 2” dated 9/24/10) were documented the trials.</t>
  </si>
  <si>
    <t>Verified with Ron Strykowsky on 8/16/11.  The ETC's were presented at the FDR in a PowerPoint presentation titled "Cost and Schedule &amp; CD-3 Readiness" dated June 22-24, 2011 by Ron Strykowsky.  Slide 5 addresses the Estimate at Completion for WBS 1.8.</t>
  </si>
  <si>
    <t>August 2009 Peer Review</t>
  </si>
  <si>
    <t>April 2010 CSU Peer Review</t>
  </si>
  <si>
    <t>May 2011 CSU Peer Review</t>
  </si>
  <si>
    <t>March 2010 NBIU Peer Review</t>
  </si>
  <si>
    <t>April 2010 NBIU Decon Peer Review</t>
  </si>
  <si>
    <t>April 2011 NBIU Peer Review</t>
  </si>
  <si>
    <t>Concur. Action Tim Stevenson.</t>
  </si>
  <si>
    <t>Verified with Tim Stevenson on 7/1/11.  Vendor quote obtained for fabricating rectangular bellows.  This was documented in a spreadsheet titled "Job 2480 CD2 R1".  See the tab titled" Tab D M&amp;S Detail" row 14.</t>
  </si>
  <si>
    <t xml:space="preserve">Consider removing horizontal NB armor support bars in front of Bay I.  Removing them would make the Bay I port more flexible for diagnostic use. </t>
  </si>
  <si>
    <t>Verified with Tim Stevenson on 6/29/11.  The need for HVA modifications was evaluated and presented on slide 14 of the presentation dated June 23, 2010 by Tim Stevenson titled "NSTX NBIU PDR Overview.</t>
  </si>
  <si>
    <t>Verified with Tim Stevenson on 6/29/11.  The concern of remaining tritium contamination from the NBI into the NSTX vacuum vessel as reviewed and documented on slide 14 of the presentation dated June 23, 2010 by Tim Stevenson titled "NSTX NBIU PDR Overview.</t>
  </si>
  <si>
    <t xml:space="preserve">Verified with Jim Chrzanowski on 8/23/11.  The Manufacturing Plan for Upgraded Centerstack and Components was published on 6/20/11. (NSTX-PLAN-MFG-1300-00).  </t>
  </si>
  <si>
    <t xml:space="preserve"> 3/1/11 -  Closed, NBI peer review held April 19th, CS peer review planned May18</t>
  </si>
  <si>
    <t>(Denault, M.) Dump tube may interfere with the beam maintenance.  Rotate both 90's and run dump along NB2.  Possibly extend length to end of new platform.</t>
  </si>
  <si>
    <t>(Chrzanowski, J.) Generate a requirements document that will be the basis for the design of the MPTS.  This will be under document control.</t>
  </si>
  <si>
    <t>(Chrzanowski, J.) Perform analysis of shifted port location and the effect on the VV..  Present analysis at PDR</t>
  </si>
  <si>
    <t>(Strykowsky, R.) Update WAF to reflect total scope consistent with requirement.  Provide by April 1st.</t>
  </si>
  <si>
    <t>Flux weld out gassing properties should be documented and evaluated for use in high vacuum.</t>
  </si>
  <si>
    <t>Verified with Tim Stevenson on 6/29/11.  The inclusion of a roughing valve on TVPS for the VV was addressed in the FDR presentation on slide 31 of the presentation dated June 22-24, 2011 by Tim Stevenson titled "NSTX NBI FDR Overview.</t>
  </si>
  <si>
    <t>Due date: Jun 10, 2011.  In Progress: 5/23 Sent email to J. Levine to respond to the chit.  (6/27/11) REVISED Memo issued by Levine with an addendum to the 2009 NSTX Upgrade Project Nuclear Facility Assessment that was prepared to address a chit at the CSU FDR on potential impacts of activation of the CTD-425 resin.  Other materials were addressed in the original assessment</t>
  </si>
  <si>
    <t>Verified with Jerry Levine on 6/28/11.  The potential increase in radionuclide levels was investigated and it was determined that the facility will remain below a Category 3 nuclear facility during NSTX operations after the upgrade.  This was documented in the document titled "ASSESSMENT OF APPLICABILITY OF 10CFR830, SUBPART B TO NSTX WITH PLANNED UPGRADES"  in an addendum dated 6/24/11).</t>
  </si>
  <si>
    <t>Verified with Ron Strykowsky on 6/6/11.  He concurs that the log has been updated.</t>
  </si>
  <si>
    <t>(Johnson, D.) Consider rotating the optics box around a point defined by the intersection of the old and new laser lines, possibly using a new intermediate base plate. If pursued, assess vignetting.</t>
  </si>
  <si>
    <t>(Dudek, L.) Careful consideration to the weld detail must be given to prevent the possibility of debris trapped behind the plates becoming a gas source that cannot be cleaned up. Needs to be weighed against leak testing.</t>
  </si>
  <si>
    <t>Verified with Jim Chrzanowski on 8/23/11.  In conversation with Jim, he reviewed the concern and discussed how the conclusion was reached.</t>
  </si>
  <si>
    <t>It was determined working with R. Strykowsky and M. Williams that measuring the TF joint resistance was not required for the upgrade design.</t>
  </si>
  <si>
    <t>Verified with Jim Chrzanowski on 8/23/11.  This was not required by the scope of the NSTXU project.</t>
  </si>
  <si>
    <t>Verified with Jim Chrzanowski on 8/23/11.  It was determined that mid roller supports will be utilized to support the centerstack during the use of Aquapour.  This was documented in the PowerPoint presentation titled "Fabrication and Assembly of the Center Stack by J. Chrzanowski dated June 22-24, 2011.  The use of rollers was shown on slide 9.</t>
  </si>
  <si>
    <t>Verified with Phil Heitzenroeder on 9/8/11.  An Excel spreadsheet if maintained by O. Guzman and sent out periodically (usually weekly) to show the latest status of calculations (analysis) for the NSTXU projects.</t>
  </si>
  <si>
    <t xml:space="preserve">CTD is currently performing additional tests and these are scheduled for completion by 9/21.  </t>
  </si>
  <si>
    <t>201109-01</t>
  </si>
  <si>
    <t>Develop acceptance and inspection (maintenance) criteria</t>
  </si>
  <si>
    <t>Develop an automated process to control temperature during soldering, hand torch soldering not likely to work with rosin type flux</t>
  </si>
  <si>
    <t>Provide turn to turn short detection system, built into power supply interlocks, to interrupt shot if current leakage is detected.  A description of the MAST system is contained in Annex 3</t>
  </si>
  <si>
    <t xml:space="preserve">Conduct a development program to establish soldering and cleaning processes that meet all requirements.  This program can proceed in parallel with turn machining.
- make sure solder bond is adequate
- Consider alternate solder alloys, e.g. 5% silver-95% tin was used on MAST (Stay-Brite)
- Perform necessary tests to ensure solder/cleaning processes are compatible with epoxy system
</t>
  </si>
  <si>
    <t>201109-02</t>
  </si>
  <si>
    <t>201109-03</t>
  </si>
  <si>
    <t>201109-04</t>
  </si>
  <si>
    <t>201109-05</t>
  </si>
  <si>
    <t>201109-06</t>
  </si>
  <si>
    <t>September 2011 TF Bundle Failure Review</t>
  </si>
  <si>
    <t>Added 6 chits from the September 2011 TF Bundle Failure Review.  Updated Status of Date Ref (201105-10, 201105-33, 201105-40, 201006-16), Closed and verified Date Ref (200908-35, 201008-02, 201010-09, 201105-17, 201105-19, 201105-29, 201105-32, 201105-34, 201105-35, 201105-42)</t>
  </si>
  <si>
    <t>The NSTXU Center Stack Upgrade GRD was upgraded in revision 4 (dated 9/15/11) which modified section 2.4.b and Table 2.4 to clarify interpretation of pulse spectrum and revise total number of pulses to more realistic number.</t>
  </si>
  <si>
    <t xml:space="preserve">(9/21/10) In progress, to be completed prior to the FDR.  (9/20/11) A PDR of the DCPS was conducted on 6/17/11 with an external reviewer. </t>
  </si>
  <si>
    <r>
      <rPr>
        <u/>
        <sz val="12"/>
        <rFont val="Arial"/>
        <family val="2"/>
      </rPr>
      <t>ANCILLARY SYSTEMS (McManamy)</t>
    </r>
    <r>
      <rPr>
        <sz val="12"/>
        <rFont val="Arial"/>
        <family val="2"/>
      </rPr>
      <t>: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r>
  </si>
  <si>
    <t>201103-08</t>
  </si>
  <si>
    <t>201103-09</t>
  </si>
  <si>
    <t>201103-10</t>
  </si>
  <si>
    <t>201103-11</t>
  </si>
  <si>
    <t>201103-12</t>
  </si>
  <si>
    <t>201103-13</t>
  </si>
  <si>
    <t>201103-14</t>
  </si>
  <si>
    <t>March 2011 DCPS CDR</t>
  </si>
  <si>
    <t>June 2011 DCPS PDR</t>
  </si>
  <si>
    <t>The DCPS does not address the use of fiber-optic sensors to monitor the stress/strain and temperature of actual coils. It would be foolish to repeat the mistakes of the TF joint problems. Fiber-optic sensor installation affects the actual design of the coil/center stack.  These fiber-optic signals could greatly benefit the DCPS.</t>
  </si>
  <si>
    <t>Would be good if there is an easily understood post-processor to quickly determine in the control room why a level 1 fault was issued.  COE needs to be able to determine what "broke"</t>
  </si>
  <si>
    <t>Why are we using NI digitizers for inputs. We have qualified the FPDP data stream, with SADS, in the NSTX environment.  We have also developed computing methods with ACQ &amp; PCS.  Shouldn't we take advantage of this experience.</t>
  </si>
  <si>
    <t>The protection list should identify and include the weakest link in the power loop (not just the coil itself)</t>
  </si>
  <si>
    <t xml:space="preserve">Can we provide additional instrumentation to validate engineering models. </t>
  </si>
  <si>
    <t>A permissive is to be provided to FCPC rectifier circuits to insure DCPS is ready.</t>
  </si>
  <si>
    <t>Provide a list of DCPS inputs and outputs from and to the DCPS.</t>
  </si>
  <si>
    <t xml:space="preserve">Software requirement: Regression testing and models or simulator should be available to validate the vast number of coefficients and settings. </t>
  </si>
  <si>
    <t xml:space="preserve">The conceptual hardware/computing block diagram, the proposed implementation, is a questionable approach.  Consider a separate discussion of approaches (VME, SAD, LabView RT/FPGA)  </t>
  </si>
  <si>
    <t>This will be the most critical system on the lab network. Address the cyber security plan in the PDR. The dire consequence of unauthorized code changes warrant this topic be addressed.  Consider not having this system on the network.</t>
  </si>
  <si>
    <t>PCS &amp; PSC (PSRTC) traditionally have provided computations to "back-up" the hardware protection systems. Will the DCPS place similar new requirements on PCS/PSC?  Will the existing PSC protective algorithms require any changes for DCPS?</t>
  </si>
  <si>
    <t>Clarify what changes to PSRTC will happen due to the DCPS installation.  Document changes and inform people.</t>
  </si>
  <si>
    <t xml:space="preserve">Consider adding supplemental DAC outputs for the real time or CAMAC digitizers.  For post-mortem analysis or for alerting PCS/PSC if status in real time. </t>
  </si>
  <si>
    <t>The PDR should address test and validation of the system.</t>
  </si>
  <si>
    <t xml:space="preserve">This chit was considered out of scope for this review since no direct coil stress monitoring has been prescribed in the center stack design. However, analog inputs to the DCPS are available if needed to validate engineering models    </t>
  </si>
  <si>
    <t>Concur.  Action: R. Hatcher to consider</t>
  </si>
  <si>
    <t>Commercially "standard" approaches were found to be adequate for this application.  Action: J. Lawson to evaluate further and review with the IT Division.</t>
  </si>
  <si>
    <t xml:space="preserve">The design of the DCPS focuses on machine protection and assumes that local systems protect components in the power loop.  Action: R. Hatcher to consider. </t>
  </si>
  <si>
    <t>Similar to Chit#1.</t>
  </si>
  <si>
    <t>Concur, but believe that the DCPS output serves both as a permissive and a fault signal.  Action: R. Hatcher to evaluate.</t>
  </si>
  <si>
    <t>Concur.  Action: R. Hatcher to provide for the PDR.</t>
  </si>
  <si>
    <t>Concur. Simulation tests to be developed for all inputs. Action: R. Hatcher</t>
  </si>
  <si>
    <t>Agreed. Action: J. Lawson to discuss with IT</t>
  </si>
  <si>
    <t>Concur. Action: J. Lawson</t>
  </si>
  <si>
    <t>No impact to PCS is expected, but will possible affect PSC (PSTRC).  Action: R. Hatcher to coordinate with IT.</t>
  </si>
  <si>
    <t>See Chit #11</t>
  </si>
  <si>
    <t>Concur. Action: J. Lawson to consider in preparing preliminary design.</t>
  </si>
  <si>
    <t>Concur. Action: R. hatcher</t>
  </si>
  <si>
    <t>Develop strategy for relationship between PSRTC and DCPS considering two aspects: 1) Simulation of proposed shots for pre-shot planning, and 2) PSRTC features to be retained, added, or deleted.</t>
  </si>
  <si>
    <t>Develop several scenarios for the upgrade using upgrade geometry, currents, fields, etc for algorithm testing</t>
  </si>
  <si>
    <t>Consider some peer reviews regarding software structure to bring in the C-language optimization considerations into the design.</t>
  </si>
  <si>
    <t>DCPS requirements document to be signed off prior to the FDR.</t>
  </si>
  <si>
    <t xml:space="preserve">Concur. Strategies need to be developed, and are expected to evolve as the DCPS design matures.  Action R. Hatcher   </t>
  </si>
  <si>
    <t>Concur.  Similar to Chit #1.  Action: R. Hatcher to consider</t>
  </si>
  <si>
    <t>Concur.  Action: R. Hatcher.</t>
  </si>
  <si>
    <t>Other. The committee agreed that this would be useful, but that it is out of scope for current DCPS requirements and design. Consider developing time-dependent scenarios. Action: R. Hatcher</t>
  </si>
  <si>
    <t>Concur.  Action: R. Woolley/R. Hatcher</t>
  </si>
  <si>
    <t>Concur.   Action: R. Hatcher</t>
  </si>
  <si>
    <t>Action: R. Hatcher to make determination for the final design.</t>
  </si>
  <si>
    <t>Concur.  Action: R. Hatcher</t>
  </si>
  <si>
    <t>A NSTX Vessel Buckling PowerPoint presentation was given on 9/21/11 at the Wednesday NSTX weekly meeting.  This is the work that closes out the buckling chit.</t>
  </si>
  <si>
    <t xml:space="preserve">Will be part of the final design.  (Taken from the Digital Coil Protection System PDR PowerPoint presentation by Ron Hatcher dated June 17, 2011).  </t>
  </si>
  <si>
    <t>Verified with Ron Hatcher on 9/26/11.  The DAC outputs were represented in a PDF file titled "New CPC Block Diagram"</t>
  </si>
  <si>
    <t>Added 14 chits from the March 2011 DCPS CDR and 8 chits from the June 2011 PDR.  All the added chits were reviewed for current status and updated.  Closed and verified Date Ref (201008-08, 201106-06, 201106-07)</t>
  </si>
  <si>
    <t>Out of scope - Not required for the NSTXU project.</t>
  </si>
  <si>
    <t>Verified with Ron Hatcher on 9/26/11.  The recommendation was reviewed and was considered out of the scope of the NSTXU project.  No further action will be taken.</t>
  </si>
  <si>
    <t xml:space="preserve">Post-processor functionality will be added to the hardware and software.  (Taken from the Digital Coil Protection System PDR PowerPoint presentation by Ron Hatcher dated June 17, 2011).  </t>
  </si>
  <si>
    <t xml:space="preserve">The NI system is “off the shelf”, offers comparatively advantageous I/O options, and limits the possible faults scenarios when compared to using the existing I/O scheme.  (Taken from the Digital Coil Protection System PDR PowerPoint presentation by Ron Hatcher dated June 17, 2011).  </t>
  </si>
  <si>
    <t xml:space="preserve">The DCPS focuses on machine protection and assumes that local systems protect power-loop components (may consider as a future expansion in capabilities).  (Taken from the Digital Coil Protection System PDR PowerPoint presentation by Ron Hatcher dated June 17, 2011).  </t>
  </si>
  <si>
    <t xml:space="preserve">Verified with Ron Hatcher on 9/26/11.  The DCPS was not designed to identify the weakest link in the power loop.  </t>
  </si>
  <si>
    <t xml:space="preserve">It was determined that the present design had some advantages over other choices (e.g., VME, SAD, LabView, RT/FPGA, d-tacq) but that we would continue to consider all technologies as we optimized the design during the final design process.  (Taken from the Digital Coil Protection System PDR PowerPoint presentation by Ron Hatcher dated June 17, 2011).  </t>
  </si>
  <si>
    <t xml:space="preserve">The plan is to keep the DCPS “nominally” off the network with the exception of data transfers to a gateway computer for data acquisition purposes.  (Taken from the Digital Coil Protection System PDR PowerPoint presentation by Ron Hatcher dated June 17, 2011).  </t>
  </si>
  <si>
    <t xml:space="preserve">No changes are anticipated for PCS. Any changes to PSRTC (most likely reduced responsibilities) will be coordinated with IT.  (Taken from the Digital Coil Protection System PDR PowerPoint presentation by Ron Hatcher dated June 17, 2011).  </t>
  </si>
  <si>
    <t xml:space="preserve">Concur, details to be presented at the PDR .  </t>
  </si>
  <si>
    <t xml:space="preserve">Verified with Ron Hatcher on 9/26/11.  A plan for System Testing was defined on slide 25 in the Digital Coil Protection System PDR PowerPoint presentation by Ron Hatcher dated June 17, 2011. </t>
  </si>
  <si>
    <t>Verified with Ron Hatcher on 9/26/11.  No changes are expected.  In the unlikely event changes do occur, IT will be brought into the loop. This is referenced on slide 10 in the Digital Coil Protection System PDR PowerPoint presentation by Ron Hatcher dated June 17, 2011. (Cross reference with 201103-11)</t>
  </si>
  <si>
    <t>Verified with Ron Hatcher on 9/26/11.  No changes are expected.  In the unlikely event changes do occur, IT will be brought into the loop. This is referenced on slide 10 in the Digital Coil Protection System PDR PowerPoint presentation by Ron Hatcher dated June 17, 2011. (Cross reference with 201103-12)</t>
  </si>
  <si>
    <t xml:space="preserve">Verified with Ron Hatcher on 9/26/11.  The DCPS will be keep off the network as referenced on slide 10 in the Digital Coil Protection System PDR PowerPoint presentation by Ron Hatcher dated June 17, 2011.   </t>
  </si>
  <si>
    <t>Verified with Ron Hatcher on 9/26/11.  It was determined that National Instruments hardware will be used.  This was shown on slide 20 in the Digital Coil Protection System PDR PowerPoint presentation by Ron Hatcher dated June 17, 2011.  (Cross reference with 201103-03)</t>
  </si>
  <si>
    <t xml:space="preserve">Verified with Ron Hatcher on 9/26/11.  A separate permissive signal does not need to be added as the fail-safe fault line used by the DCPS will also act as a permissive to the system.  This was documented on slide 9 in the Digital Coil Protection System PDR PowerPoint presentation by Ron Hatcher dated June 17, 2011.   </t>
  </si>
  <si>
    <t xml:space="preserve">Verified with Ron Hatcher on 9/26/11.  A list of inputs and outputs were shown on slides 17 and 18 in the Digital Coil Protection System PDR PowerPoint presentation by Ron Hatcher dated June 17, 2011.   </t>
  </si>
  <si>
    <t>Verified with Ron Hatcher on 9/26/11.  It was determined that National Instruments hardware will be used.  This was shown on slide 20 in the Digital Coil Protection System PDR PowerPoint presentation by Ron Hatcher dated June 17, 2011.  (Cross reference with 201103-09)</t>
  </si>
  <si>
    <t xml:space="preserve">Ongoing. Preliminary test show that flux cored wire is acceptable for use in a high vacuum environment.  Further testing continues for actual NSTX conditions.  (From slides 87 of Martin Denault's Neutral Beam Upgrade PowerPoint presentation dated June 22-24, 2011 presented at the NSTXU FDR).
</t>
  </si>
  <si>
    <t>Verified with Martin Denault on 8/18/2011.  The size of the platform has been reviewed and there is limited space to work with for the platform limiting the ability to extend it.  Details on the platform were presented in the Neutral Beam Upgrade PowerPoint presentation dated June 22-24, 2011 by M. Denault.</t>
  </si>
  <si>
    <t xml:space="preserve">Short of reducing the mission objective for a 5 second plasma flat top, we cannot reduce I2t. For the design basis condition, including allowance for a power supply fault at end of TF flat top and L/R current decay, the TF inner leg conductor is &lt;=100C except for the end regions where the current density peaks as it exits the inner leg and enters the flag. In these regions it reaches approximately 110C. The project decided to have CTD test the CTD425/with 450 primer system to 115C to allow the full pulse and not worry about the torsional shear during ramp-down. </t>
  </si>
  <si>
    <t>Verified via Larry Dudek's email dated 6/8/11.  The end regions of the of the TF inner leg conductor can reach approximately 110C.  To compensate for this, the CTD primer system will be tested to 115C to allow the full pulse.</t>
  </si>
  <si>
    <r>
      <t>(Heitzenroeder, P)  Reduce I</t>
    </r>
    <r>
      <rPr>
        <vertAlign val="superscript"/>
        <sz val="12"/>
        <rFont val="Arial"/>
        <family val="2"/>
      </rPr>
      <t>2</t>
    </r>
    <r>
      <rPr>
        <sz val="12"/>
        <rFont val="Arial"/>
        <family val="2"/>
      </rPr>
      <t>t to get T</t>
    </r>
    <r>
      <rPr>
        <vertAlign val="subscript"/>
        <sz val="12"/>
        <rFont val="Arial"/>
        <family val="2"/>
      </rPr>
      <t xml:space="preserve">max </t>
    </r>
    <r>
      <rPr>
        <sz val="12"/>
        <rFont val="Arial"/>
        <family val="2"/>
      </rPr>
      <t>&lt; 100C</t>
    </r>
  </si>
  <si>
    <t>201110-01</t>
  </si>
  <si>
    <t>201110-02</t>
  </si>
  <si>
    <t>201110-03</t>
  </si>
  <si>
    <t>201110-04</t>
  </si>
  <si>
    <t>201110-05</t>
  </si>
  <si>
    <t>201110-06</t>
  </si>
  <si>
    <t>201110-07</t>
  </si>
  <si>
    <t>201110-08</t>
  </si>
  <si>
    <t>201110-09</t>
  </si>
  <si>
    <t>201110-10</t>
  </si>
  <si>
    <t>201110-11</t>
  </si>
  <si>
    <t>CAR-1</t>
  </si>
  <si>
    <t>CAR-2</t>
  </si>
  <si>
    <t>CAR-3</t>
  </si>
  <si>
    <t>CAR-4</t>
  </si>
  <si>
    <t>CIO-1</t>
  </si>
  <si>
    <t>CIO-2</t>
  </si>
  <si>
    <t>CIO-3</t>
  </si>
  <si>
    <t>CIO-4</t>
  </si>
  <si>
    <t>CIO-5</t>
  </si>
  <si>
    <t>CIO-6</t>
  </si>
  <si>
    <t>CIO-7</t>
  </si>
  <si>
    <t>Langish</t>
  </si>
  <si>
    <t xml:space="preserve">Acceleration of schedule and added scope without formal baseline change; 
--The project should measure against a realistic baseline
--Project is managing to an accelerated schedule not baseline
--Follow formal change control processes and procedures
--Document changes to performance baseline
</t>
  </si>
  <si>
    <t xml:space="preserve">VARs must be written at the Control Account Level as a minimum </t>
  </si>
  <si>
    <t>Recommend improvement in CAM ownership of EAC development, tracking and active revision</t>
  </si>
  <si>
    <t>Recommend validation of actual costs from COBRA by CFO</t>
  </si>
  <si>
    <t>Recommend additional EV training, some examples include:
a) PPPL change control processes, procedures, and responsibilities (when and how)
b) EAC
c) Understanding of Control Account Plans</t>
  </si>
  <si>
    <t xml:space="preserve">Recommend documentation clarifications and corrections, some examples include:
a) Formally document management decisions
b) Include UB and clarify MR in System Description
c) Clarify matrix relationship between Engineering and Infrastructure and CFO in System Description
</t>
  </si>
  <si>
    <t>Recommend including documentation of EV technique (% Complete) in each Work Authorization Form.</t>
  </si>
  <si>
    <t xml:space="preserve">Recommend continued improvement to Change Control Procedures and Processes, some examples include:
a) Consistent mechanism needed to process administrative changes
b) Time phasing was changed in June 2011 but not reflected in CPR Format 3
c) PEP requires log of approved/disapproved/pending changes and ensure continuous maintenance.
</t>
  </si>
  <si>
    <t>PEP and RAM have one control account listed against 4 WBS elements.</t>
  </si>
  <si>
    <t>October 2011 OPA EVMS Acceptance Review</t>
  </si>
  <si>
    <t>Consider ways to reduce amount of exposed solder:
– A barrier (preferably metallic) between solder and insulation, e.g. special tube extrusion to fill groove, or saddle over tube, or brush plating over solder.
– An extruded conductor that includes the water passage would be preferable, but PPPL found that this is not commercially available and has already purchased the turn material.</t>
  </si>
  <si>
    <t>Added 4 CARs and 7 CIOs from the OPA EVMS Acceptance Review.  Updated status on Date Ref (20110901-1, 2, 3, 5 &amp;6)</t>
  </si>
  <si>
    <t>A mockup of the OH-TF diameter x 8' long will be fabricated to demonstrate the removal of the Aquapour</t>
  </si>
  <si>
    <t>201106-01a</t>
  </si>
  <si>
    <t>201106-02b</t>
  </si>
  <si>
    <t>201106-02a</t>
  </si>
  <si>
    <t>201106-03a</t>
  </si>
  <si>
    <t>201106-04a</t>
  </si>
  <si>
    <t>201106-05a</t>
  </si>
  <si>
    <t>201106-06a</t>
  </si>
  <si>
    <t>201106-07a</t>
  </si>
  <si>
    <t>201106-08a</t>
  </si>
  <si>
    <t>201106-09a</t>
  </si>
  <si>
    <t>201106-10a</t>
  </si>
  <si>
    <t>201106-11a</t>
  </si>
  <si>
    <t>201106-12a</t>
  </si>
  <si>
    <t>201106-13a</t>
  </si>
  <si>
    <t>201106-14a</t>
  </si>
  <si>
    <t>201106-15a</t>
  </si>
  <si>
    <t>201106-16a</t>
  </si>
  <si>
    <t>201106-01b</t>
  </si>
  <si>
    <t>201106-03b</t>
  </si>
  <si>
    <t>201106-04b</t>
  </si>
  <si>
    <t>201106-05b</t>
  </si>
  <si>
    <t>201106-06b</t>
  </si>
  <si>
    <t>201106-07b</t>
  </si>
  <si>
    <t>201106-08b</t>
  </si>
  <si>
    <t xml:space="preserve">Current action plan:
1) Implement a ECP to modify the scope
2) Determine the cost / manpower to design and install the turn to turn detection system
3) Segregate the costs as to what is critical to be done for the upgrade versus what can be installed after the upgrade
4) Prepare for a conceptual design review
</t>
  </si>
  <si>
    <t>Action will be taken to include the EVT on the Work Approval Form (WAF). To include methodology for taking % complete.</t>
  </si>
  <si>
    <t>Verified with Tim Stevenson on 10/14/11.  The bellows are being fabricated at PPPL.  Picture of bellows in Fred Simmons shop verifies fabrication.</t>
  </si>
  <si>
    <r>
      <rPr>
        <u/>
        <sz val="12"/>
        <rFont val="Arial"/>
        <family val="2"/>
      </rPr>
      <t>NEUTRAL BEAM  (M. Wade):</t>
    </r>
    <r>
      <rPr>
        <sz val="12"/>
        <rFont val="Arial"/>
        <family val="2"/>
      </rPr>
      <t xml:space="preserve"> Perform a leak check of vacuum weld of beamline interface prior to next step in assembly of beamline.</t>
    </r>
  </si>
  <si>
    <t>Updated status of Date Ref (201106-02a, 201109-04, 201110-05, 06, 07, 08, 09, 10, 11 ).  Closed and verificed Date Ref (201110-05).  Verified Date Ref (201008-06 &amp; 07, 201010-15)</t>
  </si>
  <si>
    <t>The NSTX‐U project will submit an Engineering Change Proposal (ECP) to change the performance measurement baseline to reflect  accelerated approval of selected tasks. The ECP is being drafted and expected to be submitted for review and approval by October 31, 2011.  </t>
  </si>
  <si>
    <t>When a variance threshold is triggered a variance analysis report will be written at the control account level. The PPPL Project Management System Description (PMSD), section 2.3.2 on Variance Analysis, will be updated to indicate that “when a variance threshold is triggered the variance analysis report must be written at the control account level”.</t>
  </si>
  <si>
    <t>The Primavera schedule data base is being reviewed and updated to improve the schedule logic to minimize hanging ends and reduce the number of constraints to only those necessary. The Primavera data base consistent with the ECP referenced above in CAR‐01 will be reviewed and updated prior to October 31, 2011.</t>
  </si>
  <si>
    <t>Each of the work packages that are identified in the PMB will be reviewed to determine if LOE scope is inadvertently included in a work package that is identified as using discrete effort for EV technique. If instances are found where LOE and discrete scope is included in a work package an ECP will be generated to separate the LOE work from the discrete work so that the EV technique applied to the work package is appropriate. As a best practice the amount of LOE work included in a control account that is dominated by work packages that use discrete effort for EV technique is kept to a minimum (&lt;15%) so as not to mask variances.</t>
  </si>
  <si>
    <t xml:space="preserve">Tony Bleach to "approve" monthly actuals with digital signature. </t>
  </si>
  <si>
    <t>Discussions have begun with Tony Bleach to refine the process. Currently using September close as a way of refining.   (10/21/11) Division Head of PPPL accounting to "approve" monthly actuals with digital signature. The Head of Accounting reports directly to the laboratory CFO.</t>
  </si>
  <si>
    <t>(LeBlanc, B.) The current collection optics is well focused for larger major radii, but is focused too close for the region near the centerstack.  We intend to work on this problem during the May in-vessel work.</t>
  </si>
  <si>
    <t>Verified with Paul Sichta on 10/27/11.  There were two high leverage tasks identified.  They were 6100-0060 and 6100-0081.  These are located in the NSTXU Resource Loaded Schedule dated 9/30/11.</t>
  </si>
  <si>
    <t>Verified with Martin Denault on 10/27/11.  The shielding block design (aka Labyrinth) was reviewed for access to the HVE.  The final design will allow access to the HVE.  This was shown in M. Denault's PowerPoint presentation "Neutral Beam Upgrade" dated June 22-24, 2011 on slide 53.</t>
  </si>
  <si>
    <t>201110-L01</t>
  </si>
  <si>
    <t>October 2011 Lehman Review</t>
  </si>
  <si>
    <t xml:space="preserve">Develop a plan for a set of diagnostics for measuring halo currents and vessel displacement to accommodate future installation by the DCPS final design review.   </t>
  </si>
  <si>
    <t>201110-L02</t>
  </si>
  <si>
    <t>Evaluate procuring spare key fabrication tooling ( e.g. induction heater) to reduce schedule risk from failures prior to start of fabrication.</t>
  </si>
  <si>
    <t>201110-L03</t>
  </si>
  <si>
    <t xml:space="preserve">Develop a complete Hazard Analysis Report for the Project as required for CD-3. </t>
  </si>
  <si>
    <t xml:space="preserve">Concur.  </t>
  </si>
  <si>
    <t>In preparation.</t>
  </si>
  <si>
    <t>201110-L04</t>
  </si>
  <si>
    <t xml:space="preserve">Develop Construction Project Safety and Health Plan as required for CD-3. </t>
  </si>
  <si>
    <t>201110-L05</t>
  </si>
  <si>
    <t>Clearly document  the Operational Readiness Review process for the project including both PPPL and DOE requirements within the HAR.</t>
  </si>
  <si>
    <t>201110-L06</t>
  </si>
  <si>
    <t>Better quantify risks associated with the acceleration approach by February 2012.</t>
  </si>
  <si>
    <t>201110-L07</t>
  </si>
  <si>
    <t>The project and the program need to start communication process for contingency usage proposals (wish list).</t>
  </si>
  <si>
    <t>201110-L08</t>
  </si>
  <si>
    <t>Proceed aggressively with the advanced early finish schedule.</t>
  </si>
  <si>
    <t>201110-L09</t>
  </si>
  <si>
    <t>Quantify and address procurement risks to the accelerated early completion schedule as soon as possible.</t>
  </si>
  <si>
    <t>201110-L10</t>
  </si>
  <si>
    <t>Request CD-3 approval after recommendations are completed.</t>
  </si>
  <si>
    <t>Updated status of Date Ref (201110-01, 02, 03, 04).  Closed and verificed Date Ref (201110-06). Verified Date Ref (201003-02).  Added 10 chits from the October 2011 Lehman review.  (formating correction - date range adjustment made in options).</t>
  </si>
  <si>
    <t>Added revision history to spreadsheet along with revisions from the 2 previous spreadsheet issues.  Added 7 chits from the March 2011 MPTS Peer Review.  Added 5 chits from the MPTS upgrade 2011 PDR.  Closed and verified 2 chits.</t>
  </si>
  <si>
    <r>
      <t>Action Plan - 10/31/11: 
(1)</t>
    </r>
    <r>
      <rPr>
        <sz val="12"/>
        <color indexed="8"/>
        <rFont val="Arial"/>
        <family val="2"/>
      </rPr>
      <t xml:space="preserve"> Near term. The NSTX-U project will submit an Engineering Change Proposal (ECP) to change the performance measurement baseline to reflect the DOE-OFES approval to accelerate selected tasks. The ECP is being drafted and expected to be submitted for review and approval by November 11, 2011. The ECP will document OFES authorization to proceed with critical path/high value procurement and begin select outage removal tasks in advance of receiving CD-3 approval. 
(2) The entire PMB will be assessed in concert with DOE-PSO and DOE-OPA mid fiscal year once the following prerequisites are met:
  • CD-3 approval received (January 2012 target)
  • Fiscal 2011 funding received and reconciled with other NSTX Program (non-project) objectives
  • A reasonable and achievable accelerated plan is prepared that provides;
        o Adequate contingency set-aside
        o Detailed accelerated procurement planning including identification of risk and availability of procurement staff to support the plan.
        o Critical skills resource leveling.
  • The decision to change the PMB is approved by DOE-PSO and DOE-OPA.
</t>
    </r>
  </si>
  <si>
    <t>Additional training will be conducted to specifically focus on              1) change control processes/procedues/responsibilities
2) estimate at complete (EAC)
3) control account plans</t>
  </si>
  <si>
    <t>Verified with Jim Chrzanowski on 11/4/11.  Using the "CONFORM" extrusion process to make long conductors to avoid in-line braze joints was investigated.  The extrusions would have to be 600 feet in length.  The investigation revealed that the current extrusion capability was 150 feet maximum.  Thus, it is not currently feasible to procure the needed extrusion.  (Note: Luvata was the supplier contacted in regards to capability).</t>
  </si>
  <si>
    <t xml:space="preserve">Verified with Jim Chrzanowski on 11/4/11.  It was determined that the offset should be 5 degrees on the top and bottom.  Sketches were used to confirm the 5 degree offset.  This will be shown in the final flex buss installation drawing.  </t>
  </si>
  <si>
    <t>Calculation NSTXU-CALC-12-01-01 is being worked on to address this.</t>
  </si>
  <si>
    <t xml:space="preserve">(10/5/10) A Cyanate Ester primer was chosen for the epoxy system . This primer produces a VPI with CTD 101K with shear and tensile stress allowables high enough that local high spots in the TF corner are no longer a problem.  </t>
  </si>
  <si>
    <t>(10/5/10) This should be dispositioned by Kelsey. Art Brooks will be working on the analysis after the ITER ELM PDR.  (11-9-11) This is being addressed via CALC-11-03-00 titled "Final Tile Stress Analysis (ATJ Tiles)".</t>
  </si>
  <si>
    <t>This is being addressed via CALC-12-07-00 titled "Umbrella Reinforcement Details".</t>
  </si>
  <si>
    <t>Verified with Pete Titus on 11/9/11.  The TF current profile has been altered to reduce the temperature to 100C or below.  CTD has tested CTD 425 for longer dwell times at load-shear capacity at 100C with acceptable creep.  A final test report from CTD was issued on 10/7/11 titled " Fabrication and Testing of Cyanate Ester-Epoxy/Glass Fiber/Copper Laminates" .  Some follow up creep displacements are being measured by CTD, however this item is considered closed.</t>
  </si>
  <si>
    <t>The run of the laser beam dump tube shown at the PDR is modified to extend upward, then due west and then due south adjacent to the third level platform. It does not  interfer  with a NB 2 TIV lift , is accessable from the second &amp; third level platform, the high point will be  below an El of 122 ft needed for NB calorimeter lift clearance and provides greater than 25 ft total length to satisfy a 50 ns delay in reflected light from the dump window.</t>
  </si>
  <si>
    <t>The NSTXU laser delivery optics will have a beam dump within vessel vacuum which eliminates the need for a window. It is worth noting that while the Nd:YAG laser beams are nominally vertically polarized, it is not unlikely that their polarization be slightly off, in which case a Brewster window angle would be less useful.</t>
  </si>
  <si>
    <t>An analysis based on increasing the thickness of the VV on both the air and vacuum side as well as using bridging bars across the K L &amp; A ports was part of the presentation material but other issues cut the Peer Review short.  The analysis was  presented at the PDR.</t>
  </si>
  <si>
    <t>This should have no impact on the laser beams VV interface  but will impact the Optics box design modification and should be evaluated as soon as entry to the VV is permitted</t>
  </si>
  <si>
    <t>Done</t>
  </si>
  <si>
    <t>The final design is underway. FDR planned for early Dec 2011.</t>
  </si>
  <si>
    <t>4 5/8 CF flanges were added to view the RF antenna and NB armor.</t>
  </si>
  <si>
    <t xml:space="preserve"> Rotating the optics box is not straightforward because of the proximity of the TF coil between bays E and F. We are considering an equivalent modification, where the optics-box east wall would be moved out between 0.5 to 1 inch. The new wall would be textured to reduce grazing incidence reflection. Furthermore the mirror could then be moved towards the east while keeping its center of curvature at the original location, i.e. the center of the aperture stop.
</t>
  </si>
  <si>
    <t>The current design eliminates the added wall thickness and  skip and plug welds. However the reinforcement bars will have a 1/2 inch deep partial penetration butt weld for the entire perimeter except for a 3/8 inch open section at the bottom of the bars to avoid trapping air.</t>
  </si>
  <si>
    <t>See comments in Chit 4 ( Titus). A glove box equivalent can be constructed around the in vacuum bars so that the wall and bar interface can be kept clean during the welding process. A small root pass ( seal) weld should be applied at the top, sides and part of bottom. After the seal welds are completed the glove box can be eliminated and the structural welds completed.</t>
  </si>
  <si>
    <t xml:space="preserve">The double wall reinforcement design presented at the PDR was replaced with a limited number of thick SS bars both in vacuum and in air, welded to the vessel shell and Bay L cap. J. Bialek, along  with equlibria definition runs furnished by S. Gerhardt, is in the process of evaluating the new design's impact upon the RWM coils performance. </t>
  </si>
  <si>
    <t>The distance between the centerlines of the laser input and calibration probe is 5 inches in the current design . This is sufficient if reusing the existing probe and just supplying a drive system ( Liter Probe without a bellows and vacuum flanges or a Bi Slide system) . If the existing calibration probe is replaced by a Liter type design ( bellows and vacuum flanges included ), then added space would be required to install it upside down and directly over the laser flight tube.  George Labik and Ben LeBlanc have been looking into the problem. It is likely that a Thermionics translator model ZC will be used, with modifications similar to the LITER. A vertical gap of 6 inches between the laser flight tube axis and the in-situ illumination probe translator axis would be required in order to permit the implementation of a Thermionics translator.</t>
  </si>
  <si>
    <t>The DCPS uses a fail-safe fault line which also acts as a permissive to the system.  (Taken from the Digital Coil Protection System PDR PowerPoint presentation by Ron Hatcher dated June 17, 2011).</t>
  </si>
  <si>
    <t>Verified with George Labik on 11/21/11.  It was considered putting the vacuum window at the Brewster's angle, however, it was determined that in the current design, it would not be useful.</t>
  </si>
  <si>
    <t>Verified with George Labik on 11/21/11. This is out of the scope of the NSTX upgrade project.  It may be evaluated concurrently with the project if found necessary.</t>
  </si>
  <si>
    <t>Verified on 7/21/11 with George Labik.  New view ports were added to the Bay L cape to relocate the 2 IR cameras that were displaced due to the removal of the pump duct (to make room for the new NB).  This was shown in a PFD titled "BAY-L_CLOSE-UP_2011-11-08[1]"</t>
  </si>
  <si>
    <t>Verified on 7/21/11 with George Labik.  The  Bay-L Stress Analysis was performed and presented at the PDR.  It determined that the stresses were within tolerance for the new Bay-L port.</t>
  </si>
  <si>
    <t>Verified on 7/21/11 with George Labik.  The NSTX System Requirement document titled "Multi-Point Thomson Scattering (MPTS)", NSTX-SRD-141-00 Rev.00 dated 4/12/11 was completed it review on 4/21/11 and was issued.</t>
  </si>
  <si>
    <t xml:space="preserve">Verified with George Labik on 11/21/11. The reinforcement of the Bay L cap was redesigned both in vacuum and in air after examination proposed by the chit.  This will provide the strength required.   </t>
  </si>
  <si>
    <t>Verified on 7/21/11 with George Labik.  Intermittent welds will no longer be used.  A continuous penetration butt weld will be for the entire perimeter leaving only a 3/8 inch opening to avoid the trapping of air.</t>
  </si>
  <si>
    <t>Updated status of Date Ref (201110-01, 02, 03, 04).  Verified status of Date Ref (200908-21, 201006-15).  Closed and verified Date Ref (200911-02, 201103-01, 02, 04, 05 &amp; 06, 201105-01, 02, 03, 04, &amp; 05).</t>
  </si>
  <si>
    <t>This is the same concern from Date Ref 201105-07 and will be verified under that Date Ref. Thus, this entry will be shown as verified.</t>
  </si>
  <si>
    <t>Verified with Ron Strykowsky on 11/28/11.  A new WAF was created to show the MPTS work that will occur Ex-vessel versus the work on the vessel.  The new WAF Excel file was titled "Ex Vessel WAF data  20July2011Rev2 Sept 19 2011( 2003 version Excel)".  The reviewed document does not have the cost center and job number filled in, but this has been determined to be 1151****D150 from George Labik's email dated 11/10/11..</t>
  </si>
  <si>
    <t>Concur. The project will continue to present cost opportunities to the NSTX Program manager for additional scope considerations.</t>
  </si>
  <si>
    <t>Concur. Outage tasks are underway .</t>
  </si>
  <si>
    <t>Concur. A Project procurement list have been prepared and will be discussed with the procurement office as to additional staffing needs and/or additional purchasing vehicles for fabrication of parts and hardware.</t>
  </si>
  <si>
    <t>Yes.  Items 201110-L03, 04, and 05 are necessary and will be completed by 11/11/2011. The project will transmit a formal request and readiness assessment to DOE-PSO.</t>
  </si>
  <si>
    <t>Presently we are hiring Solder consultant to advise on these matters</t>
  </si>
  <si>
    <t>Verified with Ron Strykowsky on 1/29/11.  A revised PEP has been submitted.  The document is titled "National Spherical Torus Experiment (NSTX) Upgrade Project Execution Plan" Revision 1, dated October 6, 2011.</t>
  </si>
  <si>
    <t>December 2011 MPTS FDR Review</t>
  </si>
  <si>
    <t>201112-01</t>
  </si>
  <si>
    <t>201112-02</t>
  </si>
  <si>
    <t>201112-03</t>
  </si>
  <si>
    <t>201112-04</t>
  </si>
  <si>
    <t>201112-05</t>
  </si>
  <si>
    <t>201112-06</t>
  </si>
  <si>
    <t>201112-07</t>
  </si>
  <si>
    <t>201112-08</t>
  </si>
  <si>
    <t>(Stevenson, T)As part of ex-vessel work, consider combining support structure for dump flight tube with the NBI duct support structure if electrical breaks allow.</t>
  </si>
  <si>
    <t>(Perry, E) North South run of output flight tube should hug existing handrail of EL 119'6" platform (to maximize real estate on two new sections of 119'6" platform against West side of NSTX</t>
  </si>
  <si>
    <t>(LeBlanc, B) Modification of the PF coil strut should be compatible with installation of mechanized in-situ probe.</t>
  </si>
  <si>
    <t>(LeBlanc, B) Provide enough vertical gap above the laser flight tube to permit implementation of the thermionix -LITER type - mechanized probe.</t>
  </si>
  <si>
    <t>(LeBlanc, B) Plasma is likely to interact with the reinforcement bars (Bay L) and generate metallic impurities. Suggest covering bar with Moly or Boron Nitride.</t>
  </si>
  <si>
    <t>(Raftopoulos, S) Create layout to account for the MSE-LIF optics which are up against the laser tubes next to TF #7.</t>
  </si>
  <si>
    <t>(Roquemore, L) The Bay L port cover has a 6" port at the 6 o'clock position. This is to accommodate a fusion products probe. It would be optimal for the measurement if the ports was closer to the 12 o'clock position. Please consider this arrangement.</t>
  </si>
  <si>
    <t xml:space="preserve">Added 8 chits from the December MPTS FDR.  Verified Date Ref (201103-07, 201105-43, 201110-L08, 201106-15a).  Reopened Date Ref (201106-16a). </t>
  </si>
  <si>
    <t>Concur. Will consider provision of accommodations to be determined at ex-vessel or later reviews.</t>
  </si>
  <si>
    <t>(Dudek, L) Labik should provide a replacement PF support column @ F with provision to clear the flight tube. (Suggest a column with picture frame around flight tube .)</t>
  </si>
  <si>
    <t>Schedule logic and excessive constraints degrades the integrity of the schedule and critical path.</t>
  </si>
  <si>
    <t>This will be implemented in the Status process for the month of October.  (12/13/11) This has been implemented; however, the effectiveness of the implementation is still on-going. The CAM refresher training will address this specifically for reinforcement.</t>
  </si>
  <si>
    <t>Training material has been updated; however, the training has not yet been scheduled. Will be performed in early January.</t>
  </si>
  <si>
    <t>First draft to be completed by 21 Oct 2011. Revision 2 to be completed by 30 Nov 2011.   (12/13/11)  a) Completed                                                                     b)  c) First draft is completed. Hope is to have issued by end of December.</t>
  </si>
  <si>
    <t>a) Create a section in the on-line CAM Notebook where management decisions can be formalized/posted.
b) PMSD will be updated to Include UB and clarify MR in System Description
c) PMSD will be updated to clarify matrix relationship between Engineering and Infrastructure and CFO in System Description</t>
  </si>
  <si>
    <t>Agreed. Accuracy and completeness of the project’s master schedule is necessary to ensure correct and timely information to all levels of the project team. The Project’s Master Resource Loaded schedule is the key document used for performance measurement, milestones and lower level working schedules. This master schedule is statused each month during a group meeting consisting of the CAM, Project Manager, Project Controls, CSU and NBI Managers, and Associate Director for Engineering and Infrastructure. As well as reviewing each task for progress, the CAM and Project Controls manager validate the logical sequences of tasks and add additional links if warranted. Furthermore, criticality of each task is noted by reviewing the total float value remaining on each task. To ensure work is prioritized properly, logically linked and consistent with budgetary guidance the project control office performs QC checks to ensure all ECP’s are properly included, and that there are no unexplained hanging ends, unnecessary constraints or tasks without predecessors.
(See cell comment for remainder of explanation)</t>
  </si>
  <si>
    <t>Verified with Ron Strykowsky on 12/9/11.  The final PU-PPPL Corrective Action Plan was issued on 11/22/11.  The schedule and critical path has been updated to reflect the new accelerated schedule.  This is statused each month to keep it evergreen.  Support documents showing updates were reviewed.</t>
  </si>
  <si>
    <t>Verified with Mark Smith on 12/15/11.  Verification was done by direct observation of models taken from the current NSTXU CAD Model being used for the upgrade project.  It was observed in the model that the wrench flats are now located at the ends and are no longer located at the middle.</t>
  </si>
  <si>
    <t>Verified with Mark Smith on 12/15/11.  Verification was done by direct observation of models taken from the current NSTXU CAD Model being used for the upgrade project. It was observed where the ground wire was added to the supports in the model.</t>
  </si>
  <si>
    <t xml:space="preserve">Verified with Mark Smith on 12/15/11.  Verification was done by direct observation of models taken from the current NSTXU CAD Model being used for the upgrade project. It was observed in the model that the design for the bus supports were done. </t>
  </si>
  <si>
    <t>Verified with Mark Smith on 12/15/11.  Verification was done by direct observation of models taken from the current NSTXU CAD Model being used for the upgrade project.  It was observed in the model were the supports were stiffened to meet the requirement.</t>
  </si>
  <si>
    <t>Ongoing
Validation documents will be signed calculations</t>
  </si>
  <si>
    <t>Verified on 12/20/11 via review of calculation NSTX-CALC-55-01-00 titled "Structural Analysis of PF1, TF and OH Bus Bars" dated 2/15/11 has been created to examine the forces on the bus bars.</t>
  </si>
  <si>
    <t>Verified on 12/20/11 via review of calculation NSTX-CALC-132-06-01 titled "TF Flex Joint and TF Bundle Stub" dated 2/3/11.  This revision superseded NSTX-CALC-132-06-00.  This calculation verified that the nuts will hold by verification that the joints do not separate.</t>
  </si>
  <si>
    <t>Verified on 12/20/11 via review of calculation NSTX-CALC-132-06-01 titled "TF Flex Joint and TF Bundle Stub" dated 2/3/11.  This revision superseded NSTX-CALC-132-06-00.  This calculation examined the forces on the TF flex joint and bundle stub and confirmed that the electrical conductivity would be maintained under load.</t>
  </si>
  <si>
    <t>Verified on 12/20/11 via review of calculation NSTXU-CALC-11-03-00 tilted "Stress Analysis of ATJ Center Stack Tiles and Fasteners" dated 5/9/11.  This calculation verified the tile design will meet the tile design requirements.</t>
  </si>
  <si>
    <t>Verified on 12/20/11 via review of calculation NSTXU-CALC-12-07-00 titled "Umbrella Arch and Foot Reinforcements, Local Dome Details" dated October 2011 which addresses the stresses on the umbrella lid.</t>
  </si>
  <si>
    <t>Verified with Larry Dudek on 8/24/11. Published data indicates no changes in strength until over 250C.  This was presented in Larry Dudek's PowerPoint presentation titled "Chit Review" dated 5/18/11 on page 6.  The data source was “Materials for High Vacuum Technology”, S. Sgobba, CERN-TS/2006-004 (MME).</t>
  </si>
  <si>
    <t>Verified with Larry Dudek on 11/4/11.  The superbolts were subjected to cycling of the joints and the results were shown in a PowerPoint presentation titled "NSTX CSU Project Testing Summary" dated 10/24/11 by Thomas Kozub and Stephan Jurczynski.  The cycle testing, primarily set up to test the TF Flexible Conductor simultaneously tested the superbolts as they were used in the test.  Slide 30 results of this testing.  Slides 31 &amp; 32 show the superbolts in the test apparatus.  Slide 33 confirmed that the loading provided used the superbolts as designed for the actual installation.</t>
  </si>
  <si>
    <t>Verified with Jim Chrzanowski on 8/23/11.  An R&amp;D plan was issued for the NSTX CSU on July 21, 2010 via an Excel spreadsheet named "R&amp;D Plan July 2010".   The plan laid out the steps needed to support the upgrade.</t>
  </si>
  <si>
    <t>Verified with Tim Stevenson on 10/14/11.  Prototype and testing shown in Tim Stevenson's PowerPoint presentation "NSTXU NBI FDR Overview" dated June 22-24, 2011.  Slide 35 shows the VV modification performed on rolled VV plate prototype.</t>
  </si>
  <si>
    <t>Verified with Tim Stevenson on 10/17/11.  Per Tim, there will be up to three leak checks prior to any startup.  The final leak checking is done in accordance with procedure D-NSTX-OP-G-158 (Preparations and Initial Operation of the NSTX Vacuum System After an Outage).</t>
  </si>
  <si>
    <t>Verified with Ron Hatcher on 9/20/11.  A Preliminary Design Review was held on 6/17/11.  W. Burke from MIT was there as an external reviewer for this review.  This was documented in the Design Review Documentation - Results dated 6/17/2011.  The review was chaired by A. von Halle.</t>
  </si>
  <si>
    <t>Verified with George Labik on 11/21/11.  The route of the dump tube has been changed to avoid any interference with the beam maintenance.  The new location of the dump tube was shown in a PDF file titled "test_cell_2011-11-08[1]_Dump Tube.</t>
  </si>
  <si>
    <t>Verified on 7/21/11 with George Labik.  The original concern was referring to a motion probe and not a moisture probe.  The current NSTX design has a distance of 5" which is sufficient if the existing probe is reused which is the current expectation at this time.  This may be readdressed at the FDR if it is determined that the existing probe be replaced by a Thermionics translator (i.e. model ZC).</t>
  </si>
  <si>
    <t>Verified on 7/21/11 with George Labik.  This was considered.  It was determined that rotating the optics box was not a feasible option.  A equivalent solution will be pursued where the side plate is modified to allow the mirror to be rotated in the optics box.</t>
  </si>
  <si>
    <t>Verified on 7/21/11 with George Labik.  A method to prevent the trapping of debris behind the plates to avoid any sources of out gassing has be established.  A glove box equivalent can be utilized around the in vacuum base to keep the area clean during welding.  This can be removed when the welding is complete.</t>
  </si>
  <si>
    <t>Verified with Mark Smith on 12/15/11.  The final bus supports can not be fully designed until all other design work in the area is completed.  Once that is done, the bus lead spacing will be minimized as much as possible in accordance with what the final spacing in the area allows.</t>
  </si>
  <si>
    <t>Verified with Peter Titus on 9/23/11. Calculation NSTXU-CALC-133-13-00 (Rev 0) titled "Modal Analysis and Normal Operation Transient Load Effects" dated June 2011 by Peter Titus addresses the calculation on the dynamic loads.</t>
  </si>
  <si>
    <t>Verified with Peter Titus on 9/23/11.  A PowerPoint presentation titled "NSTX_vessel_buckling" was presented at the 9/21/11 NSTX weekly meeting.  Slide 5 showed a Safely factor of 8.45 for the Buckling point.  Vessel stresses are also covered in NSTXU-CALC-01-02 Rev 2 dated June 2011 by Pete Titus in section 11.  (note: this calc was formerly NSTX-CALC 13-01-01)</t>
  </si>
  <si>
    <t>Verified via review of the NSTX Center Stack Upgrade GRD, Revision 4, dated Sept. 15, 2011.  Table 2.4 in section 2.4 on page 13 where the number of pulses have been reduced to a more realistic number (60,000 down to 20,000).</t>
  </si>
  <si>
    <t>Verified with Jim Chrzanowski on 8/23/11. Refer to Date Ref 201006-13 for details on testing for verification.</t>
  </si>
  <si>
    <t>Verified with Ron Strykowsky on 12/9/11.  The final PU-PPPL Corrective Action Plan was issued on 11/22/11.  The reference documents were generated documenting the accelerated schedule.  An ECP was submitted to update both the cost and schedule for the NSTXU project.</t>
  </si>
  <si>
    <t>Verified with Steve Langish on 10/14/11.  The RAM and PEP (document page 38) were updated on 10/6/11 to correct having one control account listed against 4 WBS elements.</t>
  </si>
  <si>
    <t>Verified with Ron Strykowsky on 11/28/11.  Work is proceeding aggressively for the advanced early finish schedule.  The NSTX test cell is already being dismantled for the upgrade and multiple procurements are progressing (i.e. CS Inconel Casing, CS Casing Support Structure) on various long lead-time needs.</t>
  </si>
  <si>
    <t>Verified with Ron Strykowsky on 12/07/11.  CD-3 approval was requested via an email to Jeffrey Makiel on November 10, 2011.</t>
  </si>
  <si>
    <t xml:space="preserve">Verified on 12/20/11 with Jerry Levine.  A completed Hazard Analysis Report for the NSTXU project dated 11/9/11 was submitted by Jerry Levine.  </t>
  </si>
  <si>
    <t>Verified on 12/20/11 with Jerry Levine.  Section 3. of the Hazard Analysis Report for the NSTXU project dated 11/9/11 details the Operational Readiness Process for the NSTXU project.</t>
  </si>
  <si>
    <t>Closed and verified Date Ref (201110-L03, 201110-L05, 201110-L10, 201110-01, 201110-03, 201110-10).  Updated Date Ref (201105-20, 201105-45, 201110-04, 201110-05, 201110-07, 201110-08, 201110-09).  Verified Date Ref (201105-27, 201006-17, 201105-04, 201105-05, 201105-06, 201105-13, 201105-21, 201105-39, 201106-04a, 201106-05a)</t>
  </si>
  <si>
    <t>Verified with Steve Langish on 12/20/11.
a)  An online ECP Log is now active and can be found at (http://www-local.pppl.gov/EVMS/ECP/Log.pdf) to track administrative changes
b) reviewed PDF from Steve titled "CPR3 CIO-6" which documents that the change is now reflected in the CPR Format 3.
c) The ECP log cited above will track changes.  It is accessible from the NSTXU Control Account Manager Notebook via this link.  (http://www-local.pppl.gov/EVMS/CAMNB/INDEX.htm)</t>
  </si>
  <si>
    <t>The Project Execution Plan Work Breakdown Structure (WBS) Dictionary and the Responsibility Assignment Matrix (RAM) were both updated during the Certification Review to correct this issue. No Control Accounts are associated with  more than one WBS element.</t>
  </si>
  <si>
    <t>Labik Total</t>
  </si>
  <si>
    <t xml:space="preserve">Verified via Steve Langish email on 10/21/11.  The actual NSTX Upgrade Project costs for September 2011 were validated by Anthony Bleach on the PDF document "SEP2011_APPROVED_ACTUALS".  To ensure this happens on a monthly basis, the "Project Management System Description (PMSD)" R2, October 2011 has been revised to add a requirement for a monthly validation of the project actual costs by the Accounting Office.  This revision was made in section 4.1 of the document (pg 97).  </t>
  </si>
  <si>
    <t>Recommend continued improvement to Change Control Procedures and Processes, some examples include:
a) Consistent mechanism needed to process administrative changes
b) Review committee did not review May CPR3 which would have show the change from May to June. June-July-Aug same!
c) This was performed during the certification review</t>
  </si>
  <si>
    <t>Verified with Steve Languish on 1/6/12.
ITEM a: Management decisions are documented in a spreadsheet of Approved CD-3 tasks which can be found at this link (http://www-local.pppl.gov/EVMS/MGMTDECISION/index.htm)
ITEM b: The Project Management System Description (PMSD) was updated Dec 2011 to include Undistributed Budget (UB) and clarify Management Reserve (MR).  UB is defined on page 62.  MR is covered in multiple areas (i.e. pgs 28, 28, 37 &amp; 69).
ITEM c: The matrix relationship between Engineering and Infrastructure and CFO is covered on page 6 of the PMSD.</t>
  </si>
  <si>
    <t>Verified with Eric Perry on 1/11/12.  Confirmed with the Chit author that the chit has been satifactorially closed.  Documented via 1/11/12 email form Eric Perry.</t>
  </si>
  <si>
    <t xml:space="preserve">Verified with Steve Langish on 1/31/12.  CAM training was performed (reference CAM Training PowerPoint presentation dated 1/1/12).  The training was completed in 2 training sessions (1/11/12 &amp; 1/25/12).  Training records were reviewed.  </t>
  </si>
  <si>
    <t>Verified via email from Erik Perry on 1/31/12.  The Health and Safety Plan for the NSTX Upgrade Project Tasks in the NSTX Test Cell was issued 1/9/11.</t>
  </si>
  <si>
    <t>Verified with Phil Heitzenroeder via email on 1/31/12.  CTD-425 performance in Peter Titus' FDR presentation titled "Analysis and Qualificaiton Documentation" dated May 18, 2011.  Examples can be found on slides 45-48, 53.</t>
  </si>
  <si>
    <t>Verified with George Labik on 2/3/12.  The final design review was performed for the MPTS on 12/2/11.  Supporting  documentation been reviewed.(Word Doc on the MPTS Desing and PowerPoint on showing slides of the design and installation).</t>
  </si>
  <si>
    <t>Closed and verified Date Ref (201105-24, 201105-33, 201110-07, 201110-08).  Verified Date Ref (201003-01).  Updated Date Ref (201110-05)</t>
  </si>
  <si>
    <t>Verified with Ron Hatcher on 2/22/12.  The DCPS requirements document dated 1/30/12 was signed of on the same date.</t>
  </si>
  <si>
    <t>This has always been the intent but it will be defined in the updated PEP. This chit will be considered closed upon issuance of the draft PEP to DOE-PSO.   (planned completion September 2011)  11/29/11 - This has been reopened as it is still being determined if establishing an independent Project Advisory Committee is the way to proceed.
2/14/12 - Currently the project is reviewed twice a year by both the PU advisory committee as well as by OFES-OPA. We are pondering the benefit of yet a third review panel for the class of project.</t>
  </si>
  <si>
    <t>Action Plan - 10/31/11: 
1. Agreed. When a WBS Level II variance threshold is triggered a variance analysis report will be written at the control account level. Target: Complete
2.  Agreed. The PPPL Project Management System Description (PMSD), section 2.3.2 on Variance Analysis, will be updated to indicate that “when a variance threshold is triggered the variance analysis report must be written at the control account level”. Target: Complete
3. Agreed. The CAM training material  will be prepared to demonstrate the proper method for preparing a variance analysis report. Target: Complete
4. Agreed. A PEP revision has been completed (needs approval-by end of February); however, the following thresholds are noted in the latest revision which is in the approval cycle:
SV +15%  or -10% or &gt;$50K and &gt; 10% of BAC or any impact on any DOE Level 1 or 2 Milestone
CV +15%  or -10% or &gt; $50K. and &gt; 10% of BAC</t>
  </si>
  <si>
    <t>Upon closer review it is obvious that in several NSTX-U Control Account there was no time budgeted for EVMS/PM related Level of Effort (LOE) activities. On future DOE 413.3B projects this will be consistently incorporated in ALL Control Accounts during the planning phase. For the NSTX Upgrade Project  the Control Accounts that have not included LOE time for this type of activity will incur a cost variance as a result of time spent on this type of activities.  No further action should be required for this CAR.</t>
  </si>
  <si>
    <t>Procurement tracking log in place. Focus on procurement tasks monitored weekly at rollover meetings.</t>
  </si>
  <si>
    <t>The CAMs on the NSTX-U project are aware that they are to have a methodology for how they are taking progress on % complete tasks and that documenting the approach is ideal; however, the project is not currently requiring that CAMs provide documentation for their approach. No further action should be required for this CIO.</t>
  </si>
  <si>
    <t>The on-line WAF has been updated to include the Earned Value Technique (EVT) used. The form HAS been posted on the Project Management web page.  The CAMs on the NSTX-U project are aware that they are to have a methodology for how they are taking progress on % complete tasks and that documenting the approach is ideal; however, the project is not currently requiring that CAMs provide documentation for their approach. No further action should be required for this CIO.</t>
  </si>
  <si>
    <t>Verified with Steve Languish on 2/22/12.  The Work Authorization Form is accessible through the Project Management webpage and has been updated to incorporate the EVT into the form.</t>
  </si>
  <si>
    <t>The diagnostics plan for the measurement of the halo currents has been adopted and added as a new workscope under 9417 **** 4100 for the mechanical portion and a future operations job for the electronics.  The cost for vessel and joint monitoring was estimated (see attached) and was judged unnecessary at this time.  Provision was added to the TF flex connector for resistance sensor should measurement be required at some future time.</t>
  </si>
  <si>
    <t xml:space="preserve">Verified via email from Larry Dudek on 2/15/12.  The diagnostics for measuring Halo currents is covered in Job 4100.   The measuring of vessel displacements was reviewed and judged unnecessary at this time, however, provisions were made to the TF flex connector for resistance sensor if measurements are needed in the future. </t>
  </si>
  <si>
    <t>Updated status of Date Ref (201110-L06). Closed Date Ref (201104-01, 201106-16a, 201110-02, 201110-04, 201110-L09).  Closed and verified Date Ref (201106-08b, 201110-09, 201110-L01)</t>
  </si>
  <si>
    <t>Verified with Martin Denault on 3/12/12.  As evidenced via an email from William Blanchard dated 12/14/11, The outgassing results were completed and reviewed by the Vacuum Materials Committee and concluded that the process was satisfactory for in-vacuum welding.</t>
  </si>
  <si>
    <t>PPPL procedures are prepared such that all the materials are identified / ready prior to the job.</t>
  </si>
  <si>
    <t>Verified with Raki Ramakrishnan on 3/14/12.  Procedure number D-NSTX-IP-3298 was reviewed as an example of this process.  Section 4 for Bill of Materials  lay out the requirements for the bill of materials.</t>
  </si>
  <si>
    <t>The design was changed so that the DC CLR for the OH was no longer needed.</t>
  </si>
  <si>
    <t>Verified with Raki Ramakrishnan on 3/14/12.  A design change eliminated the need for this item.</t>
  </si>
  <si>
    <t>The Triax cable has been ordered.</t>
  </si>
  <si>
    <t>Verified with Raki Ramakrishnan on 3/14/12.  The required Triax Cable and related equipment has been ordered from Dielectric Sciences Inc. via S011492-R.  Contracted delivery date is 7/27/12.</t>
  </si>
  <si>
    <t>Verified with Raki Ramakrishnan and Charlie Neumeyer on 3/14/12.  The latest coil currents have been updated in the design point spreadsheet (NSTX_CS_Upgrade_1005004)  in the tab labeled "Circuit_Summary"</t>
  </si>
  <si>
    <t>Verified on 3/22/12 with Ron Strykowsky.  A procurement log is being maintained, file name "NSTXu_FY12_MS-20120221_rls" which is titled NSTXU Procurment Log 2/27/2012.  The log reviewed was 10 pages.  It tracks upgrade procurments with the requisition number and PO or subcontract number.  It also lists those jobs not yet requisitioned, but required in FY12.  It tracks the procurement costs above and below target.</t>
  </si>
  <si>
    <t>Verified on 3/22/12 with Ron Strykowsky.  Final review of this recommendation determined setting up an independent external project advisory committee was not needed.  Periodic reviews are already in place.</t>
  </si>
  <si>
    <t>Project is being monitered via a procurement log and via weekly scheduling reviews.</t>
  </si>
  <si>
    <t>Verified on 3/22/12 with Ron Strykowsky.   The National Spherical Torus Experiment (NSTX) Upgrade Project Execution Plan (Rev 1) dated 2/29/12 was updated to address the concern that the VARs must be written at the Control Account level.  This was addressed on page 20 of the document under section 8.4 Reporting.  In that section it states "If a WBS level II VAR be required the VAR will be prepared at the control account level for those CA’s that drive the WBS II variance."</t>
  </si>
  <si>
    <t>Verified Date Ref (201104-01, 201106-16a, 201110-02, 201110-L09, 201110-04).  Closed and verified Date Ref (201010-06, 201010-08, 201010-10, 201105-10).   Updated Date Ref (201110-L06, 201110-L07)</t>
  </si>
  <si>
    <t>201205-01</t>
  </si>
  <si>
    <t>May 2012 Lehman Review</t>
  </si>
  <si>
    <t>2-01</t>
  </si>
  <si>
    <t>Concur. The project will perform a management review and re-assement of the risk registry.</t>
  </si>
  <si>
    <t>201205-02</t>
  </si>
  <si>
    <t>3-01</t>
  </si>
  <si>
    <t>201205-03</t>
  </si>
  <si>
    <t>4-01</t>
  </si>
  <si>
    <t>The structural support for the MPTSU dump tube and other vacuum components is integrated into the NB2 support structure of the vacuum pump transition duct with 1/2 inch thick G10 stand off for 5 KV.</t>
  </si>
  <si>
    <t>This change has been incorporated into the Bay L cap design. The IR cameras have been moved below midplane.</t>
  </si>
  <si>
    <t>201205-04</t>
  </si>
  <si>
    <t>201205-05</t>
  </si>
  <si>
    <t>201205-06</t>
  </si>
  <si>
    <t>201205-07</t>
  </si>
  <si>
    <t>201205-08</t>
  </si>
  <si>
    <t>May 2012 Ex Vessel MPTS PDR</t>
  </si>
  <si>
    <t>(Diallo, A) Consider comparing old configurations and new parallel plate configurations of the baem dump. Compute the number of bounces vs. fewer bounces. Check relative improvement.</t>
  </si>
  <si>
    <t>(LeBlanc, B) Investigate implication of long tube repair on NSTX operation. Speak to Bill Blanchard. Consider extra TIV.</t>
  </si>
  <si>
    <t>(LeBlanc, B) Provide enough room for the fiber optics at "knee" of illumination probe.</t>
  </si>
  <si>
    <t>(Gerhardt, S) Consider an interlock on the probe position to be sure we don't make a plasma w/ probe inserted.</t>
  </si>
  <si>
    <t>(Gerhardt, S) Schedule, access, arrangement aspects of the interfacing to the rest of the NSTX-U project needs to be addressed.</t>
  </si>
  <si>
    <t>(Gerhardt, S) Should check if the beam dump can indeed be located at the present location of the 1st bending mirror.</t>
  </si>
  <si>
    <t>(Gerhardt, S) Graphite in the dump will be an eternal source of H2O. Can it be replaced with something metallic?</t>
  </si>
  <si>
    <t>(Stratton, B) Need to clearly define and review the strategy for baking the long beamline leading to the beam dump.</t>
  </si>
  <si>
    <t>Verified via review of calculation NSTXU-CALC-12-01-01 titled NSTX Upgrade Disruption Analysis of Passive Plates, Vacuum Vessel and Components" Rev 1 dated February 2012.  The analysis was completed and signed off.</t>
  </si>
  <si>
    <t>Develop strategy for relationship between water system PLC and DCPS. Determine which failure modes should be detected by each, and determine which water systems signals are needed for DCPS, striving to avoid introduction of a large number of analog I/O.</t>
  </si>
  <si>
    <t>Calculation NSTXU-CALC-133-13-00 Rev 0 has been issued for final approval.</t>
  </si>
  <si>
    <t>Fatigue calculations should be done elsewhere since they are not real-time</t>
  </si>
  <si>
    <t>The first quadrant will be used for this purpose.  Non-destructive testing will verify the integrity of quadrant.  Contingency provides the funding for replacement in case of manufacturing failure.</t>
  </si>
  <si>
    <t xml:space="preserve">Inconsistent identification and application of LOE vs. Discrete across Control Accounts </t>
  </si>
  <si>
    <t>Verified on 3/28/12 with Steve Langish.  Confirmed with Steve that no time was budgeted for EVMS/PM related LOE activities for several NSTX-U Control Accounts.  No further action will be taken on the NSTXU Control Accounts that have no included LOE.  These will incur a cost variance as a result of the time spend on these activities.  This, however, will be incorporated on future DOE 413.3B projects.</t>
  </si>
  <si>
    <t>Ownership will be improved by REQUIRING CAMs to provide a monthly update of the EAC and their explanation of how/why it changed. This can be accomplished via the monthly statusing process where the CAMs will be required to supply a value for their EAC each month.</t>
  </si>
  <si>
    <t>Added Date Ref (201205-01, 02, &amp; 03) for the May Lehman Review.  Updated Date Ref (201112-06 &amp; 07).  Closed Date Ref (201112-01, 02, 05 &amp; 08).  Updated and reassigned Date Ref (201112-03 &amp; 04).  Added Date Ref (201205-01 to 08) for the Ex Vessel MPTS PDR.  Verified Date Ref (201105-37).</t>
  </si>
  <si>
    <t xml:space="preserve">(Kellerman, A) Review and update the risk registry to more completely reflect items (mentioned in comments) that are on the critical path or near-critical paths. </t>
  </si>
  <si>
    <t>(Won, R) Review the risk registry/assessment and scope contingency plan to ensure they are complete and up to date.</t>
  </si>
  <si>
    <t>(Crescenzo, F) Program, Project, Laboratory and Site Office develop a strategy to address impacts from potential changes in the funding profile.</t>
  </si>
  <si>
    <t>Verified with Ron Strykowsky on 5/15/12.  The risks associated with the acceleration were addressed in the "Project Overview" PowerPoint document by R. Strykowsky dated 5/2-3/12 (pgs 24, 25) presented during the Office of Science Review May 2012.</t>
  </si>
  <si>
    <t>Verified with Ron Strykowsky on 5/15/12.  The "wish list" was addressed in the "Project Overview" PowerPoint document by R. Strykowsky dated 5/2-3/12 (pg 46) which was communicated during the Office of Science Review May 2012.</t>
  </si>
  <si>
    <t>Udated Date Ref (201105-20, 22, 30 &amp; 45).   Closed and verfied Date Ref (201110-L06 &amp; L07).  Extended the Estimated Completion Dates on Date Ref (201103-02, 08, 201105-23, 201106-01b, 02b, 03a, 03b, 06b, 07b )</t>
  </si>
  <si>
    <t>Ramakrishnan Total</t>
  </si>
  <si>
    <t>Smith Total</t>
  </si>
  <si>
    <t>Verified with George Labik on 11/11/12.  Drawing E-FA1048 shows the new alignment of the MPTSU dump tube and its relationship to the NB2 support structure.</t>
  </si>
  <si>
    <t>Verified with George Labik on 11/11/12.  Drawing E-DB1445 shows the reorientation of the 6" port away from the 6 O'clock position.</t>
  </si>
  <si>
    <t>Verified with George Labik on 11/11/12.  Drawing E-9D11177 now shows the vertical gap to be 7.5 inches which was determined to address the need.  This is indicated in location D2 on page 2 of the drawing.</t>
  </si>
  <si>
    <t>A simplified study of the 3D space was made and a field examinatioin was made with Fred  Levinton . Fred's conclusion was that sufficient space was available to route the MSE-LIF fibers from Bay G to the East -West cable tray that supports the fibers.</t>
  </si>
  <si>
    <t>There is room for approximately a 5 inch bend radius  which is sufficient for a stranded FO cable</t>
  </si>
  <si>
    <t>The in vacuum laser dump design will not be used. The existing in air dump will be used requiring a vacuum window.</t>
  </si>
  <si>
    <t xml:space="preserve">Agreed . Underway but not completed yet. A partial set of future dates will be presented at the 19 Nov 2012 MPTSU Laser Input FDR. </t>
  </si>
  <si>
    <t>See the response to chit #3 (Date Ref 201205-03)</t>
  </si>
  <si>
    <t>See the response to chit #1 (Date Ref 201205-01)</t>
  </si>
  <si>
    <t xml:space="preserve">11/11/12 - Discussion with G. Labik indicated this work has not yet been finalized.  This chit will be reopened until completed with a 4/30/13 completion date.
Agreed and being incorporated into the design of the laser dump vacuum boundary. After additional review the dump flight tube will turn due North at the upper platform and thus away from real estate needed for added crane access. </t>
  </si>
  <si>
    <t>The column modification  is being worked out in conjunction with Mark Smith. The location, material selection and crosss section are to be selected to reduce the footprint since the MPTS laser flight tube and calibration probe centerlines cannot be changed . The final solution and location will be a field installation decision.
Reassigned to Mark Smith.  Mark will evaluate required spacing using the latest model.</t>
  </si>
  <si>
    <t>This requirement is incorporated into the present design of the column. See chit #3. The layout indicates reasonable space for the column.
Reassigned to Mark Smith.  Mark will evaluate required spacing using the latest model.</t>
  </si>
  <si>
    <t>Agreed  7.5 inches  provided. See drawing E9D11177</t>
  </si>
  <si>
    <t>The loads from a thin wall moly sheet were calculated by EA. The solution is to provide a thin moly coating over the SS bars . In addition a series of 5/16-18 blind holes are provided. See drawing EDB1442</t>
  </si>
  <si>
    <t>Verified with George Labik on 11/20/12.  A study with Fred Levinton confirmed that space was available to route the MSE-LIF fibers.</t>
  </si>
  <si>
    <t>Verified with George Labik on 11/20/12.  It was confirmed with W. Blanchard that there would not be a problem repairing the long tube.</t>
  </si>
  <si>
    <r>
      <t xml:space="preserve">Reviewed with W. Blanchard. Baking to 150 </t>
    </r>
    <r>
      <rPr>
        <sz val="12"/>
        <rFont val="Calibri"/>
        <family val="2"/>
      </rPr>
      <t>⁰</t>
    </r>
    <r>
      <rPr>
        <sz val="12"/>
        <rFont val="Arial"/>
        <family val="2"/>
      </rPr>
      <t>C and a single 1.5 inch tube and pump cart sufficient to pump the tube volume.  A gate valve is provided to protect the window from debris during the 150⁰C bake.</t>
    </r>
  </si>
  <si>
    <t>Verified with George Labik on 11/20/12.  The existing design currently provides enough room for the fiber optics.</t>
  </si>
  <si>
    <t>Verified with George Labik on 11/20/12.  The concern was noted for the new design which will not be used.  This is not a problem with the existing design.</t>
  </si>
  <si>
    <t>See Date Ref 21205-03.  This is not a concern as the design this question was based on will not be used.</t>
  </si>
  <si>
    <t>See Date Ref 21205-01.  This is related to the previous chit and the strategy for baking the long beamline  has been reviewed.</t>
  </si>
  <si>
    <t>Verified with Mark Smith on 11/26/12.  The concern has been reviewed in the current design model and no further changes to the model are needed at this time.  If a conflict occurs during installation, the final solution will be a field installation decision.</t>
  </si>
  <si>
    <t>Verified with Mark Smith on 11/26/12.  Similar to Date Ref 201112-03.  The concern has been reviewed in the current design model and no further changes to the model are needed at this time.  If a conflict occurs during installation, the final solution will be a field installation decision.</t>
  </si>
  <si>
    <t>Verified with Jim Chrzanowski on 11/29/12.  It was decided that stycast epoxy would not be used and that the proven Hysol epoxy glass would be used.</t>
  </si>
  <si>
    <t>Verified with Jim Chrzanowski on 11/29/12.  Mock-up fixture has been made and is in use.  Aquapour has been added and the process is currently in the washout stage.</t>
  </si>
  <si>
    <t>Verified with Jim Chrzanowski on 11/29/12. Acceptance and inspection criteria have been established for the cooling tube installation.  See Date Ref 201109-01 for additional details.</t>
  </si>
  <si>
    <t>Verified with Jim Chrzanowski on 11/29/12. See Date Ref 201109-01 for more details.</t>
  </si>
  <si>
    <t>Verified with Jim Chrzanowski on 11/29/12.  An acceptable solder has been identified and procured.  A proven process has been developed to solder the cooling tubes into the conductors.  To date (11/29/12) 30 conductors have successfully been produced using the new solder and the defined process for installing the cooling tubes.</t>
  </si>
  <si>
    <t>Verified with Jim Chrzanowski on 11/29/12.. The process for controlling temperature during soldering has been implemented and successfully executed.  See Date Reg 201109-01 for more details.</t>
  </si>
  <si>
    <t>Verified with Jim Chrzanowski on 11/29/12.  Procurement of spare key fabrication tooling was reviewed.  A second work coil was purchased.  It was determined that the other parts (i.e. power supply) were readily available in short notice so there was not need to purchase backups.</t>
  </si>
  <si>
    <r>
      <t>Provide a larger- scale verification test of CS section fabrication (all planned steps and materials) and testing (electrical, mechanical, metallurgical).  This should be a quadrant- size cross section with limited length.</t>
    </r>
    <r>
      <rPr>
        <b/>
        <i/>
        <sz val="12"/>
        <rFont val="Arial"/>
        <family val="2"/>
      </rPr>
      <t xml:space="preserve"> </t>
    </r>
  </si>
  <si>
    <t>Verified with Jim Chrzanowski on 11/29/12.  It was determined that the verification testing would be done on the first quadrant manufactured (as first article testing) so a prototype qualification would not be done.  This was acceptable due to the fact that there will be enough coils prepared to build two additional quadrants if there is any problems with the quality of the first quadrant.</t>
  </si>
  <si>
    <t>(11/29/12) Item 2 has been addressed, item one is still in progress.</t>
  </si>
  <si>
    <t>(11/29/12) The Coil Protection System has been broken down into multiple scopes.  There will be an FDR performed for each individual scope.</t>
  </si>
  <si>
    <t>Verified with Ron Hatcher on 11/29/12.  There will not be on Final Design as the DCPS has been split into multiple scopes where each will require their own FDR.</t>
  </si>
  <si>
    <t>Verified with Ron Hatcher on 11/29/12.  It was determined the PSRTC will not have a "with" or "without" DCPS Mode as there will always be some DCPS functionallly required.</t>
  </si>
  <si>
    <t>Have PSRTC have a "with" or "without" DCPS mode.</t>
  </si>
  <si>
    <t>(11/29/12) This has been completed.</t>
  </si>
  <si>
    <t>Verified with Ron Hatcher on 11/29/12.  It was determined that peer reviews would not be needed.  However, the software structiure will be reviewed with both an PDR and FDR.</t>
  </si>
  <si>
    <t>Verified with Ron Hatcher on 11/29/12.  It was determined that these calculation would be out of scope for the DCPS project and not addressed there.</t>
  </si>
  <si>
    <t>Verified with Jim Chrzanowski on 11/29/12. The lift points were incorporated into the centerstack design.  A slide was reviewed titled "bp_tf_lift.pdf" showing parts BP-LIFTING- FIXTURE.PRT and BP-LIFTING-FIXTURE2.PRT</t>
  </si>
  <si>
    <t>Verified with Ron Strykowsky on 11/30/12.  The risk registry has been reviewe and updated to handle critical path or near critical paths.  This was addressed in a 10/24/12 email from R. Strykowsky to the accountable individuals.</t>
  </si>
  <si>
    <t>Verified with Ron Strykowsky on 11/30/12.  The risk registry / assessment and scope has been reviewed  and a slide prepared titled Scope Contingency (visually verified).  This will be disccused during the   Project Overview powerpoint presentation to be given by Ron on Dec 11,12, 2012</t>
  </si>
  <si>
    <t>Verified with Ron Strykowsky on 11/30/12. A stragey to address impacts from potential changes in the funding profile has been implemented.  This will be done through existing communication channels with DOE and PSO.</t>
  </si>
  <si>
    <t>ongoing</t>
  </si>
  <si>
    <t>Verified with Steve Langish on 11/30/12.  A  system has been impleneted for for collecting the needed info from the CAMs on a monthly basis.  This has now been effectively working in collecting the needed input durgin the previous months.</t>
  </si>
  <si>
    <t xml:space="preserve">Reopened Date Ref (201112-01).  Updated Date Ref (201112-04, 05, &amp; 06; 201105-20, 21, 29 &amp; 44; 201006-02, 03, 16 &amp; 21; 201103-02 &amp; 08; 201106-01b, 03a, &amp; 06b).  Closed Date Ref (201112-07; 201106-03b).  Closed and verified Date Ref (201112-07; 201205-01, 02, 03, 07, &amp; 08; 201112-03 &amp; 04; 201006-10; 201106-02a; 201109-01, 02, 03, 05 &amp; 06; 201105-23; 201106-02b, 05b &amp; 07b; 201110-05; 201205-01, 02 &amp; 03).  Verified Date Ref (201112-02, 05, &amp; 08; 201110-L02).  </t>
  </si>
  <si>
    <t>Verified with Jim Chrzanowski on 5/7/13.  An additional cooling line has been added.  This is shown in drawing E-DC1414 R0.</t>
  </si>
  <si>
    <t>Verified with Jim Chrznowski on 5/7/13.  Drawings for the final design of the flash shields are in final review.  Drawing E-DC1738 Rev 0 has been reviewed with Jim.  Next step on the drawing is final review for release.  This is considered verified.</t>
  </si>
  <si>
    <t>Verified with Jim Chrznowski on 5/7/13.  The required gap will be created by using a Silcon sheet.  The gap is shown in drawing E-DC1738 Rev 0, sheet 1).  Drawing to be released shortly.</t>
  </si>
  <si>
    <t>Ongoing. Water cooling designs planned.  Discussed with Mark Smith on 5/10/13.  This Chit has been reassigned to Neway Afnafu.</t>
  </si>
  <si>
    <t>Fault modes will be used in final analysis.  Discussed with Mark Smith on 5/10/13.  This Chit has been reassigned to Neway Afnafu.</t>
  </si>
  <si>
    <t>Afnafu</t>
  </si>
  <si>
    <t>Verified with Mark Smith on 5/10/13.  Parts of numerous calculations check that the assembly tolerances are adequate for friction and pinned connections and are consistent with analysis assumptions.  Mark noted the following calculations:  NSTXU-CALC 12-05-00, 12-06-00, 12-08-01, 12-09-00, 132-04-01, 132-09-01, 132-11-00.</t>
  </si>
  <si>
    <t>Updated Date Ref (201006-16 &amp; 21, 201105-20, 22, 30).  Verified Date Ref (201105-07).  Closed and verified Date Ref (201006-02 &amp; 03, 201105-45)</t>
  </si>
  <si>
    <t xml:space="preserve">Verified with Robert Kaita on 5/14/13.  Section 4.1 "Thermocouple wire preparation" in procedure D-NSTX-IP-3432 describes the steps to prepare the wire for the thermocouple. </t>
  </si>
  <si>
    <t>Adjusted completion date to 4/1/14 per R. Ramakrishnan. (B. Jedic)</t>
  </si>
  <si>
    <t>Verified with Pete Titus on 5/21/13.  Calculation NSTXU-CALC-133-01-01 analyzes the stresses on the PF 1a, 1b, and 1c coils.</t>
  </si>
  <si>
    <t>Verified with Pete Titus and Phil Heitzenroeder on 5/21/13.  Multiple calcuations have now been completed and reviewed as needed from the CSU Peer Review. (e.g. NSTXU-CALC-12-09-00, NSTXU-CALC-12-11-00, and multiple NSTXU-CALC-133-xx-xx calculations.</t>
  </si>
  <si>
    <t xml:space="preserve">Discussed with Pete Titus on 5/21/13 who explained that inservice inspection will be used to calculate fatigue life.  Pete said Larry Dudek is maintaining the inspection list.  Verified with Larry Dudek on 5/30/13.  Larry provided the Excel spreadsheet titled "NSTX-U Inspection Plan".    </t>
  </si>
  <si>
    <t xml:space="preserve">Verifiy with George Labik on 6/10/14.  Drawing.   EDB1442 Rev 1 shows Bay-L Port Reenforcement Bar with a series of blind hole that are provided for future use.  A thin moly coating will also be provided to prevent impurities.. </t>
  </si>
  <si>
    <t>Verified with George Labik on 6/10/13.  RU-FA1048.dwg dated 6/3/13 generated from the model shows the flight tube hugging the existing handrail.</t>
  </si>
  <si>
    <t>Verified with George Labik on 6/10/13.  RU-FA1048.dwg dated 6/3/13 generated from the model shows the flight tube rerouted to not interfere with the beamline cable trays / cryo lines etc..</t>
  </si>
  <si>
    <t>To be addressed at the Laser Dump FDR.
(6/10/13) - still in progress</t>
  </si>
  <si>
    <t>The interlock will be added to the electrical portion of the design. Suggest two limit switches.
6/10/13) G Labik explained that the interlocks will currently not be installed until approximately 1 year after startup as it stands now.</t>
  </si>
  <si>
    <t>Updated Dat Ref (201103-02, 201103-08, 201109-04, 201205-04, 201205-06).  Verified Date Ref (200908-06, 200908-11, 201105-25, 201105-44, 201112-06).  Closed and Verified (201105-28, 201112-01)</t>
  </si>
  <si>
    <t>Verfied on 6/18/13 via slides supplied by Ron Hatcher</t>
  </si>
  <si>
    <t>Verified via Pete Titus email on 6/21/13 listing reference calculations to cover the items.</t>
  </si>
  <si>
    <t>Verified with Mark Smith on 12/3/13.  Mark indicated multiple calculations were made to verify the details of bolt connections.  Some calculations were not signed.  Verification will not be done until the unsigned calculations are resolved.</t>
  </si>
  <si>
    <t>November 2013 Coil Bus FDR</t>
  </si>
  <si>
    <t>201311-01</t>
  </si>
  <si>
    <t>201311-02</t>
  </si>
  <si>
    <t>201311-03</t>
  </si>
  <si>
    <t>201311-04</t>
  </si>
  <si>
    <t>201311-05</t>
  </si>
  <si>
    <t>201311-06</t>
  </si>
  <si>
    <t>Concur. Evaluate these existing connections. (perhaps Title III)</t>
  </si>
  <si>
    <t>Concur. Evaluate.</t>
  </si>
  <si>
    <t>Concur. Field tack and weld.</t>
  </si>
  <si>
    <t>Out of scope for this FDR but correct. Already included in another job.</t>
  </si>
  <si>
    <t>Concur. Will provide R and include measurement in PTP.</t>
  </si>
  <si>
    <t>Probably correct statement. However, undue effort in unhooking it and drying it may make it easier to leave it installed. Operations decision.</t>
  </si>
  <si>
    <t>(Titus, P.) The series connection between PF4&amp;5 upper and lower runs inside of the TF cage and must be qualified.</t>
  </si>
  <si>
    <t xml:space="preserve">(Khodak A.) The effect of the new smaller TF bus bar support needs to be analyzed. </t>
  </si>
  <si>
    <t>(Dudek, L.) Where clamps are bolted to the floor consider field conditions i.e. rebar in the floor, adjacent ground bus, etc. Suggest making the weld bewteen pipe and floor plates a field joint to allow last minte adjustments.</t>
  </si>
  <si>
    <t>(Ramakrishnan R.) During bakeout jumber are required to be provided at the top of the machine. Does the desgin include these jumpers?</t>
  </si>
  <si>
    <t>(Ramakrishnan R.) Calculate the lead resistances and check during PTP.</t>
  </si>
  <si>
    <t>(Ramakrishnan R.) Water cooling to CHI ring bus will be necessary only during bakeout?</t>
  </si>
  <si>
    <t xml:space="preserve">(11/29/12) A testing plan for the OH solenoid will be developed in manufacturing procedure D-NSTX-IP-3395.  This procedure is not yet released.
(11/12/13) A test plan for the OH solenoid has been written and is included in approved procedure D-NSTX-IP-3395 Rev.00.  The procedure identifies the need for an impulse test, but details will need to be completed and added as revision to this procedure.   Impulse procedure details to be completed by end of January 2014  </t>
  </si>
  <si>
    <t>(11/29/12) A braze unit was purchased for this activity.  The brazing is expected to be started December 2012.
(12/2/13) 11/12/2013 The braze procedure has been finalized and is included in procedure D-NSTX-IP-3395.  Qualification of individuals has been completed.</t>
  </si>
  <si>
    <t>Verified with Jim Chrzanowski on 12/3/13.  There were 4 techs qualified on brazing on 2 samples each tested for 400,000 cycles for each joint.</t>
  </si>
  <si>
    <t>The flags are completed.  Still need to complete the assembly drawing.</t>
  </si>
  <si>
    <t>It was determined that the no further work is needed on this Chit.</t>
  </si>
  <si>
    <t>Verified with Neway Afnafu on 12/3/13.  The designs for the cooling water are shown in Drawing B-5G1522 (20 sheets).</t>
  </si>
  <si>
    <t>Verified with Neway Afnafu on 12/3/13.  This was reviewed in emails dated 10/3/13 and 11/27/13.  It was discussed that the bus bar can be allowed to fail in the worst case scenario to protect the TF coils.</t>
  </si>
  <si>
    <t xml:space="preserve"> Verified Date Ref (201105-40, 201106-03b), Closed Date Ref (201105-20), Added Coil Bus FDR - Date Ref (201311-01-06), Updated Date Ref (201006-16, 201205-05, 201205-06), Closed and Verified Date Ref (201006-21, 201105-22, 201105-30, 201311-06)</t>
  </si>
  <si>
    <t>Verified with N. Atnafu on 12/3/13.  No further work needed as handling of the cooling during bakeout will be an operations decision.</t>
  </si>
  <si>
    <t>Afnafu Total</t>
  </si>
  <si>
    <t>When looking at the "time to next shot"delay, have option to use coil currents from previous shot to determine the envelope of coil currents (maybe with a 10% increment/)</t>
  </si>
  <si>
    <t>August 2013 DCPS Software FDR</t>
  </si>
  <si>
    <t>201308-01</t>
  </si>
  <si>
    <t>201308-02</t>
  </si>
  <si>
    <t>201308-03</t>
  </si>
  <si>
    <t>201308-04</t>
  </si>
  <si>
    <t>201308-05</t>
  </si>
  <si>
    <t>201308-06</t>
  </si>
  <si>
    <t>201308-07</t>
  </si>
  <si>
    <t>201308-08</t>
  </si>
  <si>
    <t>201308-09</t>
  </si>
  <si>
    <t>Concur. Plans include providing infrastructure to accumulateand use  tests as bugs are discovered.</t>
  </si>
  <si>
    <t>Concur. Action: S. Baumgartner, IT Department</t>
  </si>
  <si>
    <t>Concur. Will investigate.</t>
  </si>
  <si>
    <t>Concur. Conduct of ops will require procedures to this effect which are planned for system use.</t>
  </si>
  <si>
    <t>Concur. Check and resolve.</t>
  </si>
  <si>
    <t>Include in DCPS system review and FMEA.</t>
  </si>
  <si>
    <t>Include in DCPS system review - resolve startup timing and coordiantion w/ FCPC testing. Explore opportunities to test DCPS in parallel with FCPC testing. DCPS required for ISTP.</t>
  </si>
  <si>
    <t>Concur - Evaluate and include in DCPS system requirements and algorithms if needed.</t>
  </si>
  <si>
    <t>(Strykowsky, R.) ecommendation: Suggest a generic policy/procedure for an independent review of all software code written for systems where consequences of faulre are hgihe. Are we depeinding to much on software validation and not on the verification of the code?</t>
  </si>
  <si>
    <t>(Gerhardt. S.) If regression testing is the proper means of tracking and fixing bugs, then it should be included in the pre-CD4 scope including the 96 design point scenarios.</t>
  </si>
  <si>
    <t>(Gerhardt. S.) A code review process should be defined in addition to the testing by running scenarios.</t>
  </si>
  <si>
    <t>(Henderson, P.) Use resources from Princeton University computer science in code reviews (ed note: or other outside reviewers TNS)</t>
  </si>
  <si>
    <t>(Henderson, P.) Any change to upper and lower limit threshold files should be logged and differences between files subject to a review and approval process  before being introduced ito the production environment.</t>
  </si>
  <si>
    <t>(Langish, S) Current activity 5200-2380 has 47k M&amp;S budgeted for computer. Need ECP for additional funding for the computers and hardware described.</t>
  </si>
  <si>
    <t>(Ramakrishnan, R) Does the DCPS system meet the reliability criteria set forth in the DCPS requirements document? If so has it been documented?</t>
  </si>
  <si>
    <t>(Ramakrishnan, R) In order to perform the FCPC testing acitvities the DCPS is requred to be functional by March 1, 2014 to support the project schedle3 for first plasma by mid September 2014.</t>
  </si>
  <si>
    <t>(Ramakrishnan, R) It was stated that temperature calculated based on I2t. Since the resistance continuously changes is this not taken into consideration?</t>
  </si>
  <si>
    <t>May 2014 DCPS AutoTester Interface Chassis Peer Review</t>
  </si>
  <si>
    <t>(Gerhardt. S.) Consider purchasing parts so that the FCC AT setup need NOT be taken apart to do assembly.</t>
  </si>
  <si>
    <t>(Gerhardt. S.) Purchase spare cables so that if they break when being moved it has minimal schedule impact.</t>
  </si>
  <si>
    <t>May 2014 DCPS RCIM Interface Chassis FDR</t>
  </si>
  <si>
    <t>201405-01</t>
  </si>
  <si>
    <t>201405-02</t>
  </si>
  <si>
    <t>201405-03</t>
  </si>
  <si>
    <t>201405-04</t>
  </si>
  <si>
    <t>201405-05</t>
  </si>
  <si>
    <t>Added DCPS Software FDR - Date Ref (201308-01 to 09), Changed responsibility for Date Ref (201113-02, 08, 201106-01b, 03a, 03b)</t>
  </si>
  <si>
    <t>Added two DCPS reviews - Date Ref (201405-01 - 201405-05)</t>
  </si>
  <si>
    <t>To be determined</t>
  </si>
  <si>
    <t xml:space="preserve">(Erickson, K.) Connectors to RCIM remove RCIM sync pins which are inteded to synchronize the real DCPS to the backup as well as to the PCS computer also running DCPS. Document unconnected pins. </t>
  </si>
  <si>
    <t>Concur – evaluate 2x25 pin vs. 60 pin and changes versus the timing and schedule impact of making the change.</t>
  </si>
  <si>
    <t xml:space="preserve">(Erickson, K.) What mechanism will be used to control &amp; manage the RIC source code? DCPS requires controlled software as part of overall security and safety. Recommend using existing subversion repository or equivalent. Net backup is not adequate. </t>
  </si>
  <si>
    <t>Concur – while this chit is not entirely in scope, will evaluate code control, version control, and the use of SCNs per procedure ENG-010</t>
  </si>
  <si>
    <t>(Gerhardt. S.) Consider including the basic capability of the RCIM interface chassis into the AT interface system.</t>
  </si>
  <si>
    <t>Concur – evaluate and include if feasible.</t>
  </si>
  <si>
    <t>Stevenson Total</t>
  </si>
</sst>
</file>

<file path=xl/styles.xml><?xml version="1.0" encoding="utf-8"?>
<styleSheet xmlns="http://schemas.openxmlformats.org/spreadsheetml/2006/main">
  <numFmts count="1">
    <numFmt numFmtId="164" formatCode="mm/dd/yy;@"/>
  </numFmts>
  <fonts count="95">
    <font>
      <sz val="11"/>
      <color indexed="8"/>
      <name val="Helvetica Neue"/>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Verdana"/>
      <family val="2"/>
    </font>
    <font>
      <sz val="11"/>
      <color indexed="9"/>
      <name val="Arial"/>
      <family val="2"/>
    </font>
    <font>
      <b/>
      <u/>
      <sz val="14"/>
      <color indexed="9"/>
      <name val="Arial"/>
      <family val="2"/>
    </font>
    <font>
      <sz val="11"/>
      <name val="Arial"/>
      <family val="2"/>
    </font>
    <font>
      <b/>
      <sz val="11"/>
      <color indexed="8"/>
      <name val="Helvetica Neue"/>
    </font>
    <font>
      <sz val="12"/>
      <name val="Arial"/>
      <family val="2"/>
    </font>
    <font>
      <sz val="12"/>
      <color indexed="9"/>
      <name val="Arial"/>
      <family val="2"/>
    </font>
    <font>
      <b/>
      <sz val="12"/>
      <color indexed="81"/>
      <name val="Tahoma"/>
      <family val="2"/>
    </font>
    <font>
      <sz val="12"/>
      <color indexed="81"/>
      <name val="Tahoma"/>
      <family val="2"/>
    </font>
    <font>
      <b/>
      <sz val="20"/>
      <color indexed="8"/>
      <name val="Helvetica Neue"/>
    </font>
    <font>
      <sz val="11"/>
      <color rgb="FFFF0000"/>
      <name val="Helvetica Neue"/>
    </font>
    <font>
      <sz val="11"/>
      <color rgb="FFFF0000"/>
      <name val="Arial"/>
      <family val="2"/>
    </font>
    <font>
      <b/>
      <u/>
      <sz val="14"/>
      <color rgb="FFFF0000"/>
      <name val="Arial"/>
      <family val="2"/>
    </font>
    <font>
      <b/>
      <u/>
      <sz val="11"/>
      <color indexed="8"/>
      <name val="Helvetica Neue"/>
    </font>
    <font>
      <i/>
      <sz val="11"/>
      <color indexed="8"/>
      <name val="Helvetica Neue"/>
    </font>
    <font>
      <b/>
      <sz val="14"/>
      <color indexed="8"/>
      <name val="Helvetica Neue"/>
    </font>
    <font>
      <sz val="11"/>
      <color indexed="8"/>
      <name val="Helvetica Neue"/>
    </font>
    <font>
      <b/>
      <sz val="14"/>
      <color indexed="9"/>
      <name val="Arial"/>
      <family val="2"/>
    </font>
    <font>
      <sz val="11"/>
      <color indexed="8"/>
      <name val="Calibri"/>
      <family val="2"/>
    </font>
    <font>
      <b/>
      <sz val="12"/>
      <color rgb="FFFF0000"/>
      <name val="Arial"/>
      <family val="2"/>
    </font>
    <font>
      <u/>
      <sz val="12"/>
      <name val="Arial"/>
      <family val="2"/>
    </font>
    <font>
      <b/>
      <sz val="12"/>
      <name val="Arial"/>
      <family val="2"/>
    </font>
    <font>
      <vertAlign val="superscript"/>
      <sz val="12"/>
      <name val="Arial"/>
      <family val="2"/>
    </font>
    <font>
      <sz val="12"/>
      <color indexed="8"/>
      <name val="Arial"/>
      <family val="2"/>
    </font>
    <font>
      <sz val="12"/>
      <color theme="1"/>
      <name val="Arial"/>
      <family val="2"/>
    </font>
    <font>
      <sz val="12"/>
      <color indexed="10"/>
      <name val="Arial"/>
      <family val="2"/>
    </font>
    <font>
      <sz val="10"/>
      <name val="Verdana"/>
      <family val="2"/>
    </font>
    <font>
      <sz val="12"/>
      <color rgb="FFFF0000"/>
      <name val="Arial"/>
      <family val="2"/>
    </font>
    <font>
      <b/>
      <sz val="14"/>
      <name val="Arial"/>
      <family val="2"/>
    </font>
    <font>
      <b/>
      <sz val="12"/>
      <color indexed="8"/>
      <name val="Helvetica Neue"/>
    </font>
    <font>
      <b/>
      <sz val="11"/>
      <color indexed="8"/>
      <name val="Calibri"/>
      <family val="2"/>
      <scheme val="minor"/>
    </font>
    <font>
      <sz val="11"/>
      <color indexed="8"/>
      <name val="Calibri"/>
      <family val="2"/>
      <scheme val="minor"/>
    </font>
    <font>
      <sz val="11"/>
      <name val="Calibri"/>
      <family val="2"/>
      <scheme val="minor"/>
    </font>
    <font>
      <vertAlign val="subscript"/>
      <sz val="12"/>
      <name val="Arial"/>
      <family val="2"/>
    </font>
    <font>
      <b/>
      <sz val="10"/>
      <color indexed="81"/>
      <name val="Tahoma"/>
      <family val="2"/>
    </font>
    <font>
      <sz val="10"/>
      <color indexed="81"/>
      <name val="Tahoma"/>
      <family val="2"/>
    </font>
    <font>
      <sz val="11"/>
      <color rgb="FFFF00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rgb="FF000000"/>
      <name val="Helvetica Neue"/>
    </font>
    <font>
      <sz val="11"/>
      <color theme="1"/>
      <name val="Arial"/>
      <family val="2"/>
    </font>
    <font>
      <sz val="12"/>
      <name val="Calibri"/>
      <family val="2"/>
    </font>
    <font>
      <b/>
      <i/>
      <sz val="12"/>
      <name val="Arial"/>
      <family val="2"/>
    </font>
    <font>
      <sz val="12"/>
      <name val="Times New Roman"/>
      <family val="1"/>
    </font>
  </fonts>
  <fills count="2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5"/>
      </left>
      <right/>
      <top style="thin">
        <color indexed="8"/>
      </top>
      <bottom/>
      <diagonal/>
    </border>
    <border>
      <left style="thin">
        <color indexed="64"/>
      </left>
      <right style="thin">
        <color indexed="64"/>
      </right>
      <top style="thin">
        <color indexed="64"/>
      </top>
      <bottom/>
      <diagonal/>
    </border>
    <border>
      <left style="thin">
        <color indexed="8"/>
      </left>
      <right/>
      <top style="thin">
        <color indexed="65"/>
      </top>
      <bottom/>
      <diagonal/>
    </border>
    <border>
      <left style="thin">
        <color indexed="65"/>
      </left>
      <right/>
      <top style="thin">
        <color indexed="8"/>
      </top>
      <bottom style="thin">
        <color indexed="8"/>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top/>
      <bottom/>
      <diagonal/>
    </border>
    <border>
      <left style="thin">
        <color indexed="8"/>
      </left>
      <right style="thin">
        <color indexed="8"/>
      </right>
      <top/>
      <bottom/>
      <diagonal/>
    </border>
    <border>
      <left/>
      <right/>
      <top style="thin">
        <color indexed="8"/>
      </top>
      <bottom style="thin">
        <color indexed="8"/>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39777">
    <xf numFmtId="0" fontId="0" fillId="0" borderId="0" applyNumberFormat="0" applyFill="0" applyBorder="0" applyProtection="0">
      <alignment vertical="top"/>
    </xf>
    <xf numFmtId="0" fontId="36" fillId="0" borderId="0"/>
    <xf numFmtId="0" fontId="53" fillId="0" borderId="0" applyNumberFormat="0" applyFill="0" applyBorder="0" applyProtection="0">
      <alignment vertical="top"/>
    </xf>
    <xf numFmtId="0" fontId="35" fillId="0" borderId="0"/>
    <xf numFmtId="0" fontId="34" fillId="0" borderId="0"/>
    <xf numFmtId="0" fontId="34" fillId="0" borderId="0"/>
    <xf numFmtId="0" fontId="34" fillId="0" borderId="0"/>
    <xf numFmtId="0" fontId="33" fillId="0" borderId="0"/>
    <xf numFmtId="0" fontId="33" fillId="0" borderId="0"/>
    <xf numFmtId="0" fontId="33" fillId="0" borderId="0"/>
    <xf numFmtId="0" fontId="32" fillId="0" borderId="0"/>
    <xf numFmtId="0" fontId="32" fillId="0" borderId="0"/>
    <xf numFmtId="0" fontId="32"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3" fillId="0" borderId="0" applyNumberFormat="0" applyFill="0" applyBorder="0" applyProtection="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5" fillId="0" borderId="0"/>
    <xf numFmtId="0" fontId="12"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53"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11" borderId="0" applyNumberFormat="0" applyBorder="0" applyAlignment="0" applyProtection="0"/>
    <xf numFmtId="0" fontId="55" fillId="23" borderId="0" applyNumberFormat="0" applyBorder="0" applyAlignment="0" applyProtection="0"/>
    <xf numFmtId="0" fontId="55" fillId="12"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3" borderId="0" applyNumberFormat="0" applyBorder="0" applyAlignment="0" applyProtection="0"/>
    <xf numFmtId="0" fontId="74" fillId="14" borderId="0" applyNumberFormat="0" applyBorder="0" applyAlignment="0" applyProtection="0"/>
    <xf numFmtId="0" fontId="74" fillId="23" borderId="0" applyNumberFormat="0" applyBorder="0" applyAlignment="0" applyProtection="0"/>
    <xf numFmtId="0" fontId="74" fillId="12" borderId="0" applyNumberFormat="0" applyBorder="0" applyAlignment="0" applyProtection="0"/>
    <xf numFmtId="0" fontId="74" fillId="15" borderId="0" applyNumberFormat="0" applyBorder="0" applyAlignment="0" applyProtection="0"/>
    <xf numFmtId="0" fontId="74" fillId="24"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15"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8" borderId="0" applyNumberFormat="0" applyBorder="0" applyAlignment="0" applyProtection="0"/>
    <xf numFmtId="0" fontId="76" fillId="20" borderId="18" applyNumberFormat="0" applyAlignment="0" applyProtection="0"/>
    <xf numFmtId="0" fontId="77" fillId="26" borderId="19" applyNumberFormat="0" applyAlignment="0" applyProtection="0"/>
    <xf numFmtId="0" fontId="78" fillId="0" borderId="0" applyNumberFormat="0" applyFill="0" applyBorder="0" applyAlignment="0" applyProtection="0"/>
    <xf numFmtId="0" fontId="79" fillId="9" borderId="0" applyNumberFormat="0" applyBorder="0" applyAlignment="0" applyProtection="0"/>
    <xf numFmtId="0" fontId="80" fillId="0" borderId="15" applyNumberFormat="0" applyFill="0" applyAlignment="0" applyProtection="0"/>
    <xf numFmtId="0" fontId="81" fillId="0" borderId="20" applyNumberFormat="0" applyFill="0" applyAlignment="0" applyProtection="0"/>
    <xf numFmtId="0" fontId="82" fillId="0" borderId="16" applyNumberFormat="0" applyFill="0" applyAlignment="0" applyProtection="0"/>
    <xf numFmtId="0" fontId="82" fillId="0" borderId="0" applyNumberFormat="0" applyFill="0" applyBorder="0" applyAlignment="0" applyProtection="0"/>
    <xf numFmtId="0" fontId="83" fillId="22" borderId="18" applyNumberFormat="0" applyAlignment="0" applyProtection="0"/>
    <xf numFmtId="0" fontId="84" fillId="0" borderId="21" applyNumberFormat="0" applyFill="0" applyAlignment="0" applyProtection="0"/>
    <xf numFmtId="0" fontId="85" fillId="27"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28" borderId="22" applyNumberFormat="0" applyFont="0" applyAlignment="0" applyProtection="0"/>
    <xf numFmtId="0" fontId="86" fillId="20" borderId="23" applyNumberFormat="0" applyAlignment="0" applyProtection="0"/>
    <xf numFmtId="0" fontId="87" fillId="0" borderId="0" applyNumberFormat="0" applyFill="0" applyBorder="0" applyAlignment="0" applyProtection="0"/>
    <xf numFmtId="0" fontId="88" fillId="0" borderId="17" applyNumberFormat="0" applyFill="0" applyAlignment="0" applyProtection="0"/>
    <xf numFmtId="0" fontId="8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7">
    <xf numFmtId="0" fontId="0" fillId="0" borderId="0" xfId="0" applyAlignment="1"/>
    <xf numFmtId="0" fontId="0" fillId="0" borderId="0" xfId="0" applyAlignment="1">
      <alignment wrapText="1"/>
    </xf>
    <xf numFmtId="0" fontId="39" fillId="2" borderId="0" xfId="0" applyNumberFormat="1" applyFont="1" applyFill="1" applyAlignment="1">
      <alignment vertical="top"/>
    </xf>
    <xf numFmtId="0" fontId="40" fillId="2" borderId="0" xfId="0" applyNumberFormat="1" applyFont="1" applyFill="1" applyAlignment="1">
      <alignment vertical="top"/>
    </xf>
    <xf numFmtId="0" fontId="40" fillId="2" borderId="0" xfId="0" applyFont="1" applyFill="1">
      <alignment vertical="top"/>
    </xf>
    <xf numFmtId="0" fontId="40" fillId="2" borderId="0" xfId="0" applyFont="1" applyFill="1" applyAlignment="1">
      <alignment vertical="top"/>
    </xf>
    <xf numFmtId="0" fontId="38" fillId="2" borderId="0" xfId="0" applyNumberFormat="1" applyFont="1" applyFill="1" applyAlignment="1">
      <alignment vertical="top"/>
    </xf>
    <xf numFmtId="0" fontId="0" fillId="0" borderId="0" xfId="0" applyAlignment="1">
      <alignment horizontal="center" vertical="center"/>
    </xf>
    <xf numFmtId="0" fontId="0" fillId="0" borderId="0" xfId="0" applyAlignment="1">
      <alignment horizontal="center" vertical="center" wrapText="1"/>
    </xf>
    <xf numFmtId="0" fontId="47" fillId="0" borderId="0" xfId="0" applyFont="1" applyAlignment="1"/>
    <xf numFmtId="0" fontId="48" fillId="2" borderId="0" xfId="0" applyNumberFormat="1" applyFont="1" applyFill="1" applyAlignment="1">
      <alignment vertical="top" wrapText="1"/>
    </xf>
    <xf numFmtId="0" fontId="49" fillId="2" borderId="0" xfId="0" applyNumberFormat="1" applyFont="1" applyFill="1" applyAlignment="1">
      <alignment vertical="top" wrapText="1"/>
    </xf>
    <xf numFmtId="0" fontId="48" fillId="2" borderId="0" xfId="0" applyFont="1" applyFill="1" applyAlignment="1">
      <alignment vertical="top" wrapText="1"/>
    </xf>
    <xf numFmtId="0" fontId="42" fillId="0" borderId="7" xfId="0" applyNumberFormat="1" applyFont="1" applyFill="1" applyBorder="1" applyAlignment="1">
      <alignment horizontal="center" vertical="center"/>
    </xf>
    <xf numFmtId="0" fontId="42" fillId="0" borderId="7" xfId="0" applyNumberFormat="1" applyFont="1" applyFill="1" applyBorder="1" applyAlignment="1">
      <alignment horizontal="center" vertical="center" wrapText="1"/>
    </xf>
    <xf numFmtId="0" fontId="42" fillId="0" borderId="7" xfId="0" applyFont="1" applyFill="1" applyBorder="1" applyAlignment="1">
      <alignment horizontal="center" vertical="center" wrapText="1"/>
    </xf>
    <xf numFmtId="0" fontId="43" fillId="0" borderId="0"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wrapText="1"/>
    </xf>
    <xf numFmtId="0" fontId="48" fillId="0" borderId="0" xfId="0" applyNumberFormat="1" applyFont="1" applyFill="1" applyBorder="1" applyAlignment="1">
      <alignment vertical="top" wrapText="1"/>
    </xf>
    <xf numFmtId="0" fontId="38" fillId="0" borderId="0" xfId="0" applyNumberFormat="1" applyFont="1" applyFill="1" applyBorder="1" applyAlignment="1">
      <alignment vertical="top"/>
    </xf>
    <xf numFmtId="0" fontId="0" fillId="0" borderId="0" xfId="0" applyFont="1" applyAlignment="1">
      <alignment horizontal="center" vertical="center" wrapText="1"/>
    </xf>
    <xf numFmtId="0" fontId="0" fillId="0" borderId="0" xfId="0" applyAlignment="1">
      <alignment horizontal="center" wrapText="1"/>
    </xf>
    <xf numFmtId="0" fontId="52" fillId="0" borderId="0" xfId="0" applyFont="1" applyAlignment="1">
      <alignment wrapText="1"/>
    </xf>
    <xf numFmtId="0" fontId="51" fillId="0" borderId="0" xfId="0" applyFont="1" applyAlignment="1">
      <alignment horizontal="left" vertical="top" wrapText="1" indent="3"/>
    </xf>
    <xf numFmtId="0" fontId="46" fillId="0" borderId="0" xfId="0" applyFont="1" applyAlignment="1">
      <alignment vertical="center" wrapText="1"/>
    </xf>
    <xf numFmtId="0" fontId="42" fillId="3" borderId="1" xfId="0" applyNumberFormat="1" applyFont="1" applyFill="1" applyBorder="1" applyAlignment="1">
      <alignment horizontal="center" vertical="center" wrapText="1"/>
    </xf>
    <xf numFmtId="0" fontId="42" fillId="3" borderId="7" xfId="0" quotePrefix="1" applyNumberFormat="1" applyFont="1" applyFill="1" applyBorder="1" applyAlignment="1">
      <alignment horizontal="center" vertical="center" wrapText="1"/>
    </xf>
    <xf numFmtId="0" fontId="42" fillId="3" borderId="7" xfId="0" applyNumberFormat="1" applyFont="1" applyFill="1" applyBorder="1" applyAlignment="1">
      <alignment horizontal="center" vertical="center" wrapText="1"/>
    </xf>
    <xf numFmtId="0" fontId="54" fillId="4" borderId="1" xfId="0" applyNumberFormat="1" applyFont="1" applyFill="1" applyBorder="1" applyAlignment="1">
      <alignment horizontal="center" vertical="center" wrapText="1"/>
    </xf>
    <xf numFmtId="0" fontId="40" fillId="0" borderId="7" xfId="0" applyFont="1" applyFill="1" applyBorder="1" applyAlignment="1">
      <alignment vertical="center" wrapText="1"/>
    </xf>
    <xf numFmtId="0" fontId="38" fillId="0" borderId="0" xfId="0" applyNumberFormat="1" applyFont="1" applyFill="1" applyBorder="1" applyAlignment="1">
      <alignment vertical="center" wrapText="1"/>
    </xf>
    <xf numFmtId="1" fontId="42"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xf>
    <xf numFmtId="0" fontId="48" fillId="2" borderId="0" xfId="0" applyNumberFormat="1" applyFont="1" applyFill="1" applyAlignment="1">
      <alignment vertical="top" wrapText="1"/>
    </xf>
    <xf numFmtId="0" fontId="42" fillId="0" borderId="1" xfId="0" applyNumberFormat="1" applyFont="1" applyFill="1" applyBorder="1" applyAlignment="1">
      <alignment horizontal="center" vertical="center"/>
    </xf>
    <xf numFmtId="0" fontId="42" fillId="3" borderId="1" xfId="0" quotePrefix="1" applyNumberFormat="1" applyFont="1" applyFill="1" applyBorder="1" applyAlignment="1">
      <alignment horizontal="center" vertical="center" wrapText="1"/>
    </xf>
    <xf numFmtId="0" fontId="42" fillId="0" borderId="1" xfId="0" quotePrefix="1" applyNumberFormat="1" applyFont="1" applyFill="1" applyBorder="1" applyAlignment="1">
      <alignment horizontal="center" vertical="center" wrapText="1"/>
    </xf>
    <xf numFmtId="1" fontId="42" fillId="3" borderId="1" xfId="0" applyNumberFormat="1" applyFont="1" applyFill="1" applyBorder="1" applyAlignment="1">
      <alignment horizontal="center" vertical="center" wrapText="1"/>
    </xf>
    <xf numFmtId="49" fontId="42"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40" fillId="0" borderId="1" xfId="0" applyFont="1" applyFill="1" applyBorder="1" applyAlignment="1">
      <alignment vertical="center" wrapText="1"/>
    </xf>
    <xf numFmtId="0" fontId="0" fillId="0" borderId="0" xfId="0" applyAlignment="1">
      <alignment vertical="center" wrapText="1"/>
    </xf>
    <xf numFmtId="0" fontId="47" fillId="0" borderId="0" xfId="0" applyFont="1" applyAlignment="1">
      <alignment vertical="center" wrapText="1"/>
    </xf>
    <xf numFmtId="0" fontId="0" fillId="0" borderId="0" xfId="0" applyFont="1" applyAlignment="1">
      <alignment vertical="center" wrapText="1"/>
    </xf>
    <xf numFmtId="0" fontId="0" fillId="0" borderId="0" xfId="0" applyFont="1" applyAlignment="1"/>
    <xf numFmtId="3" fontId="42" fillId="0" borderId="1" xfId="0" applyNumberFormat="1" applyFont="1" applyFill="1" applyBorder="1" applyAlignment="1">
      <alignment vertical="center" wrapText="1"/>
    </xf>
    <xf numFmtId="49" fontId="42" fillId="0" borderId="1" xfId="0" applyNumberFormat="1" applyFont="1" applyFill="1" applyBorder="1" applyAlignment="1">
      <alignment horizontal="left" vertical="center" wrapText="1"/>
    </xf>
    <xf numFmtId="49" fontId="42" fillId="0" borderId="1" xfId="0" applyNumberFormat="1" applyFont="1" applyFill="1" applyBorder="1" applyAlignment="1">
      <alignment vertical="center" wrapText="1"/>
    </xf>
    <xf numFmtId="0" fontId="42" fillId="0" borderId="1" xfId="0" applyNumberFormat="1" applyFont="1" applyFill="1" applyBorder="1" applyAlignment="1">
      <alignment vertical="center" wrapText="1"/>
    </xf>
    <xf numFmtId="0" fontId="42" fillId="0" borderId="1" xfId="0" quotePrefix="1" applyNumberFormat="1" applyFont="1" applyFill="1" applyBorder="1" applyAlignment="1">
      <alignment vertical="center" wrapText="1"/>
    </xf>
    <xf numFmtId="0" fontId="42" fillId="0" borderId="1" xfId="0" applyNumberFormat="1" applyFont="1" applyFill="1" applyBorder="1" applyAlignment="1">
      <alignment horizontal="left" vertical="center" wrapText="1"/>
    </xf>
    <xf numFmtId="0" fontId="42" fillId="0" borderId="1" xfId="0" applyFont="1" applyFill="1" applyBorder="1" applyAlignment="1">
      <alignment vertical="center" wrapText="1"/>
    </xf>
    <xf numFmtId="0" fontId="42" fillId="0" borderId="2" xfId="0" quotePrefix="1" applyNumberFormat="1" applyFont="1" applyFill="1" applyBorder="1" applyAlignment="1">
      <alignment vertical="center" wrapText="1"/>
    </xf>
    <xf numFmtId="0" fontId="42" fillId="0" borderId="1" xfId="0" applyFont="1" applyFill="1" applyBorder="1" applyAlignment="1">
      <alignment horizontal="left" vertical="center" wrapText="1"/>
    </xf>
    <xf numFmtId="0" fontId="56" fillId="0" borderId="1" xfId="0" applyFont="1" applyFill="1" applyBorder="1" applyAlignment="1">
      <alignment vertical="center" wrapText="1"/>
    </xf>
    <xf numFmtId="0" fontId="42" fillId="0" borderId="1" xfId="331" applyFont="1" applyBorder="1" applyAlignment="1">
      <alignment vertical="center" wrapText="1"/>
    </xf>
    <xf numFmtId="0" fontId="42" fillId="0" borderId="1" xfId="2" applyFont="1" applyBorder="1" applyAlignment="1">
      <alignment vertical="center" wrapText="1"/>
    </xf>
    <xf numFmtId="0" fontId="60" fillId="0" borderId="1" xfId="2" applyFont="1" applyBorder="1" applyAlignment="1">
      <alignment vertical="center" wrapText="1"/>
    </xf>
    <xf numFmtId="0" fontId="61" fillId="0" borderId="1" xfId="0" applyFont="1" applyBorder="1" applyAlignment="1">
      <alignment horizontal="left" vertical="center" wrapText="1"/>
    </xf>
    <xf numFmtId="0" fontId="42" fillId="2" borderId="1" xfId="2" applyFont="1" applyFill="1" applyBorder="1" applyAlignment="1">
      <alignment vertical="center" wrapText="1"/>
    </xf>
    <xf numFmtId="0" fontId="60" fillId="0" borderId="1" xfId="2" applyFont="1" applyFill="1" applyBorder="1" applyAlignment="1">
      <alignment vertical="center" wrapText="1"/>
    </xf>
    <xf numFmtId="0" fontId="60" fillId="0" borderId="1" xfId="0" applyFont="1" applyBorder="1" applyAlignment="1">
      <alignment horizontal="left" vertical="center" wrapText="1"/>
    </xf>
    <xf numFmtId="0" fontId="42" fillId="0" borderId="1" xfId="346" applyFont="1" applyBorder="1" applyAlignment="1">
      <alignment vertical="center" wrapText="1"/>
    </xf>
    <xf numFmtId="0" fontId="61" fillId="0" borderId="1" xfId="43" applyFont="1" applyBorder="1" applyAlignment="1">
      <alignment horizontal="left" vertical="center" wrapText="1"/>
    </xf>
    <xf numFmtId="0" fontId="61" fillId="0" borderId="1" xfId="34" applyFont="1" applyBorder="1" applyAlignment="1">
      <alignment horizontal="left" vertical="center" wrapText="1"/>
    </xf>
    <xf numFmtId="0" fontId="61" fillId="0" borderId="1" xfId="361" applyFont="1" applyBorder="1" applyAlignment="1">
      <alignment vertical="center" wrapText="1"/>
    </xf>
    <xf numFmtId="0" fontId="42" fillId="0" borderId="1" xfId="3954" applyFont="1" applyFill="1" applyBorder="1" applyAlignment="1">
      <alignment vertical="center" wrapText="1"/>
    </xf>
    <xf numFmtId="0" fontId="42" fillId="0" borderId="1" xfId="0" applyFont="1" applyBorder="1" applyAlignment="1">
      <alignment vertical="center" wrapText="1"/>
    </xf>
    <xf numFmtId="0" fontId="60" fillId="0" borderId="1" xfId="0" applyFont="1" applyBorder="1" applyAlignment="1">
      <alignment vertical="center" wrapText="1"/>
    </xf>
    <xf numFmtId="0" fontId="64" fillId="0" borderId="1" xfId="0" applyNumberFormat="1" applyFont="1" applyFill="1" applyBorder="1" applyAlignment="1">
      <alignment horizontal="center" vertical="center"/>
    </xf>
    <xf numFmtId="0" fontId="64" fillId="0" borderId="1"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0" fontId="48" fillId="2" borderId="0" xfId="0" applyNumberFormat="1" applyFont="1" applyFill="1" applyAlignment="1">
      <alignment vertical="top"/>
    </xf>
    <xf numFmtId="0" fontId="64" fillId="0" borderId="1" xfId="0" applyFont="1" applyFill="1" applyBorder="1" applyAlignment="1">
      <alignment vertical="center" wrapText="1"/>
    </xf>
    <xf numFmtId="0" fontId="42" fillId="0" borderId="0" xfId="0" applyFont="1" applyFill="1" applyBorder="1" applyAlignment="1">
      <alignment vertical="center" wrapText="1"/>
    </xf>
    <xf numFmtId="3" fontId="40" fillId="0" borderId="1" xfId="0" applyNumberFormat="1" applyFont="1" applyFill="1" applyBorder="1" applyAlignment="1">
      <alignment vertical="center" wrapText="1"/>
    </xf>
    <xf numFmtId="3" fontId="40" fillId="0" borderId="7" xfId="0" applyNumberFormat="1" applyFont="1" applyFill="1" applyBorder="1" applyAlignment="1">
      <alignment vertical="center" wrapText="1"/>
    </xf>
    <xf numFmtId="0" fontId="42" fillId="2" borderId="0" xfId="0" applyNumberFormat="1" applyFont="1" applyFill="1" applyAlignment="1">
      <alignment vertical="top" wrapText="1"/>
    </xf>
    <xf numFmtId="0" fontId="42" fillId="2" borderId="0" xfId="0" applyNumberFormat="1" applyFont="1" applyFill="1" applyAlignment="1">
      <alignment vertical="top"/>
    </xf>
    <xf numFmtId="0" fontId="65" fillId="4" borderId="1" xfId="0" applyNumberFormat="1" applyFont="1" applyFill="1" applyBorder="1" applyAlignment="1">
      <alignment horizontal="center" vertical="center" wrapText="1"/>
    </xf>
    <xf numFmtId="0" fontId="42" fillId="0" borderId="0" xfId="0" applyNumberFormat="1" applyFont="1" applyFill="1" applyBorder="1" applyAlignment="1">
      <alignment horizontal="center" vertical="center" wrapText="1"/>
    </xf>
    <xf numFmtId="0" fontId="40" fillId="2" borderId="0" xfId="0" applyNumberFormat="1" applyFont="1" applyFill="1" applyAlignment="1">
      <alignment vertical="top" wrapText="1"/>
    </xf>
    <xf numFmtId="0" fontId="42" fillId="0" borderId="1" xfId="0" applyFont="1" applyFill="1" applyBorder="1" applyAlignment="1">
      <alignment vertical="center" wrapText="1"/>
    </xf>
    <xf numFmtId="0" fontId="40"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41" fillId="0" borderId="0" xfId="0" applyFont="1" applyAlignment="1"/>
    <xf numFmtId="0" fontId="67" fillId="6" borderId="1" xfId="0" applyFont="1" applyFill="1" applyBorder="1" applyAlignment="1">
      <alignment horizontal="center" vertical="center" wrapText="1"/>
    </xf>
    <xf numFmtId="0" fontId="68" fillId="0" borderId="0" xfId="0" applyFont="1" applyAlignment="1"/>
    <xf numFmtId="0" fontId="68" fillId="0" borderId="1" xfId="0" applyFont="1" applyBorder="1" applyAlignment="1">
      <alignment horizontal="center" vertical="center" wrapText="1"/>
    </xf>
    <xf numFmtId="0" fontId="68" fillId="0" borderId="1" xfId="0" applyFont="1" applyBorder="1" applyAlignment="1">
      <alignment wrapText="1"/>
    </xf>
    <xf numFmtId="0" fontId="68" fillId="0" borderId="1" xfId="0" applyFont="1" applyBorder="1" applyAlignment="1">
      <alignment vertical="center" wrapText="1"/>
    </xf>
    <xf numFmtId="0" fontId="68" fillId="0" borderId="0" xfId="0" applyFont="1" applyAlignment="1">
      <alignment horizontal="center"/>
    </xf>
    <xf numFmtId="14" fontId="42" fillId="0" borderId="1" xfId="0" quotePrefix="1" applyNumberFormat="1" applyFont="1" applyFill="1" applyBorder="1" applyAlignment="1">
      <alignment horizontal="center" vertical="center" wrapText="1"/>
    </xf>
    <xf numFmtId="14" fontId="42" fillId="0" borderId="1" xfId="0" applyNumberFormat="1" applyFont="1" applyFill="1" applyBorder="1" applyAlignment="1">
      <alignment horizontal="center" vertical="center" wrapText="1"/>
    </xf>
    <xf numFmtId="0" fontId="0" fillId="0" borderId="0" xfId="0" applyFont="1" applyAlignment="1">
      <alignment horizontal="center" vertical="center"/>
    </xf>
    <xf numFmtId="0" fontId="69" fillId="0" borderId="1" xfId="0" applyFont="1" applyBorder="1" applyAlignment="1">
      <alignment horizontal="center" vertical="center" wrapText="1"/>
    </xf>
    <xf numFmtId="0" fontId="69" fillId="0" borderId="1" xfId="0" applyFont="1" applyBorder="1" applyAlignment="1">
      <alignment vertical="center" wrapText="1"/>
    </xf>
    <xf numFmtId="0" fontId="69" fillId="0" borderId="0" xfId="0" applyFont="1" applyAlignment="1"/>
    <xf numFmtId="0" fontId="42" fillId="0" borderId="0" xfId="0" applyFont="1" applyFill="1" applyAlignment="1">
      <alignment vertical="center" wrapText="1"/>
    </xf>
    <xf numFmtId="0" fontId="58" fillId="0" borderId="1" xfId="0" applyNumberFormat="1" applyFont="1" applyFill="1" applyBorder="1" applyAlignment="1">
      <alignment vertical="center" wrapText="1"/>
    </xf>
    <xf numFmtId="0" fontId="41" fillId="0" borderId="5" xfId="0" applyFont="1" applyBorder="1" applyAlignment="1">
      <alignment horizontal="center" vertical="center"/>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41" fillId="4" borderId="2" xfId="0" applyFont="1" applyFill="1" applyBorder="1" applyAlignment="1">
      <alignment horizontal="center" vertical="center" wrapText="1"/>
    </xf>
    <xf numFmtId="0" fontId="0" fillId="0" borderId="0" xfId="0" applyNumberFormat="1" applyAlignment="1">
      <alignment horizontal="center" vertical="center"/>
    </xf>
    <xf numFmtId="0" fontId="0" fillId="0" borderId="2" xfId="0" applyBorder="1" applyAlignment="1"/>
    <xf numFmtId="0" fontId="0" fillId="0" borderId="12" xfId="0" applyBorder="1" applyAlignment="1"/>
    <xf numFmtId="0" fontId="0" fillId="0" borderId="4" xfId="0" applyBorder="1" applyAlignment="1">
      <alignment vertical="center" wrapText="1"/>
    </xf>
    <xf numFmtId="0" fontId="0" fillId="0" borderId="11" xfId="0" applyNumberFormat="1" applyBorder="1" applyAlignment="1">
      <alignment horizontal="center" vertical="center"/>
    </xf>
    <xf numFmtId="0" fontId="0" fillId="0" borderId="5" xfId="0" applyNumberFormat="1" applyBorder="1" applyAlignment="1">
      <alignment horizontal="center" vertical="center"/>
    </xf>
    <xf numFmtId="0" fontId="0" fillId="0" borderId="13" xfId="0" applyNumberFormat="1" applyBorder="1" applyAlignment="1">
      <alignment horizontal="center" vertical="center"/>
    </xf>
    <xf numFmtId="0" fontId="0" fillId="0" borderId="14" xfId="0" applyNumberFormat="1" applyBorder="1" applyAlignment="1">
      <alignment horizontal="center" vertical="center"/>
    </xf>
    <xf numFmtId="0" fontId="0" fillId="0" borderId="3" xfId="0" applyNumberFormat="1" applyBorder="1" applyAlignment="1">
      <alignment horizontal="center" vertical="center"/>
    </xf>
    <xf numFmtId="0" fontId="0" fillId="0" borderId="6" xfId="0" applyBorder="1" applyAlignment="1">
      <alignment horizontal="center" wrapText="1"/>
    </xf>
    <xf numFmtId="0" fontId="0" fillId="0" borderId="10" xfId="0" applyBorder="1" applyAlignment="1">
      <alignment horizontal="center" wrapText="1"/>
    </xf>
    <xf numFmtId="0" fontId="41" fillId="4" borderId="5" xfId="0" applyFont="1" applyFill="1" applyBorder="1" applyAlignment="1">
      <alignment horizontal="center" vertical="center" wrapText="1"/>
    </xf>
    <xf numFmtId="0" fontId="41" fillId="4" borderId="2" xfId="0" applyFont="1" applyFill="1" applyBorder="1" applyAlignment="1">
      <alignment horizontal="center"/>
    </xf>
    <xf numFmtId="0" fontId="41" fillId="4" borderId="3" xfId="0" applyFont="1" applyFill="1" applyBorder="1" applyAlignment="1">
      <alignment horizontal="center"/>
    </xf>
    <xf numFmtId="0" fontId="0" fillId="0" borderId="3" xfId="0" applyBorder="1" applyAlignment="1">
      <alignment horizontal="center"/>
    </xf>
    <xf numFmtId="0" fontId="41" fillId="4" borderId="1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5" borderId="1" xfId="0" applyFont="1" applyFill="1" applyBorder="1" applyAlignment="1">
      <alignment horizontal="center" vertical="center" wrapText="1"/>
    </xf>
    <xf numFmtId="3" fontId="40" fillId="0" borderId="1" xfId="0" applyNumberFormat="1" applyFont="1" applyFill="1" applyBorder="1" applyAlignment="1">
      <alignment vertical="center" wrapText="1"/>
    </xf>
    <xf numFmtId="0" fontId="41" fillId="0" borderId="5" xfId="0" applyFont="1" applyBorder="1" applyAlignment="1">
      <alignment horizontal="center"/>
    </xf>
    <xf numFmtId="0" fontId="42" fillId="0" borderId="1" xfId="0" applyFont="1" applyBorder="1" applyAlignment="1">
      <alignment horizontal="left" vertical="center" wrapText="1"/>
    </xf>
    <xf numFmtId="0" fontId="42" fillId="0" borderId="1" xfId="3953" applyFont="1" applyBorder="1" applyAlignment="1">
      <alignment vertical="top" wrapText="1"/>
    </xf>
    <xf numFmtId="0" fontId="69" fillId="0" borderId="1" xfId="0" applyFont="1" applyBorder="1" applyAlignment="1">
      <alignment wrapText="1"/>
    </xf>
    <xf numFmtId="17" fontId="42" fillId="0" borderId="1" xfId="0" applyNumberFormat="1" applyFont="1" applyFill="1" applyBorder="1" applyAlignment="1">
      <alignment horizontal="center" vertical="center" wrapText="1"/>
    </xf>
    <xf numFmtId="0" fontId="69" fillId="0" borderId="1" xfId="0" applyFont="1" applyBorder="1" applyAlignment="1">
      <alignment horizontal="left" vertical="center" wrapText="1"/>
    </xf>
    <xf numFmtId="0" fontId="73" fillId="0" borderId="0" xfId="0" applyFont="1" applyAlignment="1"/>
    <xf numFmtId="17" fontId="64" fillId="0" borderId="1" xfId="0" applyNumberFormat="1" applyFont="1" applyFill="1" applyBorder="1" applyAlignment="1">
      <alignment horizontal="center" vertical="center" wrapText="1"/>
    </xf>
    <xf numFmtId="0" fontId="64" fillId="0" borderId="1" xfId="0" quotePrefix="1" applyNumberFormat="1" applyFont="1" applyFill="1" applyBorder="1" applyAlignment="1">
      <alignment horizontal="center" vertical="center" wrapText="1"/>
    </xf>
    <xf numFmtId="14" fontId="64" fillId="0" borderId="1" xfId="0" applyNumberFormat="1" applyFont="1" applyFill="1" applyBorder="1" applyAlignment="1">
      <alignment horizontal="center" vertical="center" wrapText="1"/>
    </xf>
    <xf numFmtId="3" fontId="48" fillId="0" borderId="1" xfId="0" applyNumberFormat="1" applyFont="1" applyFill="1" applyBorder="1" applyAlignment="1">
      <alignment vertical="center" wrapText="1"/>
    </xf>
    <xf numFmtId="0" fontId="41" fillId="4" borderId="2" xfId="0" applyFont="1" applyFill="1" applyBorder="1" applyAlignment="1">
      <alignment horizontal="center" vertical="center"/>
    </xf>
    <xf numFmtId="0" fontId="0" fillId="0" borderId="5" xfId="0" applyNumberFormat="1" applyFont="1" applyBorder="1" applyAlignment="1">
      <alignment horizontal="left" vertical="center"/>
    </xf>
    <xf numFmtId="0" fontId="0" fillId="0" borderId="0" xfId="0" applyFont="1" applyAlignment="1">
      <alignment horizontal="left"/>
    </xf>
    <xf numFmtId="0" fontId="0" fillId="0" borderId="3" xfId="0" applyNumberFormat="1" applyFont="1" applyBorder="1" applyAlignment="1">
      <alignment horizontal="left" vertical="center"/>
    </xf>
    <xf numFmtId="0" fontId="0" fillId="0" borderId="0" xfId="0" applyAlignment="1">
      <alignment horizontal="left" vertical="center"/>
    </xf>
    <xf numFmtId="0" fontId="0" fillId="0" borderId="0" xfId="0" applyFont="1" applyFill="1" applyAlignment="1">
      <alignment vertical="center" wrapText="1"/>
    </xf>
    <xf numFmtId="0" fontId="0" fillId="0" borderId="5" xfId="0" applyFont="1" applyBorder="1" applyAlignment="1">
      <alignment horizontal="center"/>
    </xf>
    <xf numFmtId="0" fontId="0" fillId="0" borderId="2" xfId="0" applyNumberFormat="1" applyBorder="1" applyAlignment="1">
      <alignment horizontal="center" wrapText="1"/>
    </xf>
    <xf numFmtId="0" fontId="0" fillId="0" borderId="12" xfId="0" applyNumberFormat="1" applyBorder="1" applyAlignment="1">
      <alignment horizontal="center" wrapText="1"/>
    </xf>
    <xf numFmtId="0" fontId="0" fillId="0" borderId="4" xfId="0" applyNumberFormat="1" applyBorder="1" applyAlignment="1">
      <alignment horizontal="center" wrapText="1"/>
    </xf>
    <xf numFmtId="0" fontId="42" fillId="0" borderId="1" xfId="39762" applyFont="1" applyFill="1" applyBorder="1" applyAlignment="1">
      <alignment vertical="center" wrapText="1"/>
    </xf>
    <xf numFmtId="0" fontId="61" fillId="0" borderId="1" xfId="0" applyNumberFormat="1" applyFont="1" applyFill="1" applyBorder="1" applyAlignment="1">
      <alignment horizontal="center" vertical="center"/>
    </xf>
    <xf numFmtId="17" fontId="61" fillId="0" borderId="1" xfId="0" applyNumberFormat="1"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0" borderId="1" xfId="0" applyFont="1" applyFill="1" applyBorder="1" applyAlignment="1">
      <alignment vertical="center" wrapText="1"/>
    </xf>
    <xf numFmtId="0" fontId="61" fillId="0" borderId="1" xfId="0" applyNumberFormat="1" applyFont="1" applyFill="1" applyBorder="1" applyAlignment="1">
      <alignment horizontal="center" vertical="center" wrapText="1"/>
    </xf>
    <xf numFmtId="14" fontId="61" fillId="0" borderId="1" xfId="0" applyNumberFormat="1" applyFont="1" applyFill="1" applyBorder="1" applyAlignment="1">
      <alignment horizontal="center" vertical="center" wrapText="1"/>
    </xf>
    <xf numFmtId="0" fontId="61" fillId="3" borderId="1" xfId="0" quotePrefix="1" applyNumberFormat="1" applyFont="1" applyFill="1" applyBorder="1" applyAlignment="1">
      <alignment horizontal="center" vertical="center" wrapText="1"/>
    </xf>
    <xf numFmtId="0" fontId="61" fillId="3" borderId="1" xfId="0" applyNumberFormat="1" applyFont="1" applyFill="1" applyBorder="1" applyAlignment="1">
      <alignment horizontal="center" vertical="center" wrapText="1"/>
    </xf>
    <xf numFmtId="0" fontId="91" fillId="2" borderId="0" xfId="0" applyNumberFormat="1" applyFont="1" applyFill="1" applyAlignment="1">
      <alignment vertical="top" wrapText="1"/>
    </xf>
    <xf numFmtId="0" fontId="91" fillId="2" borderId="0" xfId="0" applyNumberFormat="1" applyFont="1" applyFill="1" applyAlignment="1">
      <alignment vertical="top"/>
    </xf>
    <xf numFmtId="0" fontId="61" fillId="0" borderId="1" xfId="39762" applyFont="1" applyFill="1" applyBorder="1" applyAlignment="1">
      <alignment vertical="center" wrapText="1"/>
    </xf>
    <xf numFmtId="0" fontId="61" fillId="0" borderId="1" xfId="0" quotePrefix="1" applyNumberFormat="1" applyFont="1" applyFill="1" applyBorder="1" applyAlignment="1">
      <alignment horizontal="center" vertical="center" wrapText="1"/>
    </xf>
    <xf numFmtId="3" fontId="91" fillId="0" borderId="1" xfId="0" applyNumberFormat="1" applyFont="1" applyFill="1" applyBorder="1" applyAlignment="1">
      <alignment vertical="center" wrapText="1"/>
    </xf>
    <xf numFmtId="164" fontId="42" fillId="0" borderId="1" xfId="0" quotePrefix="1" applyNumberFormat="1" applyFont="1" applyFill="1" applyBorder="1" applyAlignment="1">
      <alignment horizontal="center" vertical="center" wrapText="1"/>
    </xf>
    <xf numFmtId="0" fontId="42" fillId="0" borderId="1" xfId="0" quotePrefix="1" applyFont="1" applyFill="1" applyBorder="1" applyAlignment="1">
      <alignment vertical="center" wrapText="1"/>
    </xf>
    <xf numFmtId="0" fontId="40" fillId="0" borderId="1" xfId="0" applyFont="1" applyBorder="1" applyAlignment="1">
      <alignment wrapText="1"/>
    </xf>
    <xf numFmtId="0" fontId="94" fillId="0" borderId="0" xfId="0" applyFont="1" applyAlignment="1"/>
    <xf numFmtId="0" fontId="58" fillId="0" borderId="1" xfId="0" applyFont="1" applyFill="1" applyBorder="1" applyAlignment="1">
      <alignment horizontal="center" vertical="center" wrapText="1"/>
    </xf>
    <xf numFmtId="0" fontId="69" fillId="0" borderId="0" xfId="39762" applyFont="1"/>
    <xf numFmtId="0" fontId="0" fillId="0" borderId="0" xfId="0" applyAlignment="1">
      <alignment vertical="center"/>
    </xf>
    <xf numFmtId="0" fontId="42" fillId="0" borderId="1" xfId="0" quotePrefix="1" applyNumberFormat="1" applyFont="1" applyFill="1" applyBorder="1" applyAlignment="1">
      <alignment horizontal="left" vertical="center" wrapText="1"/>
    </xf>
    <xf numFmtId="14" fontId="64" fillId="0" borderId="1" xfId="0" quotePrefix="1"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0" fontId="64" fillId="3" borderId="1" xfId="0" quotePrefix="1" applyNumberFormat="1" applyFont="1" applyFill="1" applyBorder="1" applyAlignment="1">
      <alignment horizontal="center" vertical="center" wrapText="1"/>
    </xf>
    <xf numFmtId="1" fontId="64" fillId="3" borderId="1" xfId="0" applyNumberFormat="1" applyFont="1" applyFill="1" applyBorder="1" applyAlignment="1">
      <alignment horizontal="center" vertical="center" wrapText="1"/>
    </xf>
    <xf numFmtId="0" fontId="0" fillId="0" borderId="5" xfId="0" applyNumberFormat="1" applyFont="1" applyBorder="1" applyAlignment="1">
      <alignment horizontal="center" vertical="center"/>
    </xf>
    <xf numFmtId="0" fontId="0" fillId="0" borderId="5" xfId="0" applyNumberFormat="1" applyFont="1" applyFill="1" applyBorder="1" applyAlignment="1">
      <alignment horizontal="center" vertical="center"/>
    </xf>
    <xf numFmtId="0" fontId="0" fillId="0" borderId="3" xfId="0" applyNumberFormat="1" applyFont="1" applyBorder="1" applyAlignment="1">
      <alignment horizontal="center" vertical="center"/>
    </xf>
    <xf numFmtId="0" fontId="0" fillId="0" borderId="2" xfId="0" applyFont="1" applyBorder="1" applyAlignment="1">
      <alignment horizontal="center"/>
    </xf>
    <xf numFmtId="0" fontId="0" fillId="0" borderId="8" xfId="0" applyFont="1" applyBorder="1" applyAlignment="1">
      <alignment horizontal="center"/>
    </xf>
    <xf numFmtId="0" fontId="41" fillId="0" borderId="2" xfId="0" applyFont="1" applyBorder="1" applyAlignment="1">
      <alignment horizontal="center"/>
    </xf>
    <xf numFmtId="0" fontId="73" fillId="0" borderId="1" xfId="0" applyFont="1" applyBorder="1" applyAlignment="1">
      <alignment horizontal="center" vertical="center" wrapText="1"/>
    </xf>
    <xf numFmtId="0" fontId="73" fillId="0" borderId="1" xfId="0" applyFont="1" applyBorder="1" applyAlignment="1">
      <alignment wrapText="1"/>
    </xf>
    <xf numFmtId="0" fontId="41" fillId="0" borderId="2" xfId="0" applyFont="1" applyBorder="1" applyAlignment="1">
      <alignment horizontal="center" wrapText="1"/>
    </xf>
    <xf numFmtId="0" fontId="0" fillId="0" borderId="2" xfId="0" applyFont="1" applyBorder="1" applyAlignment="1">
      <alignment horizontal="center" wrapText="1"/>
    </xf>
    <xf numFmtId="0" fontId="0" fillId="0" borderId="8" xfId="0" applyFont="1" applyBorder="1" applyAlignment="1">
      <alignment horizontal="center" wrapText="1"/>
    </xf>
    <xf numFmtId="0" fontId="41" fillId="0" borderId="8" xfId="0" applyFont="1" applyBorder="1" applyAlignment="1">
      <alignment horizontal="center" wrapText="1"/>
    </xf>
    <xf numFmtId="0" fontId="0" fillId="0" borderId="9" xfId="0" applyFont="1" applyFill="1" applyBorder="1" applyAlignment="1">
      <alignment horizontal="center" vertical="center" wrapText="1"/>
    </xf>
    <xf numFmtId="14" fontId="0" fillId="0" borderId="2" xfId="0" applyNumberFormat="1" applyFont="1" applyBorder="1" applyAlignment="1">
      <alignment horizontal="center" vertical="center" wrapText="1"/>
    </xf>
    <xf numFmtId="14" fontId="0" fillId="0" borderId="2" xfId="0" applyNumberFormat="1" applyFont="1" applyBorder="1" applyAlignment="1">
      <alignment horizontal="center" wrapText="1"/>
    </xf>
    <xf numFmtId="0" fontId="0" fillId="2" borderId="2" xfId="0" applyFont="1" applyFill="1" applyBorder="1" applyAlignment="1">
      <alignment horizontal="center" vertical="center" wrapText="1"/>
    </xf>
  </cellXfs>
  <cellStyles count="39777">
    <cellStyle name="20% - Accent1 2" xfId="39707"/>
    <cellStyle name="20% - Accent2 2" xfId="39708"/>
    <cellStyle name="20% - Accent3 2" xfId="39709"/>
    <cellStyle name="20% - Accent4 2" xfId="39710"/>
    <cellStyle name="20% - Accent5 2" xfId="39711"/>
    <cellStyle name="20% - Accent6 2" xfId="39712"/>
    <cellStyle name="40% - Accent1 2" xfId="39713"/>
    <cellStyle name="40% - Accent2 2" xfId="39714"/>
    <cellStyle name="40% - Accent3 2" xfId="39715"/>
    <cellStyle name="40% - Accent4 2" xfId="39716"/>
    <cellStyle name="40% - Accent5 2" xfId="39717"/>
    <cellStyle name="40% - Accent6 2" xfId="39718"/>
    <cellStyle name="60% - Accent1 2" xfId="39719"/>
    <cellStyle name="60% - Accent2 2" xfId="39720"/>
    <cellStyle name="60% - Accent3 2" xfId="39721"/>
    <cellStyle name="60% - Accent4 2" xfId="39722"/>
    <cellStyle name="60% - Accent5 2" xfId="39723"/>
    <cellStyle name="60% - Accent6 2" xfId="39724"/>
    <cellStyle name="Accent1 2" xfId="39725"/>
    <cellStyle name="Accent2 2" xfId="39726"/>
    <cellStyle name="Accent3 2" xfId="39727"/>
    <cellStyle name="Accent4 2" xfId="39728"/>
    <cellStyle name="Accent5 2" xfId="39729"/>
    <cellStyle name="Accent6 2" xfId="39730"/>
    <cellStyle name="Bad 2" xfId="39731"/>
    <cellStyle name="Calculation 2" xfId="39732"/>
    <cellStyle name="Check Cell 2" xfId="39733"/>
    <cellStyle name="Explanatory Text 2" xfId="39734"/>
    <cellStyle name="Good 2" xfId="39735"/>
    <cellStyle name="Heading 1 2" xfId="39736"/>
    <cellStyle name="Heading 2 2" xfId="39737"/>
    <cellStyle name="Heading 3 2" xfId="39738"/>
    <cellStyle name="Heading 4 2" xfId="39739"/>
    <cellStyle name="Input 2" xfId="39740"/>
    <cellStyle name="Linked Cell 2" xfId="39741"/>
    <cellStyle name="Neutral 2" xfId="39742"/>
    <cellStyle name="Normal" xfId="0" builtinId="0"/>
    <cellStyle name="Normal 10" xfId="16"/>
    <cellStyle name="Normal 10 10" xfId="3956"/>
    <cellStyle name="Normal 10 10 2" xfId="11889"/>
    <cellStyle name="Normal 10 10 2 2" xfId="27758"/>
    <cellStyle name="Normal 10 10 3" xfId="19825"/>
    <cellStyle name="Normal 10 10 4" xfId="31743"/>
    <cellStyle name="Normal 10 11" xfId="7952"/>
    <cellStyle name="Normal 10 11 2" xfId="23821"/>
    <cellStyle name="Normal 10 12" xfId="15888"/>
    <cellStyle name="Normal 10 13" xfId="31742"/>
    <cellStyle name="Normal 10 2" xfId="85"/>
    <cellStyle name="Normal 10 2 10" xfId="31744"/>
    <cellStyle name="Normal 10 2 2" xfId="367"/>
    <cellStyle name="Normal 10 2 2 2" xfId="862"/>
    <cellStyle name="Normal 10 2 2 2 2" xfId="1981"/>
    <cellStyle name="Normal 10 2 2 2 2 2" xfId="3960"/>
    <cellStyle name="Normal 10 2 2 2 2 2 2" xfId="11893"/>
    <cellStyle name="Normal 10 2 2 2 2 2 2 2" xfId="27762"/>
    <cellStyle name="Normal 10 2 2 2 2 2 3" xfId="19829"/>
    <cellStyle name="Normal 10 2 2 2 2 2 4" xfId="31748"/>
    <cellStyle name="Normal 10 2 2 2 2 3" xfId="9916"/>
    <cellStyle name="Normal 10 2 2 2 2 3 2" xfId="25785"/>
    <cellStyle name="Normal 10 2 2 2 2 4" xfId="17852"/>
    <cellStyle name="Normal 10 2 2 2 2 5" xfId="31747"/>
    <cellStyle name="Normal 10 2 2 2 3" xfId="3959"/>
    <cellStyle name="Normal 10 2 2 2 3 2" xfId="11892"/>
    <cellStyle name="Normal 10 2 2 2 3 2 2" xfId="27761"/>
    <cellStyle name="Normal 10 2 2 2 3 3" xfId="19828"/>
    <cellStyle name="Normal 10 2 2 2 3 4" xfId="31749"/>
    <cellStyle name="Normal 10 2 2 2 4" xfId="8797"/>
    <cellStyle name="Normal 10 2 2 2 4 2" xfId="24666"/>
    <cellStyle name="Normal 10 2 2 2 5" xfId="16733"/>
    <cellStyle name="Normal 10 2 2 2 6" xfId="31746"/>
    <cellStyle name="Normal 10 2 2 3" xfId="1980"/>
    <cellStyle name="Normal 10 2 2 3 2" xfId="3961"/>
    <cellStyle name="Normal 10 2 2 3 2 2" xfId="11894"/>
    <cellStyle name="Normal 10 2 2 3 2 2 2" xfId="27763"/>
    <cellStyle name="Normal 10 2 2 3 2 3" xfId="19830"/>
    <cellStyle name="Normal 10 2 2 3 2 4" xfId="31751"/>
    <cellStyle name="Normal 10 2 2 3 3" xfId="9915"/>
    <cellStyle name="Normal 10 2 2 3 3 2" xfId="25784"/>
    <cellStyle name="Normal 10 2 2 3 4" xfId="17851"/>
    <cellStyle name="Normal 10 2 2 3 5" xfId="31750"/>
    <cellStyle name="Normal 10 2 2 4" xfId="3958"/>
    <cellStyle name="Normal 10 2 2 4 2" xfId="11891"/>
    <cellStyle name="Normal 10 2 2 4 2 2" xfId="27760"/>
    <cellStyle name="Normal 10 2 2 4 3" xfId="19827"/>
    <cellStyle name="Normal 10 2 2 4 4" xfId="31752"/>
    <cellStyle name="Normal 10 2 2 5" xfId="8302"/>
    <cellStyle name="Normal 10 2 2 5 2" xfId="24171"/>
    <cellStyle name="Normal 10 2 2 6" xfId="16238"/>
    <cellStyle name="Normal 10 2 2 7" xfId="31745"/>
    <cellStyle name="Normal 10 2 3" xfId="614"/>
    <cellStyle name="Normal 10 2 3 2" xfId="863"/>
    <cellStyle name="Normal 10 2 3 2 2" xfId="1983"/>
    <cellStyle name="Normal 10 2 3 2 2 2" xfId="3964"/>
    <cellStyle name="Normal 10 2 3 2 2 2 2" xfId="11897"/>
    <cellStyle name="Normal 10 2 3 2 2 2 2 2" xfId="27766"/>
    <cellStyle name="Normal 10 2 3 2 2 2 3" xfId="19833"/>
    <cellStyle name="Normal 10 2 3 2 2 2 4" xfId="31756"/>
    <cellStyle name="Normal 10 2 3 2 2 3" xfId="9918"/>
    <cellStyle name="Normal 10 2 3 2 2 3 2" xfId="25787"/>
    <cellStyle name="Normal 10 2 3 2 2 4" xfId="17854"/>
    <cellStyle name="Normal 10 2 3 2 2 5" xfId="31755"/>
    <cellStyle name="Normal 10 2 3 2 3" xfId="3963"/>
    <cellStyle name="Normal 10 2 3 2 3 2" xfId="11896"/>
    <cellStyle name="Normal 10 2 3 2 3 2 2" xfId="27765"/>
    <cellStyle name="Normal 10 2 3 2 3 3" xfId="19832"/>
    <cellStyle name="Normal 10 2 3 2 3 4" xfId="31757"/>
    <cellStyle name="Normal 10 2 3 2 4" xfId="8798"/>
    <cellStyle name="Normal 10 2 3 2 4 2" xfId="24667"/>
    <cellStyle name="Normal 10 2 3 2 5" xfId="16734"/>
    <cellStyle name="Normal 10 2 3 2 6" xfId="31754"/>
    <cellStyle name="Normal 10 2 3 3" xfId="1982"/>
    <cellStyle name="Normal 10 2 3 3 2" xfId="3965"/>
    <cellStyle name="Normal 10 2 3 3 2 2" xfId="11898"/>
    <cellStyle name="Normal 10 2 3 3 2 2 2" xfId="27767"/>
    <cellStyle name="Normal 10 2 3 3 2 3" xfId="19834"/>
    <cellStyle name="Normal 10 2 3 3 2 4" xfId="31759"/>
    <cellStyle name="Normal 10 2 3 3 3" xfId="9917"/>
    <cellStyle name="Normal 10 2 3 3 3 2" xfId="25786"/>
    <cellStyle name="Normal 10 2 3 3 4" xfId="17853"/>
    <cellStyle name="Normal 10 2 3 3 5" xfId="31758"/>
    <cellStyle name="Normal 10 2 3 4" xfId="3962"/>
    <cellStyle name="Normal 10 2 3 4 2" xfId="11895"/>
    <cellStyle name="Normal 10 2 3 4 2 2" xfId="27764"/>
    <cellStyle name="Normal 10 2 3 4 3" xfId="19831"/>
    <cellStyle name="Normal 10 2 3 4 4" xfId="31760"/>
    <cellStyle name="Normal 10 2 3 5" xfId="8549"/>
    <cellStyle name="Normal 10 2 3 5 2" xfId="24418"/>
    <cellStyle name="Normal 10 2 3 6" xfId="16485"/>
    <cellStyle name="Normal 10 2 3 7" xfId="31753"/>
    <cellStyle name="Normal 10 2 4" xfId="861"/>
    <cellStyle name="Normal 10 2 4 2" xfId="1984"/>
    <cellStyle name="Normal 10 2 4 2 2" xfId="3967"/>
    <cellStyle name="Normal 10 2 4 2 2 2" xfId="11900"/>
    <cellStyle name="Normal 10 2 4 2 2 2 2" xfId="27769"/>
    <cellStyle name="Normal 10 2 4 2 2 3" xfId="19836"/>
    <cellStyle name="Normal 10 2 4 2 2 4" xfId="31763"/>
    <cellStyle name="Normal 10 2 4 2 3" xfId="9919"/>
    <cellStyle name="Normal 10 2 4 2 3 2" xfId="25788"/>
    <cellStyle name="Normal 10 2 4 2 4" xfId="17855"/>
    <cellStyle name="Normal 10 2 4 2 5" xfId="31762"/>
    <cellStyle name="Normal 10 2 4 3" xfId="3966"/>
    <cellStyle name="Normal 10 2 4 3 2" xfId="11899"/>
    <cellStyle name="Normal 10 2 4 3 2 2" xfId="27768"/>
    <cellStyle name="Normal 10 2 4 3 3" xfId="19835"/>
    <cellStyle name="Normal 10 2 4 3 4" xfId="31764"/>
    <cellStyle name="Normal 10 2 4 4" xfId="8796"/>
    <cellStyle name="Normal 10 2 4 4 2" xfId="24665"/>
    <cellStyle name="Normal 10 2 4 5" xfId="16732"/>
    <cellStyle name="Normal 10 2 4 6" xfId="31761"/>
    <cellStyle name="Normal 10 2 5" xfId="1733"/>
    <cellStyle name="Normal 10 2 5 2" xfId="1985"/>
    <cellStyle name="Normal 10 2 5 2 2" xfId="3969"/>
    <cellStyle name="Normal 10 2 5 2 2 2" xfId="11902"/>
    <cellStyle name="Normal 10 2 5 2 2 2 2" xfId="27771"/>
    <cellStyle name="Normal 10 2 5 2 2 3" xfId="19838"/>
    <cellStyle name="Normal 10 2 5 2 2 4" xfId="31767"/>
    <cellStyle name="Normal 10 2 5 2 3" xfId="9920"/>
    <cellStyle name="Normal 10 2 5 2 3 2" xfId="25789"/>
    <cellStyle name="Normal 10 2 5 2 4" xfId="17856"/>
    <cellStyle name="Normal 10 2 5 2 5" xfId="31766"/>
    <cellStyle name="Normal 10 2 5 3" xfId="3968"/>
    <cellStyle name="Normal 10 2 5 3 2" xfId="11901"/>
    <cellStyle name="Normal 10 2 5 3 2 2" xfId="27770"/>
    <cellStyle name="Normal 10 2 5 3 3" xfId="19837"/>
    <cellStyle name="Normal 10 2 5 3 4" xfId="31768"/>
    <cellStyle name="Normal 10 2 5 4" xfId="9668"/>
    <cellStyle name="Normal 10 2 5 4 2" xfId="25537"/>
    <cellStyle name="Normal 10 2 5 5" xfId="17604"/>
    <cellStyle name="Normal 10 2 5 6" xfId="31765"/>
    <cellStyle name="Normal 10 2 6" xfId="1979"/>
    <cellStyle name="Normal 10 2 6 2" xfId="3970"/>
    <cellStyle name="Normal 10 2 6 2 2" xfId="11903"/>
    <cellStyle name="Normal 10 2 6 2 2 2" xfId="27772"/>
    <cellStyle name="Normal 10 2 6 2 3" xfId="19839"/>
    <cellStyle name="Normal 10 2 6 2 4" xfId="31770"/>
    <cellStyle name="Normal 10 2 6 3" xfId="9914"/>
    <cellStyle name="Normal 10 2 6 3 2" xfId="25783"/>
    <cellStyle name="Normal 10 2 6 4" xfId="17850"/>
    <cellStyle name="Normal 10 2 6 5" xfId="31769"/>
    <cellStyle name="Normal 10 2 7" xfId="3957"/>
    <cellStyle name="Normal 10 2 7 2" xfId="11890"/>
    <cellStyle name="Normal 10 2 7 2 2" xfId="27759"/>
    <cellStyle name="Normal 10 2 7 3" xfId="19826"/>
    <cellStyle name="Normal 10 2 7 4" xfId="31771"/>
    <cellStyle name="Normal 10 2 8" xfId="8020"/>
    <cellStyle name="Normal 10 2 8 2" xfId="23889"/>
    <cellStyle name="Normal 10 2 9" xfId="15956"/>
    <cellStyle name="Normal 10 3" xfId="167"/>
    <cellStyle name="Normal 10 3 10" xfId="31772"/>
    <cellStyle name="Normal 10 3 2" xfId="368"/>
    <cellStyle name="Normal 10 3 2 2" xfId="865"/>
    <cellStyle name="Normal 10 3 2 2 2" xfId="1988"/>
    <cellStyle name="Normal 10 3 2 2 2 2" xfId="3974"/>
    <cellStyle name="Normal 10 3 2 2 2 2 2" xfId="11907"/>
    <cellStyle name="Normal 10 3 2 2 2 2 2 2" xfId="27776"/>
    <cellStyle name="Normal 10 3 2 2 2 2 3" xfId="19843"/>
    <cellStyle name="Normal 10 3 2 2 2 2 4" xfId="31776"/>
    <cellStyle name="Normal 10 3 2 2 2 3" xfId="9923"/>
    <cellStyle name="Normal 10 3 2 2 2 3 2" xfId="25792"/>
    <cellStyle name="Normal 10 3 2 2 2 4" xfId="17859"/>
    <cellStyle name="Normal 10 3 2 2 2 5" xfId="31775"/>
    <cellStyle name="Normal 10 3 2 2 3" xfId="3973"/>
    <cellStyle name="Normal 10 3 2 2 3 2" xfId="11906"/>
    <cellStyle name="Normal 10 3 2 2 3 2 2" xfId="27775"/>
    <cellStyle name="Normal 10 3 2 2 3 3" xfId="19842"/>
    <cellStyle name="Normal 10 3 2 2 3 4" xfId="31777"/>
    <cellStyle name="Normal 10 3 2 2 4" xfId="8800"/>
    <cellStyle name="Normal 10 3 2 2 4 2" xfId="24669"/>
    <cellStyle name="Normal 10 3 2 2 5" xfId="16736"/>
    <cellStyle name="Normal 10 3 2 2 6" xfId="31774"/>
    <cellStyle name="Normal 10 3 2 3" xfId="1987"/>
    <cellStyle name="Normal 10 3 2 3 2" xfId="3975"/>
    <cellStyle name="Normal 10 3 2 3 2 2" xfId="11908"/>
    <cellStyle name="Normal 10 3 2 3 2 2 2" xfId="27777"/>
    <cellStyle name="Normal 10 3 2 3 2 3" xfId="19844"/>
    <cellStyle name="Normal 10 3 2 3 2 4" xfId="31779"/>
    <cellStyle name="Normal 10 3 2 3 3" xfId="9922"/>
    <cellStyle name="Normal 10 3 2 3 3 2" xfId="25791"/>
    <cellStyle name="Normal 10 3 2 3 4" xfId="17858"/>
    <cellStyle name="Normal 10 3 2 3 5" xfId="31778"/>
    <cellStyle name="Normal 10 3 2 4" xfId="3972"/>
    <cellStyle name="Normal 10 3 2 4 2" xfId="11905"/>
    <cellStyle name="Normal 10 3 2 4 2 2" xfId="27774"/>
    <cellStyle name="Normal 10 3 2 4 3" xfId="19841"/>
    <cellStyle name="Normal 10 3 2 4 4" xfId="31780"/>
    <cellStyle name="Normal 10 3 2 5" xfId="8303"/>
    <cellStyle name="Normal 10 3 2 5 2" xfId="24172"/>
    <cellStyle name="Normal 10 3 2 6" xfId="16239"/>
    <cellStyle name="Normal 10 3 2 7" xfId="31773"/>
    <cellStyle name="Normal 10 3 3" xfId="615"/>
    <cellStyle name="Normal 10 3 3 2" xfId="866"/>
    <cellStyle name="Normal 10 3 3 2 2" xfId="1990"/>
    <cellStyle name="Normal 10 3 3 2 2 2" xfId="3978"/>
    <cellStyle name="Normal 10 3 3 2 2 2 2" xfId="11911"/>
    <cellStyle name="Normal 10 3 3 2 2 2 2 2" xfId="27780"/>
    <cellStyle name="Normal 10 3 3 2 2 2 3" xfId="19847"/>
    <cellStyle name="Normal 10 3 3 2 2 2 4" xfId="31784"/>
    <cellStyle name="Normal 10 3 3 2 2 3" xfId="9925"/>
    <cellStyle name="Normal 10 3 3 2 2 3 2" xfId="25794"/>
    <cellStyle name="Normal 10 3 3 2 2 4" xfId="17861"/>
    <cellStyle name="Normal 10 3 3 2 2 5" xfId="31783"/>
    <cellStyle name="Normal 10 3 3 2 3" xfId="3977"/>
    <cellStyle name="Normal 10 3 3 2 3 2" xfId="11910"/>
    <cellStyle name="Normal 10 3 3 2 3 2 2" xfId="27779"/>
    <cellStyle name="Normal 10 3 3 2 3 3" xfId="19846"/>
    <cellStyle name="Normal 10 3 3 2 3 4" xfId="31785"/>
    <cellStyle name="Normal 10 3 3 2 4" xfId="8801"/>
    <cellStyle name="Normal 10 3 3 2 4 2" xfId="24670"/>
    <cellStyle name="Normal 10 3 3 2 5" xfId="16737"/>
    <cellStyle name="Normal 10 3 3 2 6" xfId="31782"/>
    <cellStyle name="Normal 10 3 3 3" xfId="1989"/>
    <cellStyle name="Normal 10 3 3 3 2" xfId="3979"/>
    <cellStyle name="Normal 10 3 3 3 2 2" xfId="11912"/>
    <cellStyle name="Normal 10 3 3 3 2 2 2" xfId="27781"/>
    <cellStyle name="Normal 10 3 3 3 2 3" xfId="19848"/>
    <cellStyle name="Normal 10 3 3 3 2 4" xfId="31787"/>
    <cellStyle name="Normal 10 3 3 3 3" xfId="9924"/>
    <cellStyle name="Normal 10 3 3 3 3 2" xfId="25793"/>
    <cellStyle name="Normal 10 3 3 3 4" xfId="17860"/>
    <cellStyle name="Normal 10 3 3 3 5" xfId="31786"/>
    <cellStyle name="Normal 10 3 3 4" xfId="3976"/>
    <cellStyle name="Normal 10 3 3 4 2" xfId="11909"/>
    <cellStyle name="Normal 10 3 3 4 2 2" xfId="27778"/>
    <cellStyle name="Normal 10 3 3 4 3" xfId="19845"/>
    <cellStyle name="Normal 10 3 3 4 4" xfId="31788"/>
    <cellStyle name="Normal 10 3 3 5" xfId="8550"/>
    <cellStyle name="Normal 10 3 3 5 2" xfId="24419"/>
    <cellStyle name="Normal 10 3 3 6" xfId="16486"/>
    <cellStyle name="Normal 10 3 3 7" xfId="31781"/>
    <cellStyle name="Normal 10 3 4" xfId="864"/>
    <cellStyle name="Normal 10 3 4 2" xfId="1991"/>
    <cellStyle name="Normal 10 3 4 2 2" xfId="3981"/>
    <cellStyle name="Normal 10 3 4 2 2 2" xfId="11914"/>
    <cellStyle name="Normal 10 3 4 2 2 2 2" xfId="27783"/>
    <cellStyle name="Normal 10 3 4 2 2 3" xfId="19850"/>
    <cellStyle name="Normal 10 3 4 2 2 4" xfId="31791"/>
    <cellStyle name="Normal 10 3 4 2 3" xfId="9926"/>
    <cellStyle name="Normal 10 3 4 2 3 2" xfId="25795"/>
    <cellStyle name="Normal 10 3 4 2 4" xfId="17862"/>
    <cellStyle name="Normal 10 3 4 2 5" xfId="31790"/>
    <cellStyle name="Normal 10 3 4 3" xfId="3980"/>
    <cellStyle name="Normal 10 3 4 3 2" xfId="11913"/>
    <cellStyle name="Normal 10 3 4 3 2 2" xfId="27782"/>
    <cellStyle name="Normal 10 3 4 3 3" xfId="19849"/>
    <cellStyle name="Normal 10 3 4 3 4" xfId="31792"/>
    <cellStyle name="Normal 10 3 4 4" xfId="8799"/>
    <cellStyle name="Normal 10 3 4 4 2" xfId="24668"/>
    <cellStyle name="Normal 10 3 4 5" xfId="16735"/>
    <cellStyle name="Normal 10 3 4 6" xfId="31789"/>
    <cellStyle name="Normal 10 3 5" xfId="1734"/>
    <cellStyle name="Normal 10 3 5 2" xfId="1992"/>
    <cellStyle name="Normal 10 3 5 2 2" xfId="3983"/>
    <cellStyle name="Normal 10 3 5 2 2 2" xfId="11916"/>
    <cellStyle name="Normal 10 3 5 2 2 2 2" xfId="27785"/>
    <cellStyle name="Normal 10 3 5 2 2 3" xfId="19852"/>
    <cellStyle name="Normal 10 3 5 2 2 4" xfId="31795"/>
    <cellStyle name="Normal 10 3 5 2 3" xfId="9927"/>
    <cellStyle name="Normal 10 3 5 2 3 2" xfId="25796"/>
    <cellStyle name="Normal 10 3 5 2 4" xfId="17863"/>
    <cellStyle name="Normal 10 3 5 2 5" xfId="31794"/>
    <cellStyle name="Normal 10 3 5 3" xfId="3982"/>
    <cellStyle name="Normal 10 3 5 3 2" xfId="11915"/>
    <cellStyle name="Normal 10 3 5 3 2 2" xfId="27784"/>
    <cellStyle name="Normal 10 3 5 3 3" xfId="19851"/>
    <cellStyle name="Normal 10 3 5 3 4" xfId="31796"/>
    <cellStyle name="Normal 10 3 5 4" xfId="9669"/>
    <cellStyle name="Normal 10 3 5 4 2" xfId="25538"/>
    <cellStyle name="Normal 10 3 5 5" xfId="17605"/>
    <cellStyle name="Normal 10 3 5 6" xfId="31793"/>
    <cellStyle name="Normal 10 3 6" xfId="1986"/>
    <cellStyle name="Normal 10 3 6 2" xfId="3984"/>
    <cellStyle name="Normal 10 3 6 2 2" xfId="11917"/>
    <cellStyle name="Normal 10 3 6 2 2 2" xfId="27786"/>
    <cellStyle name="Normal 10 3 6 2 3" xfId="19853"/>
    <cellStyle name="Normal 10 3 6 2 4" xfId="31798"/>
    <cellStyle name="Normal 10 3 6 3" xfId="9921"/>
    <cellStyle name="Normal 10 3 6 3 2" xfId="25790"/>
    <cellStyle name="Normal 10 3 6 4" xfId="17857"/>
    <cellStyle name="Normal 10 3 6 5" xfId="31797"/>
    <cellStyle name="Normal 10 3 7" xfId="3971"/>
    <cellStyle name="Normal 10 3 7 2" xfId="11904"/>
    <cellStyle name="Normal 10 3 7 2 2" xfId="27773"/>
    <cellStyle name="Normal 10 3 7 3" xfId="19840"/>
    <cellStyle name="Normal 10 3 7 4" xfId="31799"/>
    <cellStyle name="Normal 10 3 8" xfId="8102"/>
    <cellStyle name="Normal 10 3 8 2" xfId="23971"/>
    <cellStyle name="Normal 10 3 9" xfId="16038"/>
    <cellStyle name="Normal 10 4" xfId="249"/>
    <cellStyle name="Normal 10 4 2" xfId="867"/>
    <cellStyle name="Normal 10 4 2 2" xfId="1994"/>
    <cellStyle name="Normal 10 4 2 2 2" xfId="3987"/>
    <cellStyle name="Normal 10 4 2 2 2 2" xfId="11920"/>
    <cellStyle name="Normal 10 4 2 2 2 2 2" xfId="27789"/>
    <cellStyle name="Normal 10 4 2 2 2 3" xfId="19856"/>
    <cellStyle name="Normal 10 4 2 2 2 4" xfId="31803"/>
    <cellStyle name="Normal 10 4 2 2 3" xfId="9929"/>
    <cellStyle name="Normal 10 4 2 2 3 2" xfId="25798"/>
    <cellStyle name="Normal 10 4 2 2 4" xfId="17865"/>
    <cellStyle name="Normal 10 4 2 2 5" xfId="31802"/>
    <cellStyle name="Normal 10 4 2 3" xfId="3986"/>
    <cellStyle name="Normal 10 4 2 3 2" xfId="11919"/>
    <cellStyle name="Normal 10 4 2 3 2 2" xfId="27788"/>
    <cellStyle name="Normal 10 4 2 3 3" xfId="19855"/>
    <cellStyle name="Normal 10 4 2 3 4" xfId="31804"/>
    <cellStyle name="Normal 10 4 2 4" xfId="8802"/>
    <cellStyle name="Normal 10 4 2 4 2" xfId="24671"/>
    <cellStyle name="Normal 10 4 2 5" xfId="16738"/>
    <cellStyle name="Normal 10 4 2 6" xfId="31801"/>
    <cellStyle name="Normal 10 4 3" xfId="1993"/>
    <cellStyle name="Normal 10 4 3 2" xfId="3988"/>
    <cellStyle name="Normal 10 4 3 2 2" xfId="11921"/>
    <cellStyle name="Normal 10 4 3 2 2 2" xfId="27790"/>
    <cellStyle name="Normal 10 4 3 2 3" xfId="19857"/>
    <cellStyle name="Normal 10 4 3 2 4" xfId="31806"/>
    <cellStyle name="Normal 10 4 3 3" xfId="9928"/>
    <cellStyle name="Normal 10 4 3 3 2" xfId="25797"/>
    <cellStyle name="Normal 10 4 3 4" xfId="17864"/>
    <cellStyle name="Normal 10 4 3 5" xfId="31805"/>
    <cellStyle name="Normal 10 4 4" xfId="3985"/>
    <cellStyle name="Normal 10 4 4 2" xfId="11918"/>
    <cellStyle name="Normal 10 4 4 2 2" xfId="27787"/>
    <cellStyle name="Normal 10 4 4 3" xfId="19854"/>
    <cellStyle name="Normal 10 4 4 4" xfId="31807"/>
    <cellStyle name="Normal 10 4 5" xfId="8184"/>
    <cellStyle name="Normal 10 4 5 2" xfId="24053"/>
    <cellStyle name="Normal 10 4 6" xfId="16120"/>
    <cellStyle name="Normal 10 4 7" xfId="31800"/>
    <cellStyle name="Normal 10 5" xfId="366"/>
    <cellStyle name="Normal 10 5 2" xfId="868"/>
    <cellStyle name="Normal 10 5 2 2" xfId="1996"/>
    <cellStyle name="Normal 10 5 2 2 2" xfId="3991"/>
    <cellStyle name="Normal 10 5 2 2 2 2" xfId="11924"/>
    <cellStyle name="Normal 10 5 2 2 2 2 2" xfId="27793"/>
    <cellStyle name="Normal 10 5 2 2 2 3" xfId="19860"/>
    <cellStyle name="Normal 10 5 2 2 2 4" xfId="31811"/>
    <cellStyle name="Normal 10 5 2 2 3" xfId="9931"/>
    <cellStyle name="Normal 10 5 2 2 3 2" xfId="25800"/>
    <cellStyle name="Normal 10 5 2 2 4" xfId="17867"/>
    <cellStyle name="Normal 10 5 2 2 5" xfId="31810"/>
    <cellStyle name="Normal 10 5 2 3" xfId="3990"/>
    <cellStyle name="Normal 10 5 2 3 2" xfId="11923"/>
    <cellStyle name="Normal 10 5 2 3 2 2" xfId="27792"/>
    <cellStyle name="Normal 10 5 2 3 3" xfId="19859"/>
    <cellStyle name="Normal 10 5 2 3 4" xfId="31812"/>
    <cellStyle name="Normal 10 5 2 4" xfId="8803"/>
    <cellStyle name="Normal 10 5 2 4 2" xfId="24672"/>
    <cellStyle name="Normal 10 5 2 5" xfId="16739"/>
    <cellStyle name="Normal 10 5 2 6" xfId="31809"/>
    <cellStyle name="Normal 10 5 3" xfId="1995"/>
    <cellStyle name="Normal 10 5 3 2" xfId="3992"/>
    <cellStyle name="Normal 10 5 3 2 2" xfId="11925"/>
    <cellStyle name="Normal 10 5 3 2 2 2" xfId="27794"/>
    <cellStyle name="Normal 10 5 3 2 3" xfId="19861"/>
    <cellStyle name="Normal 10 5 3 2 4" xfId="31814"/>
    <cellStyle name="Normal 10 5 3 3" xfId="9930"/>
    <cellStyle name="Normal 10 5 3 3 2" xfId="25799"/>
    <cellStyle name="Normal 10 5 3 4" xfId="17866"/>
    <cellStyle name="Normal 10 5 3 5" xfId="31813"/>
    <cellStyle name="Normal 10 5 4" xfId="3989"/>
    <cellStyle name="Normal 10 5 4 2" xfId="11922"/>
    <cellStyle name="Normal 10 5 4 2 2" xfId="27791"/>
    <cellStyle name="Normal 10 5 4 3" xfId="19858"/>
    <cellStyle name="Normal 10 5 4 4" xfId="31815"/>
    <cellStyle name="Normal 10 5 5" xfId="8301"/>
    <cellStyle name="Normal 10 5 5 2" xfId="24170"/>
    <cellStyle name="Normal 10 5 6" xfId="16237"/>
    <cellStyle name="Normal 10 5 7" xfId="31808"/>
    <cellStyle name="Normal 10 6" xfId="613"/>
    <cellStyle name="Normal 10 6 2" xfId="869"/>
    <cellStyle name="Normal 10 6 2 2" xfId="1998"/>
    <cellStyle name="Normal 10 6 2 2 2" xfId="3995"/>
    <cellStyle name="Normal 10 6 2 2 2 2" xfId="11928"/>
    <cellStyle name="Normal 10 6 2 2 2 2 2" xfId="27797"/>
    <cellStyle name="Normal 10 6 2 2 2 3" xfId="19864"/>
    <cellStyle name="Normal 10 6 2 2 2 4" xfId="31819"/>
    <cellStyle name="Normal 10 6 2 2 3" xfId="9933"/>
    <cellStyle name="Normal 10 6 2 2 3 2" xfId="25802"/>
    <cellStyle name="Normal 10 6 2 2 4" xfId="17869"/>
    <cellStyle name="Normal 10 6 2 2 5" xfId="31818"/>
    <cellStyle name="Normal 10 6 2 3" xfId="3994"/>
    <cellStyle name="Normal 10 6 2 3 2" xfId="11927"/>
    <cellStyle name="Normal 10 6 2 3 2 2" xfId="27796"/>
    <cellStyle name="Normal 10 6 2 3 3" xfId="19863"/>
    <cellStyle name="Normal 10 6 2 3 4" xfId="31820"/>
    <cellStyle name="Normal 10 6 2 4" xfId="8804"/>
    <cellStyle name="Normal 10 6 2 4 2" xfId="24673"/>
    <cellStyle name="Normal 10 6 2 5" xfId="16740"/>
    <cellStyle name="Normal 10 6 2 6" xfId="31817"/>
    <cellStyle name="Normal 10 6 3" xfId="1997"/>
    <cellStyle name="Normal 10 6 3 2" xfId="3996"/>
    <cellStyle name="Normal 10 6 3 2 2" xfId="11929"/>
    <cellStyle name="Normal 10 6 3 2 2 2" xfId="27798"/>
    <cellStyle name="Normal 10 6 3 2 3" xfId="19865"/>
    <cellStyle name="Normal 10 6 3 2 4" xfId="31822"/>
    <cellStyle name="Normal 10 6 3 3" xfId="9932"/>
    <cellStyle name="Normal 10 6 3 3 2" xfId="25801"/>
    <cellStyle name="Normal 10 6 3 4" xfId="17868"/>
    <cellStyle name="Normal 10 6 3 5" xfId="31821"/>
    <cellStyle name="Normal 10 6 4" xfId="3993"/>
    <cellStyle name="Normal 10 6 4 2" xfId="11926"/>
    <cellStyle name="Normal 10 6 4 2 2" xfId="27795"/>
    <cellStyle name="Normal 10 6 4 3" xfId="19862"/>
    <cellStyle name="Normal 10 6 4 4" xfId="31823"/>
    <cellStyle name="Normal 10 6 5" xfId="8548"/>
    <cellStyle name="Normal 10 6 5 2" xfId="24417"/>
    <cellStyle name="Normal 10 6 6" xfId="16484"/>
    <cellStyle name="Normal 10 6 7" xfId="31816"/>
    <cellStyle name="Normal 10 7" xfId="860"/>
    <cellStyle name="Normal 10 7 2" xfId="1999"/>
    <cellStyle name="Normal 10 7 2 2" xfId="3998"/>
    <cellStyle name="Normal 10 7 2 2 2" xfId="11931"/>
    <cellStyle name="Normal 10 7 2 2 2 2" xfId="27800"/>
    <cellStyle name="Normal 10 7 2 2 3" xfId="19867"/>
    <cellStyle name="Normal 10 7 2 2 4" xfId="31826"/>
    <cellStyle name="Normal 10 7 2 3" xfId="9934"/>
    <cellStyle name="Normal 10 7 2 3 2" xfId="25803"/>
    <cellStyle name="Normal 10 7 2 4" xfId="17870"/>
    <cellStyle name="Normal 10 7 2 5" xfId="31825"/>
    <cellStyle name="Normal 10 7 3" xfId="3997"/>
    <cellStyle name="Normal 10 7 3 2" xfId="11930"/>
    <cellStyle name="Normal 10 7 3 2 2" xfId="27799"/>
    <cellStyle name="Normal 10 7 3 3" xfId="19866"/>
    <cellStyle name="Normal 10 7 3 4" xfId="31827"/>
    <cellStyle name="Normal 10 7 4" xfId="8795"/>
    <cellStyle name="Normal 10 7 4 2" xfId="24664"/>
    <cellStyle name="Normal 10 7 5" xfId="16731"/>
    <cellStyle name="Normal 10 7 6" xfId="31824"/>
    <cellStyle name="Normal 10 8" xfId="1732"/>
    <cellStyle name="Normal 10 8 2" xfId="2000"/>
    <cellStyle name="Normal 10 8 2 2" xfId="4000"/>
    <cellStyle name="Normal 10 8 2 2 2" xfId="11933"/>
    <cellStyle name="Normal 10 8 2 2 2 2" xfId="27802"/>
    <cellStyle name="Normal 10 8 2 2 3" xfId="19869"/>
    <cellStyle name="Normal 10 8 2 2 4" xfId="31830"/>
    <cellStyle name="Normal 10 8 2 3" xfId="9935"/>
    <cellStyle name="Normal 10 8 2 3 2" xfId="25804"/>
    <cellStyle name="Normal 10 8 2 4" xfId="17871"/>
    <cellStyle name="Normal 10 8 2 5" xfId="31829"/>
    <cellStyle name="Normal 10 8 3" xfId="3999"/>
    <cellStyle name="Normal 10 8 3 2" xfId="11932"/>
    <cellStyle name="Normal 10 8 3 2 2" xfId="27801"/>
    <cellStyle name="Normal 10 8 3 3" xfId="19868"/>
    <cellStyle name="Normal 10 8 3 4" xfId="31831"/>
    <cellStyle name="Normal 10 8 4" xfId="9667"/>
    <cellStyle name="Normal 10 8 4 2" xfId="25536"/>
    <cellStyle name="Normal 10 8 5" xfId="17603"/>
    <cellStyle name="Normal 10 8 6" xfId="31828"/>
    <cellStyle name="Normal 10 9" xfId="1978"/>
    <cellStyle name="Normal 10 9 2" xfId="4001"/>
    <cellStyle name="Normal 10 9 2 2" xfId="11934"/>
    <cellStyle name="Normal 10 9 2 2 2" xfId="27803"/>
    <cellStyle name="Normal 10 9 2 3" xfId="19870"/>
    <cellStyle name="Normal 10 9 2 4" xfId="31833"/>
    <cellStyle name="Normal 10 9 3" xfId="9913"/>
    <cellStyle name="Normal 10 9 3 2" xfId="25782"/>
    <cellStyle name="Normal 10 9 4" xfId="17849"/>
    <cellStyle name="Normal 10 9 5" xfId="31832"/>
    <cellStyle name="Normal 11" xfId="46"/>
    <cellStyle name="Normal 11 10" xfId="4002"/>
    <cellStyle name="Normal 11 10 2" xfId="11935"/>
    <cellStyle name="Normal 11 10 2 2" xfId="27804"/>
    <cellStyle name="Normal 11 10 3" xfId="19871"/>
    <cellStyle name="Normal 11 10 4" xfId="31835"/>
    <cellStyle name="Normal 11 11" xfId="7981"/>
    <cellStyle name="Normal 11 11 2" xfId="23850"/>
    <cellStyle name="Normal 11 12" xfId="15917"/>
    <cellStyle name="Normal 11 13" xfId="31834"/>
    <cellStyle name="Normal 11 2" xfId="86"/>
    <cellStyle name="Normal 11 2 10" xfId="31836"/>
    <cellStyle name="Normal 11 2 2" xfId="370"/>
    <cellStyle name="Normal 11 2 2 2" xfId="872"/>
    <cellStyle name="Normal 11 2 2 2 2" xfId="2004"/>
    <cellStyle name="Normal 11 2 2 2 2 2" xfId="4006"/>
    <cellStyle name="Normal 11 2 2 2 2 2 2" xfId="11939"/>
    <cellStyle name="Normal 11 2 2 2 2 2 2 2" xfId="27808"/>
    <cellStyle name="Normal 11 2 2 2 2 2 3" xfId="19875"/>
    <cellStyle name="Normal 11 2 2 2 2 2 4" xfId="31840"/>
    <cellStyle name="Normal 11 2 2 2 2 3" xfId="9939"/>
    <cellStyle name="Normal 11 2 2 2 2 3 2" xfId="25808"/>
    <cellStyle name="Normal 11 2 2 2 2 4" xfId="17875"/>
    <cellStyle name="Normal 11 2 2 2 2 5" xfId="31839"/>
    <cellStyle name="Normal 11 2 2 2 3" xfId="4005"/>
    <cellStyle name="Normal 11 2 2 2 3 2" xfId="11938"/>
    <cellStyle name="Normal 11 2 2 2 3 2 2" xfId="27807"/>
    <cellStyle name="Normal 11 2 2 2 3 3" xfId="19874"/>
    <cellStyle name="Normal 11 2 2 2 3 4" xfId="31841"/>
    <cellStyle name="Normal 11 2 2 2 4" xfId="8807"/>
    <cellStyle name="Normal 11 2 2 2 4 2" xfId="24676"/>
    <cellStyle name="Normal 11 2 2 2 5" xfId="16743"/>
    <cellStyle name="Normal 11 2 2 2 6" xfId="31838"/>
    <cellStyle name="Normal 11 2 2 3" xfId="2003"/>
    <cellStyle name="Normal 11 2 2 3 2" xfId="4007"/>
    <cellStyle name="Normal 11 2 2 3 2 2" xfId="11940"/>
    <cellStyle name="Normal 11 2 2 3 2 2 2" xfId="27809"/>
    <cellStyle name="Normal 11 2 2 3 2 3" xfId="19876"/>
    <cellStyle name="Normal 11 2 2 3 2 4" xfId="31843"/>
    <cellStyle name="Normal 11 2 2 3 3" xfId="9938"/>
    <cellStyle name="Normal 11 2 2 3 3 2" xfId="25807"/>
    <cellStyle name="Normal 11 2 2 3 4" xfId="17874"/>
    <cellStyle name="Normal 11 2 2 3 5" xfId="31842"/>
    <cellStyle name="Normal 11 2 2 4" xfId="4004"/>
    <cellStyle name="Normal 11 2 2 4 2" xfId="11937"/>
    <cellStyle name="Normal 11 2 2 4 2 2" xfId="27806"/>
    <cellStyle name="Normal 11 2 2 4 3" xfId="19873"/>
    <cellStyle name="Normal 11 2 2 4 4" xfId="31844"/>
    <cellStyle name="Normal 11 2 2 5" xfId="8305"/>
    <cellStyle name="Normal 11 2 2 5 2" xfId="24174"/>
    <cellStyle name="Normal 11 2 2 6" xfId="16241"/>
    <cellStyle name="Normal 11 2 2 7" xfId="31837"/>
    <cellStyle name="Normal 11 2 3" xfId="617"/>
    <cellStyle name="Normal 11 2 3 2" xfId="873"/>
    <cellStyle name="Normal 11 2 3 2 2" xfId="2006"/>
    <cellStyle name="Normal 11 2 3 2 2 2" xfId="4010"/>
    <cellStyle name="Normal 11 2 3 2 2 2 2" xfId="11943"/>
    <cellStyle name="Normal 11 2 3 2 2 2 2 2" xfId="27812"/>
    <cellStyle name="Normal 11 2 3 2 2 2 3" xfId="19879"/>
    <cellStyle name="Normal 11 2 3 2 2 2 4" xfId="31848"/>
    <cellStyle name="Normal 11 2 3 2 2 3" xfId="9941"/>
    <cellStyle name="Normal 11 2 3 2 2 3 2" xfId="25810"/>
    <cellStyle name="Normal 11 2 3 2 2 4" xfId="17877"/>
    <cellStyle name="Normal 11 2 3 2 2 5" xfId="31847"/>
    <cellStyle name="Normal 11 2 3 2 3" xfId="4009"/>
    <cellStyle name="Normal 11 2 3 2 3 2" xfId="11942"/>
    <cellStyle name="Normal 11 2 3 2 3 2 2" xfId="27811"/>
    <cellStyle name="Normal 11 2 3 2 3 3" xfId="19878"/>
    <cellStyle name="Normal 11 2 3 2 3 4" xfId="31849"/>
    <cellStyle name="Normal 11 2 3 2 4" xfId="8808"/>
    <cellStyle name="Normal 11 2 3 2 4 2" xfId="24677"/>
    <cellStyle name="Normal 11 2 3 2 5" xfId="16744"/>
    <cellStyle name="Normal 11 2 3 2 6" xfId="31846"/>
    <cellStyle name="Normal 11 2 3 3" xfId="2005"/>
    <cellStyle name="Normal 11 2 3 3 2" xfId="4011"/>
    <cellStyle name="Normal 11 2 3 3 2 2" xfId="11944"/>
    <cellStyle name="Normal 11 2 3 3 2 2 2" xfId="27813"/>
    <cellStyle name="Normal 11 2 3 3 2 3" xfId="19880"/>
    <cellStyle name="Normal 11 2 3 3 2 4" xfId="31851"/>
    <cellStyle name="Normal 11 2 3 3 3" xfId="9940"/>
    <cellStyle name="Normal 11 2 3 3 3 2" xfId="25809"/>
    <cellStyle name="Normal 11 2 3 3 4" xfId="17876"/>
    <cellStyle name="Normal 11 2 3 3 5" xfId="31850"/>
    <cellStyle name="Normal 11 2 3 4" xfId="4008"/>
    <cellStyle name="Normal 11 2 3 4 2" xfId="11941"/>
    <cellStyle name="Normal 11 2 3 4 2 2" xfId="27810"/>
    <cellStyle name="Normal 11 2 3 4 3" xfId="19877"/>
    <cellStyle name="Normal 11 2 3 4 4" xfId="31852"/>
    <cellStyle name="Normal 11 2 3 5" xfId="8552"/>
    <cellStyle name="Normal 11 2 3 5 2" xfId="24421"/>
    <cellStyle name="Normal 11 2 3 6" xfId="16488"/>
    <cellStyle name="Normal 11 2 3 7" xfId="31845"/>
    <cellStyle name="Normal 11 2 4" xfId="871"/>
    <cellStyle name="Normal 11 2 4 2" xfId="2007"/>
    <cellStyle name="Normal 11 2 4 2 2" xfId="4013"/>
    <cellStyle name="Normal 11 2 4 2 2 2" xfId="11946"/>
    <cellStyle name="Normal 11 2 4 2 2 2 2" xfId="27815"/>
    <cellStyle name="Normal 11 2 4 2 2 3" xfId="19882"/>
    <cellStyle name="Normal 11 2 4 2 2 4" xfId="31855"/>
    <cellStyle name="Normal 11 2 4 2 3" xfId="9942"/>
    <cellStyle name="Normal 11 2 4 2 3 2" xfId="25811"/>
    <cellStyle name="Normal 11 2 4 2 4" xfId="17878"/>
    <cellStyle name="Normal 11 2 4 2 5" xfId="31854"/>
    <cellStyle name="Normal 11 2 4 3" xfId="4012"/>
    <cellStyle name="Normal 11 2 4 3 2" xfId="11945"/>
    <cellStyle name="Normal 11 2 4 3 2 2" xfId="27814"/>
    <cellStyle name="Normal 11 2 4 3 3" xfId="19881"/>
    <cellStyle name="Normal 11 2 4 3 4" xfId="31856"/>
    <cellStyle name="Normal 11 2 4 4" xfId="8806"/>
    <cellStyle name="Normal 11 2 4 4 2" xfId="24675"/>
    <cellStyle name="Normal 11 2 4 5" xfId="16742"/>
    <cellStyle name="Normal 11 2 4 6" xfId="31853"/>
    <cellStyle name="Normal 11 2 5" xfId="1736"/>
    <cellStyle name="Normal 11 2 5 2" xfId="2008"/>
    <cellStyle name="Normal 11 2 5 2 2" xfId="4015"/>
    <cellStyle name="Normal 11 2 5 2 2 2" xfId="11948"/>
    <cellStyle name="Normal 11 2 5 2 2 2 2" xfId="27817"/>
    <cellStyle name="Normal 11 2 5 2 2 3" xfId="19884"/>
    <cellStyle name="Normal 11 2 5 2 2 4" xfId="31859"/>
    <cellStyle name="Normal 11 2 5 2 3" xfId="9943"/>
    <cellStyle name="Normal 11 2 5 2 3 2" xfId="25812"/>
    <cellStyle name="Normal 11 2 5 2 4" xfId="17879"/>
    <cellStyle name="Normal 11 2 5 2 5" xfId="31858"/>
    <cellStyle name="Normal 11 2 5 3" xfId="4014"/>
    <cellStyle name="Normal 11 2 5 3 2" xfId="11947"/>
    <cellStyle name="Normal 11 2 5 3 2 2" xfId="27816"/>
    <cellStyle name="Normal 11 2 5 3 3" xfId="19883"/>
    <cellStyle name="Normal 11 2 5 3 4" xfId="31860"/>
    <cellStyle name="Normal 11 2 5 4" xfId="9671"/>
    <cellStyle name="Normal 11 2 5 4 2" xfId="25540"/>
    <cellStyle name="Normal 11 2 5 5" xfId="17607"/>
    <cellStyle name="Normal 11 2 5 6" xfId="31857"/>
    <cellStyle name="Normal 11 2 6" xfId="2002"/>
    <cellStyle name="Normal 11 2 6 2" xfId="4016"/>
    <cellStyle name="Normal 11 2 6 2 2" xfId="11949"/>
    <cellStyle name="Normal 11 2 6 2 2 2" xfId="27818"/>
    <cellStyle name="Normal 11 2 6 2 3" xfId="19885"/>
    <cellStyle name="Normal 11 2 6 2 4" xfId="31862"/>
    <cellStyle name="Normal 11 2 6 3" xfId="9937"/>
    <cellStyle name="Normal 11 2 6 3 2" xfId="25806"/>
    <cellStyle name="Normal 11 2 6 4" xfId="17873"/>
    <cellStyle name="Normal 11 2 6 5" xfId="31861"/>
    <cellStyle name="Normal 11 2 7" xfId="4003"/>
    <cellStyle name="Normal 11 2 7 2" xfId="11936"/>
    <cellStyle name="Normal 11 2 7 2 2" xfId="27805"/>
    <cellStyle name="Normal 11 2 7 3" xfId="19872"/>
    <cellStyle name="Normal 11 2 7 4" xfId="31863"/>
    <cellStyle name="Normal 11 2 8" xfId="8021"/>
    <cellStyle name="Normal 11 2 8 2" xfId="23890"/>
    <cellStyle name="Normal 11 2 9" xfId="15957"/>
    <cellStyle name="Normal 11 3" xfId="168"/>
    <cellStyle name="Normal 11 3 10" xfId="31864"/>
    <cellStyle name="Normal 11 3 2" xfId="371"/>
    <cellStyle name="Normal 11 3 2 2" xfId="875"/>
    <cellStyle name="Normal 11 3 2 2 2" xfId="2011"/>
    <cellStyle name="Normal 11 3 2 2 2 2" xfId="4020"/>
    <cellStyle name="Normal 11 3 2 2 2 2 2" xfId="11953"/>
    <cellStyle name="Normal 11 3 2 2 2 2 2 2" xfId="27822"/>
    <cellStyle name="Normal 11 3 2 2 2 2 3" xfId="19889"/>
    <cellStyle name="Normal 11 3 2 2 2 2 4" xfId="31868"/>
    <cellStyle name="Normal 11 3 2 2 2 3" xfId="9946"/>
    <cellStyle name="Normal 11 3 2 2 2 3 2" xfId="25815"/>
    <cellStyle name="Normal 11 3 2 2 2 4" xfId="17882"/>
    <cellStyle name="Normal 11 3 2 2 2 5" xfId="31867"/>
    <cellStyle name="Normal 11 3 2 2 3" xfId="4019"/>
    <cellStyle name="Normal 11 3 2 2 3 2" xfId="11952"/>
    <cellStyle name="Normal 11 3 2 2 3 2 2" xfId="27821"/>
    <cellStyle name="Normal 11 3 2 2 3 3" xfId="19888"/>
    <cellStyle name="Normal 11 3 2 2 3 4" xfId="31869"/>
    <cellStyle name="Normal 11 3 2 2 4" xfId="8810"/>
    <cellStyle name="Normal 11 3 2 2 4 2" xfId="24679"/>
    <cellStyle name="Normal 11 3 2 2 5" xfId="16746"/>
    <cellStyle name="Normal 11 3 2 2 6" xfId="31866"/>
    <cellStyle name="Normal 11 3 2 3" xfId="2010"/>
    <cellStyle name="Normal 11 3 2 3 2" xfId="4021"/>
    <cellStyle name="Normal 11 3 2 3 2 2" xfId="11954"/>
    <cellStyle name="Normal 11 3 2 3 2 2 2" xfId="27823"/>
    <cellStyle name="Normal 11 3 2 3 2 3" xfId="19890"/>
    <cellStyle name="Normal 11 3 2 3 2 4" xfId="31871"/>
    <cellStyle name="Normal 11 3 2 3 3" xfId="9945"/>
    <cellStyle name="Normal 11 3 2 3 3 2" xfId="25814"/>
    <cellStyle name="Normal 11 3 2 3 4" xfId="17881"/>
    <cellStyle name="Normal 11 3 2 3 5" xfId="31870"/>
    <cellStyle name="Normal 11 3 2 4" xfId="4018"/>
    <cellStyle name="Normal 11 3 2 4 2" xfId="11951"/>
    <cellStyle name="Normal 11 3 2 4 2 2" xfId="27820"/>
    <cellStyle name="Normal 11 3 2 4 3" xfId="19887"/>
    <cellStyle name="Normal 11 3 2 4 4" xfId="31872"/>
    <cellStyle name="Normal 11 3 2 5" xfId="8306"/>
    <cellStyle name="Normal 11 3 2 5 2" xfId="24175"/>
    <cellStyle name="Normal 11 3 2 6" xfId="16242"/>
    <cellStyle name="Normal 11 3 2 7" xfId="31865"/>
    <cellStyle name="Normal 11 3 3" xfId="618"/>
    <cellStyle name="Normal 11 3 3 2" xfId="876"/>
    <cellStyle name="Normal 11 3 3 2 2" xfId="2013"/>
    <cellStyle name="Normal 11 3 3 2 2 2" xfId="4024"/>
    <cellStyle name="Normal 11 3 3 2 2 2 2" xfId="11957"/>
    <cellStyle name="Normal 11 3 3 2 2 2 2 2" xfId="27826"/>
    <cellStyle name="Normal 11 3 3 2 2 2 3" xfId="19893"/>
    <cellStyle name="Normal 11 3 3 2 2 2 4" xfId="31876"/>
    <cellStyle name="Normal 11 3 3 2 2 3" xfId="9948"/>
    <cellStyle name="Normal 11 3 3 2 2 3 2" xfId="25817"/>
    <cellStyle name="Normal 11 3 3 2 2 4" xfId="17884"/>
    <cellStyle name="Normal 11 3 3 2 2 5" xfId="31875"/>
    <cellStyle name="Normal 11 3 3 2 3" xfId="4023"/>
    <cellStyle name="Normal 11 3 3 2 3 2" xfId="11956"/>
    <cellStyle name="Normal 11 3 3 2 3 2 2" xfId="27825"/>
    <cellStyle name="Normal 11 3 3 2 3 3" xfId="19892"/>
    <cellStyle name="Normal 11 3 3 2 3 4" xfId="31877"/>
    <cellStyle name="Normal 11 3 3 2 4" xfId="8811"/>
    <cellStyle name="Normal 11 3 3 2 4 2" xfId="24680"/>
    <cellStyle name="Normal 11 3 3 2 5" xfId="16747"/>
    <cellStyle name="Normal 11 3 3 2 6" xfId="31874"/>
    <cellStyle name="Normal 11 3 3 3" xfId="2012"/>
    <cellStyle name="Normal 11 3 3 3 2" xfId="4025"/>
    <cellStyle name="Normal 11 3 3 3 2 2" xfId="11958"/>
    <cellStyle name="Normal 11 3 3 3 2 2 2" xfId="27827"/>
    <cellStyle name="Normal 11 3 3 3 2 3" xfId="19894"/>
    <cellStyle name="Normal 11 3 3 3 2 4" xfId="31879"/>
    <cellStyle name="Normal 11 3 3 3 3" xfId="9947"/>
    <cellStyle name="Normal 11 3 3 3 3 2" xfId="25816"/>
    <cellStyle name="Normal 11 3 3 3 4" xfId="17883"/>
    <cellStyle name="Normal 11 3 3 3 5" xfId="31878"/>
    <cellStyle name="Normal 11 3 3 4" xfId="4022"/>
    <cellStyle name="Normal 11 3 3 4 2" xfId="11955"/>
    <cellStyle name="Normal 11 3 3 4 2 2" xfId="27824"/>
    <cellStyle name="Normal 11 3 3 4 3" xfId="19891"/>
    <cellStyle name="Normal 11 3 3 4 4" xfId="31880"/>
    <cellStyle name="Normal 11 3 3 5" xfId="8553"/>
    <cellStyle name="Normal 11 3 3 5 2" xfId="24422"/>
    <cellStyle name="Normal 11 3 3 6" xfId="16489"/>
    <cellStyle name="Normal 11 3 3 7" xfId="31873"/>
    <cellStyle name="Normal 11 3 4" xfId="874"/>
    <cellStyle name="Normal 11 3 4 2" xfId="2014"/>
    <cellStyle name="Normal 11 3 4 2 2" xfId="4027"/>
    <cellStyle name="Normal 11 3 4 2 2 2" xfId="11960"/>
    <cellStyle name="Normal 11 3 4 2 2 2 2" xfId="27829"/>
    <cellStyle name="Normal 11 3 4 2 2 3" xfId="19896"/>
    <cellStyle name="Normal 11 3 4 2 2 4" xfId="31883"/>
    <cellStyle name="Normal 11 3 4 2 3" xfId="9949"/>
    <cellStyle name="Normal 11 3 4 2 3 2" xfId="25818"/>
    <cellStyle name="Normal 11 3 4 2 4" xfId="17885"/>
    <cellStyle name="Normal 11 3 4 2 5" xfId="31882"/>
    <cellStyle name="Normal 11 3 4 3" xfId="4026"/>
    <cellStyle name="Normal 11 3 4 3 2" xfId="11959"/>
    <cellStyle name="Normal 11 3 4 3 2 2" xfId="27828"/>
    <cellStyle name="Normal 11 3 4 3 3" xfId="19895"/>
    <cellStyle name="Normal 11 3 4 3 4" xfId="31884"/>
    <cellStyle name="Normal 11 3 4 4" xfId="8809"/>
    <cellStyle name="Normal 11 3 4 4 2" xfId="24678"/>
    <cellStyle name="Normal 11 3 4 5" xfId="16745"/>
    <cellStyle name="Normal 11 3 4 6" xfId="31881"/>
    <cellStyle name="Normal 11 3 5" xfId="1737"/>
    <cellStyle name="Normal 11 3 5 2" xfId="2015"/>
    <cellStyle name="Normal 11 3 5 2 2" xfId="4029"/>
    <cellStyle name="Normal 11 3 5 2 2 2" xfId="11962"/>
    <cellStyle name="Normal 11 3 5 2 2 2 2" xfId="27831"/>
    <cellStyle name="Normal 11 3 5 2 2 3" xfId="19898"/>
    <cellStyle name="Normal 11 3 5 2 2 4" xfId="31887"/>
    <cellStyle name="Normal 11 3 5 2 3" xfId="9950"/>
    <cellStyle name="Normal 11 3 5 2 3 2" xfId="25819"/>
    <cellStyle name="Normal 11 3 5 2 4" xfId="17886"/>
    <cellStyle name="Normal 11 3 5 2 5" xfId="31886"/>
    <cellStyle name="Normal 11 3 5 3" xfId="4028"/>
    <cellStyle name="Normal 11 3 5 3 2" xfId="11961"/>
    <cellStyle name="Normal 11 3 5 3 2 2" xfId="27830"/>
    <cellStyle name="Normal 11 3 5 3 3" xfId="19897"/>
    <cellStyle name="Normal 11 3 5 3 4" xfId="31888"/>
    <cellStyle name="Normal 11 3 5 4" xfId="9672"/>
    <cellStyle name="Normal 11 3 5 4 2" xfId="25541"/>
    <cellStyle name="Normal 11 3 5 5" xfId="17608"/>
    <cellStyle name="Normal 11 3 5 6" xfId="31885"/>
    <cellStyle name="Normal 11 3 6" xfId="2009"/>
    <cellStyle name="Normal 11 3 6 2" xfId="4030"/>
    <cellStyle name="Normal 11 3 6 2 2" xfId="11963"/>
    <cellStyle name="Normal 11 3 6 2 2 2" xfId="27832"/>
    <cellStyle name="Normal 11 3 6 2 3" xfId="19899"/>
    <cellStyle name="Normal 11 3 6 2 4" xfId="31890"/>
    <cellStyle name="Normal 11 3 6 3" xfId="9944"/>
    <cellStyle name="Normal 11 3 6 3 2" xfId="25813"/>
    <cellStyle name="Normal 11 3 6 4" xfId="17880"/>
    <cellStyle name="Normal 11 3 6 5" xfId="31889"/>
    <cellStyle name="Normal 11 3 7" xfId="4017"/>
    <cellStyle name="Normal 11 3 7 2" xfId="11950"/>
    <cellStyle name="Normal 11 3 7 2 2" xfId="27819"/>
    <cellStyle name="Normal 11 3 7 3" xfId="19886"/>
    <cellStyle name="Normal 11 3 7 4" xfId="31891"/>
    <cellStyle name="Normal 11 3 8" xfId="8103"/>
    <cellStyle name="Normal 11 3 8 2" xfId="23972"/>
    <cellStyle name="Normal 11 3 9" xfId="16039"/>
    <cellStyle name="Normal 11 4" xfId="250"/>
    <cellStyle name="Normal 11 4 2" xfId="877"/>
    <cellStyle name="Normal 11 4 2 2" xfId="2017"/>
    <cellStyle name="Normal 11 4 2 2 2" xfId="4033"/>
    <cellStyle name="Normal 11 4 2 2 2 2" xfId="11966"/>
    <cellStyle name="Normal 11 4 2 2 2 2 2" xfId="27835"/>
    <cellStyle name="Normal 11 4 2 2 2 3" xfId="19902"/>
    <cellStyle name="Normal 11 4 2 2 2 4" xfId="31895"/>
    <cellStyle name="Normal 11 4 2 2 3" xfId="9952"/>
    <cellStyle name="Normal 11 4 2 2 3 2" xfId="25821"/>
    <cellStyle name="Normal 11 4 2 2 4" xfId="17888"/>
    <cellStyle name="Normal 11 4 2 2 5" xfId="31894"/>
    <cellStyle name="Normal 11 4 2 3" xfId="4032"/>
    <cellStyle name="Normal 11 4 2 3 2" xfId="11965"/>
    <cellStyle name="Normal 11 4 2 3 2 2" xfId="27834"/>
    <cellStyle name="Normal 11 4 2 3 3" xfId="19901"/>
    <cellStyle name="Normal 11 4 2 3 4" xfId="31896"/>
    <cellStyle name="Normal 11 4 2 4" xfId="8812"/>
    <cellStyle name="Normal 11 4 2 4 2" xfId="24681"/>
    <cellStyle name="Normal 11 4 2 5" xfId="16748"/>
    <cellStyle name="Normal 11 4 2 6" xfId="31893"/>
    <cellStyle name="Normal 11 4 3" xfId="2016"/>
    <cellStyle name="Normal 11 4 3 2" xfId="4034"/>
    <cellStyle name="Normal 11 4 3 2 2" xfId="11967"/>
    <cellStyle name="Normal 11 4 3 2 2 2" xfId="27836"/>
    <cellStyle name="Normal 11 4 3 2 3" xfId="19903"/>
    <cellStyle name="Normal 11 4 3 2 4" xfId="31898"/>
    <cellStyle name="Normal 11 4 3 3" xfId="9951"/>
    <cellStyle name="Normal 11 4 3 3 2" xfId="25820"/>
    <cellStyle name="Normal 11 4 3 4" xfId="17887"/>
    <cellStyle name="Normal 11 4 3 5" xfId="31897"/>
    <cellStyle name="Normal 11 4 4" xfId="4031"/>
    <cellStyle name="Normal 11 4 4 2" xfId="11964"/>
    <cellStyle name="Normal 11 4 4 2 2" xfId="27833"/>
    <cellStyle name="Normal 11 4 4 3" xfId="19900"/>
    <cellStyle name="Normal 11 4 4 4" xfId="31899"/>
    <cellStyle name="Normal 11 4 5" xfId="8185"/>
    <cellStyle name="Normal 11 4 5 2" xfId="24054"/>
    <cellStyle name="Normal 11 4 6" xfId="16121"/>
    <cellStyle name="Normal 11 4 7" xfId="31892"/>
    <cellStyle name="Normal 11 5" xfId="369"/>
    <cellStyle name="Normal 11 5 2" xfId="878"/>
    <cellStyle name="Normal 11 5 2 2" xfId="2019"/>
    <cellStyle name="Normal 11 5 2 2 2" xfId="4037"/>
    <cellStyle name="Normal 11 5 2 2 2 2" xfId="11970"/>
    <cellStyle name="Normal 11 5 2 2 2 2 2" xfId="27839"/>
    <cellStyle name="Normal 11 5 2 2 2 3" xfId="19906"/>
    <cellStyle name="Normal 11 5 2 2 2 4" xfId="31903"/>
    <cellStyle name="Normal 11 5 2 2 3" xfId="9954"/>
    <cellStyle name="Normal 11 5 2 2 3 2" xfId="25823"/>
    <cellStyle name="Normal 11 5 2 2 4" xfId="17890"/>
    <cellStyle name="Normal 11 5 2 2 5" xfId="31902"/>
    <cellStyle name="Normal 11 5 2 3" xfId="4036"/>
    <cellStyle name="Normal 11 5 2 3 2" xfId="11969"/>
    <cellStyle name="Normal 11 5 2 3 2 2" xfId="27838"/>
    <cellStyle name="Normal 11 5 2 3 3" xfId="19905"/>
    <cellStyle name="Normal 11 5 2 3 4" xfId="31904"/>
    <cellStyle name="Normal 11 5 2 4" xfId="8813"/>
    <cellStyle name="Normal 11 5 2 4 2" xfId="24682"/>
    <cellStyle name="Normal 11 5 2 5" xfId="16749"/>
    <cellStyle name="Normal 11 5 2 6" xfId="31901"/>
    <cellStyle name="Normal 11 5 3" xfId="2018"/>
    <cellStyle name="Normal 11 5 3 2" xfId="4038"/>
    <cellStyle name="Normal 11 5 3 2 2" xfId="11971"/>
    <cellStyle name="Normal 11 5 3 2 2 2" xfId="27840"/>
    <cellStyle name="Normal 11 5 3 2 3" xfId="19907"/>
    <cellStyle name="Normal 11 5 3 2 4" xfId="31906"/>
    <cellStyle name="Normal 11 5 3 3" xfId="9953"/>
    <cellStyle name="Normal 11 5 3 3 2" xfId="25822"/>
    <cellStyle name="Normal 11 5 3 4" xfId="17889"/>
    <cellStyle name="Normal 11 5 3 5" xfId="31905"/>
    <cellStyle name="Normal 11 5 4" xfId="4035"/>
    <cellStyle name="Normal 11 5 4 2" xfId="11968"/>
    <cellStyle name="Normal 11 5 4 2 2" xfId="27837"/>
    <cellStyle name="Normal 11 5 4 3" xfId="19904"/>
    <cellStyle name="Normal 11 5 4 4" xfId="31907"/>
    <cellStyle name="Normal 11 5 5" xfId="8304"/>
    <cellStyle name="Normal 11 5 5 2" xfId="24173"/>
    <cellStyle name="Normal 11 5 6" xfId="16240"/>
    <cellStyle name="Normal 11 5 7" xfId="31900"/>
    <cellStyle name="Normal 11 6" xfId="616"/>
    <cellStyle name="Normal 11 6 2" xfId="879"/>
    <cellStyle name="Normal 11 6 2 2" xfId="2021"/>
    <cellStyle name="Normal 11 6 2 2 2" xfId="4041"/>
    <cellStyle name="Normal 11 6 2 2 2 2" xfId="11974"/>
    <cellStyle name="Normal 11 6 2 2 2 2 2" xfId="27843"/>
    <cellStyle name="Normal 11 6 2 2 2 3" xfId="19910"/>
    <cellStyle name="Normal 11 6 2 2 2 4" xfId="31911"/>
    <cellStyle name="Normal 11 6 2 2 3" xfId="9956"/>
    <cellStyle name="Normal 11 6 2 2 3 2" xfId="25825"/>
    <cellStyle name="Normal 11 6 2 2 4" xfId="17892"/>
    <cellStyle name="Normal 11 6 2 2 5" xfId="31910"/>
    <cellStyle name="Normal 11 6 2 3" xfId="4040"/>
    <cellStyle name="Normal 11 6 2 3 2" xfId="11973"/>
    <cellStyle name="Normal 11 6 2 3 2 2" xfId="27842"/>
    <cellStyle name="Normal 11 6 2 3 3" xfId="19909"/>
    <cellStyle name="Normal 11 6 2 3 4" xfId="31912"/>
    <cellStyle name="Normal 11 6 2 4" xfId="8814"/>
    <cellStyle name="Normal 11 6 2 4 2" xfId="24683"/>
    <cellStyle name="Normal 11 6 2 5" xfId="16750"/>
    <cellStyle name="Normal 11 6 2 6" xfId="31909"/>
    <cellStyle name="Normal 11 6 3" xfId="2020"/>
    <cellStyle name="Normal 11 6 3 2" xfId="4042"/>
    <cellStyle name="Normal 11 6 3 2 2" xfId="11975"/>
    <cellStyle name="Normal 11 6 3 2 2 2" xfId="27844"/>
    <cellStyle name="Normal 11 6 3 2 3" xfId="19911"/>
    <cellStyle name="Normal 11 6 3 2 4" xfId="31914"/>
    <cellStyle name="Normal 11 6 3 3" xfId="9955"/>
    <cellStyle name="Normal 11 6 3 3 2" xfId="25824"/>
    <cellStyle name="Normal 11 6 3 4" xfId="17891"/>
    <cellStyle name="Normal 11 6 3 5" xfId="31913"/>
    <cellStyle name="Normal 11 6 4" xfId="4039"/>
    <cellStyle name="Normal 11 6 4 2" xfId="11972"/>
    <cellStyle name="Normal 11 6 4 2 2" xfId="27841"/>
    <cellStyle name="Normal 11 6 4 3" xfId="19908"/>
    <cellStyle name="Normal 11 6 4 4" xfId="31915"/>
    <cellStyle name="Normal 11 6 5" xfId="8551"/>
    <cellStyle name="Normal 11 6 5 2" xfId="24420"/>
    <cellStyle name="Normal 11 6 6" xfId="16487"/>
    <cellStyle name="Normal 11 6 7" xfId="31908"/>
    <cellStyle name="Normal 11 7" xfId="870"/>
    <cellStyle name="Normal 11 7 2" xfId="2022"/>
    <cellStyle name="Normal 11 7 2 2" xfId="4044"/>
    <cellStyle name="Normal 11 7 2 2 2" xfId="11977"/>
    <cellStyle name="Normal 11 7 2 2 2 2" xfId="27846"/>
    <cellStyle name="Normal 11 7 2 2 3" xfId="19913"/>
    <cellStyle name="Normal 11 7 2 2 4" xfId="31918"/>
    <cellStyle name="Normal 11 7 2 3" xfId="9957"/>
    <cellStyle name="Normal 11 7 2 3 2" xfId="25826"/>
    <cellStyle name="Normal 11 7 2 4" xfId="17893"/>
    <cellStyle name="Normal 11 7 2 5" xfId="31917"/>
    <cellStyle name="Normal 11 7 3" xfId="4043"/>
    <cellStyle name="Normal 11 7 3 2" xfId="11976"/>
    <cellStyle name="Normal 11 7 3 2 2" xfId="27845"/>
    <cellStyle name="Normal 11 7 3 3" xfId="19912"/>
    <cellStyle name="Normal 11 7 3 4" xfId="31919"/>
    <cellStyle name="Normal 11 7 4" xfId="8805"/>
    <cellStyle name="Normal 11 7 4 2" xfId="24674"/>
    <cellStyle name="Normal 11 7 5" xfId="16741"/>
    <cellStyle name="Normal 11 7 6" xfId="31916"/>
    <cellStyle name="Normal 11 8" xfId="1735"/>
    <cellStyle name="Normal 11 8 2" xfId="2023"/>
    <cellStyle name="Normal 11 8 2 2" xfId="4046"/>
    <cellStyle name="Normal 11 8 2 2 2" xfId="11979"/>
    <cellStyle name="Normal 11 8 2 2 2 2" xfId="27848"/>
    <cellStyle name="Normal 11 8 2 2 3" xfId="19915"/>
    <cellStyle name="Normal 11 8 2 2 4" xfId="31922"/>
    <cellStyle name="Normal 11 8 2 3" xfId="9958"/>
    <cellStyle name="Normal 11 8 2 3 2" xfId="25827"/>
    <cellStyle name="Normal 11 8 2 4" xfId="17894"/>
    <cellStyle name="Normal 11 8 2 5" xfId="31921"/>
    <cellStyle name="Normal 11 8 3" xfId="4045"/>
    <cellStyle name="Normal 11 8 3 2" xfId="11978"/>
    <cellStyle name="Normal 11 8 3 2 2" xfId="27847"/>
    <cellStyle name="Normal 11 8 3 3" xfId="19914"/>
    <cellStyle name="Normal 11 8 3 4" xfId="31923"/>
    <cellStyle name="Normal 11 8 4" xfId="9670"/>
    <cellStyle name="Normal 11 8 4 2" xfId="25539"/>
    <cellStyle name="Normal 11 8 5" xfId="17606"/>
    <cellStyle name="Normal 11 8 6" xfId="31920"/>
    <cellStyle name="Normal 11 9" xfId="2001"/>
    <cellStyle name="Normal 11 9 2" xfId="4047"/>
    <cellStyle name="Normal 11 9 2 2" xfId="11980"/>
    <cellStyle name="Normal 11 9 2 2 2" xfId="27849"/>
    <cellStyle name="Normal 11 9 2 3" xfId="19916"/>
    <cellStyle name="Normal 11 9 2 4" xfId="31925"/>
    <cellStyle name="Normal 11 9 3" xfId="9936"/>
    <cellStyle name="Normal 11 9 3 2" xfId="25805"/>
    <cellStyle name="Normal 11 9 4" xfId="17872"/>
    <cellStyle name="Normal 11 9 5" xfId="31924"/>
    <cellStyle name="Normal 12" xfId="61"/>
    <cellStyle name="Normal 12 10" xfId="4048"/>
    <cellStyle name="Normal 12 10 2" xfId="11981"/>
    <cellStyle name="Normal 12 10 2 2" xfId="27850"/>
    <cellStyle name="Normal 12 10 3" xfId="19917"/>
    <cellStyle name="Normal 12 10 4" xfId="31927"/>
    <cellStyle name="Normal 12 11" xfId="7996"/>
    <cellStyle name="Normal 12 11 2" xfId="23865"/>
    <cellStyle name="Normal 12 12" xfId="15932"/>
    <cellStyle name="Normal 12 13" xfId="31926"/>
    <cellStyle name="Normal 12 2" xfId="87"/>
    <cellStyle name="Normal 12 2 10" xfId="31928"/>
    <cellStyle name="Normal 12 2 2" xfId="373"/>
    <cellStyle name="Normal 12 2 2 2" xfId="882"/>
    <cellStyle name="Normal 12 2 2 2 2" xfId="2027"/>
    <cellStyle name="Normal 12 2 2 2 2 2" xfId="4052"/>
    <cellStyle name="Normal 12 2 2 2 2 2 2" xfId="11985"/>
    <cellStyle name="Normal 12 2 2 2 2 2 2 2" xfId="27854"/>
    <cellStyle name="Normal 12 2 2 2 2 2 3" xfId="19921"/>
    <cellStyle name="Normal 12 2 2 2 2 2 4" xfId="31932"/>
    <cellStyle name="Normal 12 2 2 2 2 3" xfId="9962"/>
    <cellStyle name="Normal 12 2 2 2 2 3 2" xfId="25831"/>
    <cellStyle name="Normal 12 2 2 2 2 4" xfId="17898"/>
    <cellStyle name="Normal 12 2 2 2 2 5" xfId="31931"/>
    <cellStyle name="Normal 12 2 2 2 3" xfId="4051"/>
    <cellStyle name="Normal 12 2 2 2 3 2" xfId="11984"/>
    <cellStyle name="Normal 12 2 2 2 3 2 2" xfId="27853"/>
    <cellStyle name="Normal 12 2 2 2 3 3" xfId="19920"/>
    <cellStyle name="Normal 12 2 2 2 3 4" xfId="31933"/>
    <cellStyle name="Normal 12 2 2 2 4" xfId="8817"/>
    <cellStyle name="Normal 12 2 2 2 4 2" xfId="24686"/>
    <cellStyle name="Normal 12 2 2 2 5" xfId="16753"/>
    <cellStyle name="Normal 12 2 2 2 6" xfId="31930"/>
    <cellStyle name="Normal 12 2 2 3" xfId="2026"/>
    <cellStyle name="Normal 12 2 2 3 2" xfId="4053"/>
    <cellStyle name="Normal 12 2 2 3 2 2" xfId="11986"/>
    <cellStyle name="Normal 12 2 2 3 2 2 2" xfId="27855"/>
    <cellStyle name="Normal 12 2 2 3 2 3" xfId="19922"/>
    <cellStyle name="Normal 12 2 2 3 2 4" xfId="31935"/>
    <cellStyle name="Normal 12 2 2 3 3" xfId="9961"/>
    <cellStyle name="Normal 12 2 2 3 3 2" xfId="25830"/>
    <cellStyle name="Normal 12 2 2 3 4" xfId="17897"/>
    <cellStyle name="Normal 12 2 2 3 5" xfId="31934"/>
    <cellStyle name="Normal 12 2 2 4" xfId="4050"/>
    <cellStyle name="Normal 12 2 2 4 2" xfId="11983"/>
    <cellStyle name="Normal 12 2 2 4 2 2" xfId="27852"/>
    <cellStyle name="Normal 12 2 2 4 3" xfId="19919"/>
    <cellStyle name="Normal 12 2 2 4 4" xfId="31936"/>
    <cellStyle name="Normal 12 2 2 5" xfId="8308"/>
    <cellStyle name="Normal 12 2 2 5 2" xfId="24177"/>
    <cellStyle name="Normal 12 2 2 6" xfId="16244"/>
    <cellStyle name="Normal 12 2 2 7" xfId="31929"/>
    <cellStyle name="Normal 12 2 3" xfId="620"/>
    <cellStyle name="Normal 12 2 3 2" xfId="883"/>
    <cellStyle name="Normal 12 2 3 2 2" xfId="2029"/>
    <cellStyle name="Normal 12 2 3 2 2 2" xfId="4056"/>
    <cellStyle name="Normal 12 2 3 2 2 2 2" xfId="11989"/>
    <cellStyle name="Normal 12 2 3 2 2 2 2 2" xfId="27858"/>
    <cellStyle name="Normal 12 2 3 2 2 2 3" xfId="19925"/>
    <cellStyle name="Normal 12 2 3 2 2 2 4" xfId="31940"/>
    <cellStyle name="Normal 12 2 3 2 2 3" xfId="9964"/>
    <cellStyle name="Normal 12 2 3 2 2 3 2" xfId="25833"/>
    <cellStyle name="Normal 12 2 3 2 2 4" xfId="17900"/>
    <cellStyle name="Normal 12 2 3 2 2 5" xfId="31939"/>
    <cellStyle name="Normal 12 2 3 2 3" xfId="4055"/>
    <cellStyle name="Normal 12 2 3 2 3 2" xfId="11988"/>
    <cellStyle name="Normal 12 2 3 2 3 2 2" xfId="27857"/>
    <cellStyle name="Normal 12 2 3 2 3 3" xfId="19924"/>
    <cellStyle name="Normal 12 2 3 2 3 4" xfId="31941"/>
    <cellStyle name="Normal 12 2 3 2 4" xfId="8818"/>
    <cellStyle name="Normal 12 2 3 2 4 2" xfId="24687"/>
    <cellStyle name="Normal 12 2 3 2 5" xfId="16754"/>
    <cellStyle name="Normal 12 2 3 2 6" xfId="31938"/>
    <cellStyle name="Normal 12 2 3 3" xfId="2028"/>
    <cellStyle name="Normal 12 2 3 3 2" xfId="4057"/>
    <cellStyle name="Normal 12 2 3 3 2 2" xfId="11990"/>
    <cellStyle name="Normal 12 2 3 3 2 2 2" xfId="27859"/>
    <cellStyle name="Normal 12 2 3 3 2 3" xfId="19926"/>
    <cellStyle name="Normal 12 2 3 3 2 4" xfId="31943"/>
    <cellStyle name="Normal 12 2 3 3 3" xfId="9963"/>
    <cellStyle name="Normal 12 2 3 3 3 2" xfId="25832"/>
    <cellStyle name="Normal 12 2 3 3 4" xfId="17899"/>
    <cellStyle name="Normal 12 2 3 3 5" xfId="31942"/>
    <cellStyle name="Normal 12 2 3 4" xfId="4054"/>
    <cellStyle name="Normal 12 2 3 4 2" xfId="11987"/>
    <cellStyle name="Normal 12 2 3 4 2 2" xfId="27856"/>
    <cellStyle name="Normal 12 2 3 4 3" xfId="19923"/>
    <cellStyle name="Normal 12 2 3 4 4" xfId="31944"/>
    <cellStyle name="Normal 12 2 3 5" xfId="8555"/>
    <cellStyle name="Normal 12 2 3 5 2" xfId="24424"/>
    <cellStyle name="Normal 12 2 3 6" xfId="16491"/>
    <cellStyle name="Normal 12 2 3 7" xfId="31937"/>
    <cellStyle name="Normal 12 2 4" xfId="881"/>
    <cellStyle name="Normal 12 2 4 2" xfId="2030"/>
    <cellStyle name="Normal 12 2 4 2 2" xfId="4059"/>
    <cellStyle name="Normal 12 2 4 2 2 2" xfId="11992"/>
    <cellStyle name="Normal 12 2 4 2 2 2 2" xfId="27861"/>
    <cellStyle name="Normal 12 2 4 2 2 3" xfId="19928"/>
    <cellStyle name="Normal 12 2 4 2 2 4" xfId="31947"/>
    <cellStyle name="Normal 12 2 4 2 3" xfId="9965"/>
    <cellStyle name="Normal 12 2 4 2 3 2" xfId="25834"/>
    <cellStyle name="Normal 12 2 4 2 4" xfId="17901"/>
    <cellStyle name="Normal 12 2 4 2 5" xfId="31946"/>
    <cellStyle name="Normal 12 2 4 3" xfId="4058"/>
    <cellStyle name="Normal 12 2 4 3 2" xfId="11991"/>
    <cellStyle name="Normal 12 2 4 3 2 2" xfId="27860"/>
    <cellStyle name="Normal 12 2 4 3 3" xfId="19927"/>
    <cellStyle name="Normal 12 2 4 3 4" xfId="31948"/>
    <cellStyle name="Normal 12 2 4 4" xfId="8816"/>
    <cellStyle name="Normal 12 2 4 4 2" xfId="24685"/>
    <cellStyle name="Normal 12 2 4 5" xfId="16752"/>
    <cellStyle name="Normal 12 2 4 6" xfId="31945"/>
    <cellStyle name="Normal 12 2 5" xfId="1739"/>
    <cellStyle name="Normal 12 2 5 2" xfId="2031"/>
    <cellStyle name="Normal 12 2 5 2 2" xfId="4061"/>
    <cellStyle name="Normal 12 2 5 2 2 2" xfId="11994"/>
    <cellStyle name="Normal 12 2 5 2 2 2 2" xfId="27863"/>
    <cellStyle name="Normal 12 2 5 2 2 3" xfId="19930"/>
    <cellStyle name="Normal 12 2 5 2 2 4" xfId="31951"/>
    <cellStyle name="Normal 12 2 5 2 3" xfId="9966"/>
    <cellStyle name="Normal 12 2 5 2 3 2" xfId="25835"/>
    <cellStyle name="Normal 12 2 5 2 4" xfId="17902"/>
    <cellStyle name="Normal 12 2 5 2 5" xfId="31950"/>
    <cellStyle name="Normal 12 2 5 3" xfId="4060"/>
    <cellStyle name="Normal 12 2 5 3 2" xfId="11993"/>
    <cellStyle name="Normal 12 2 5 3 2 2" xfId="27862"/>
    <cellStyle name="Normal 12 2 5 3 3" xfId="19929"/>
    <cellStyle name="Normal 12 2 5 3 4" xfId="31952"/>
    <cellStyle name="Normal 12 2 5 4" xfId="9674"/>
    <cellStyle name="Normal 12 2 5 4 2" xfId="25543"/>
    <cellStyle name="Normal 12 2 5 5" xfId="17610"/>
    <cellStyle name="Normal 12 2 5 6" xfId="31949"/>
    <cellStyle name="Normal 12 2 6" xfId="2025"/>
    <cellStyle name="Normal 12 2 6 2" xfId="4062"/>
    <cellStyle name="Normal 12 2 6 2 2" xfId="11995"/>
    <cellStyle name="Normal 12 2 6 2 2 2" xfId="27864"/>
    <cellStyle name="Normal 12 2 6 2 3" xfId="19931"/>
    <cellStyle name="Normal 12 2 6 2 4" xfId="31954"/>
    <cellStyle name="Normal 12 2 6 3" xfId="9960"/>
    <cellStyle name="Normal 12 2 6 3 2" xfId="25829"/>
    <cellStyle name="Normal 12 2 6 4" xfId="17896"/>
    <cellStyle name="Normal 12 2 6 5" xfId="31953"/>
    <cellStyle name="Normal 12 2 7" xfId="4049"/>
    <cellStyle name="Normal 12 2 7 2" xfId="11982"/>
    <cellStyle name="Normal 12 2 7 2 2" xfId="27851"/>
    <cellStyle name="Normal 12 2 7 3" xfId="19918"/>
    <cellStyle name="Normal 12 2 7 4" xfId="31955"/>
    <cellStyle name="Normal 12 2 8" xfId="8022"/>
    <cellStyle name="Normal 12 2 8 2" xfId="23891"/>
    <cellStyle name="Normal 12 2 9" xfId="15958"/>
    <cellStyle name="Normal 12 3" xfId="169"/>
    <cellStyle name="Normal 12 3 10" xfId="31956"/>
    <cellStyle name="Normal 12 3 2" xfId="374"/>
    <cellStyle name="Normal 12 3 2 2" xfId="885"/>
    <cellStyle name="Normal 12 3 2 2 2" xfId="2034"/>
    <cellStyle name="Normal 12 3 2 2 2 2" xfId="4066"/>
    <cellStyle name="Normal 12 3 2 2 2 2 2" xfId="11999"/>
    <cellStyle name="Normal 12 3 2 2 2 2 2 2" xfId="27868"/>
    <cellStyle name="Normal 12 3 2 2 2 2 3" xfId="19935"/>
    <cellStyle name="Normal 12 3 2 2 2 2 4" xfId="31960"/>
    <cellStyle name="Normal 12 3 2 2 2 3" xfId="9969"/>
    <cellStyle name="Normal 12 3 2 2 2 3 2" xfId="25838"/>
    <cellStyle name="Normal 12 3 2 2 2 4" xfId="17905"/>
    <cellStyle name="Normal 12 3 2 2 2 5" xfId="31959"/>
    <cellStyle name="Normal 12 3 2 2 3" xfId="4065"/>
    <cellStyle name="Normal 12 3 2 2 3 2" xfId="11998"/>
    <cellStyle name="Normal 12 3 2 2 3 2 2" xfId="27867"/>
    <cellStyle name="Normal 12 3 2 2 3 3" xfId="19934"/>
    <cellStyle name="Normal 12 3 2 2 3 4" xfId="31961"/>
    <cellStyle name="Normal 12 3 2 2 4" xfId="8820"/>
    <cellStyle name="Normal 12 3 2 2 4 2" xfId="24689"/>
    <cellStyle name="Normal 12 3 2 2 5" xfId="16756"/>
    <cellStyle name="Normal 12 3 2 2 6" xfId="31958"/>
    <cellStyle name="Normal 12 3 2 3" xfId="2033"/>
    <cellStyle name="Normal 12 3 2 3 2" xfId="4067"/>
    <cellStyle name="Normal 12 3 2 3 2 2" xfId="12000"/>
    <cellStyle name="Normal 12 3 2 3 2 2 2" xfId="27869"/>
    <cellStyle name="Normal 12 3 2 3 2 3" xfId="19936"/>
    <cellStyle name="Normal 12 3 2 3 2 4" xfId="31963"/>
    <cellStyle name="Normal 12 3 2 3 3" xfId="9968"/>
    <cellStyle name="Normal 12 3 2 3 3 2" xfId="25837"/>
    <cellStyle name="Normal 12 3 2 3 4" xfId="17904"/>
    <cellStyle name="Normal 12 3 2 3 5" xfId="31962"/>
    <cellStyle name="Normal 12 3 2 4" xfId="4064"/>
    <cellStyle name="Normal 12 3 2 4 2" xfId="11997"/>
    <cellStyle name="Normal 12 3 2 4 2 2" xfId="27866"/>
    <cellStyle name="Normal 12 3 2 4 3" xfId="19933"/>
    <cellStyle name="Normal 12 3 2 4 4" xfId="31964"/>
    <cellStyle name="Normal 12 3 2 5" xfId="8309"/>
    <cellStyle name="Normal 12 3 2 5 2" xfId="24178"/>
    <cellStyle name="Normal 12 3 2 6" xfId="16245"/>
    <cellStyle name="Normal 12 3 2 7" xfId="31957"/>
    <cellStyle name="Normal 12 3 3" xfId="621"/>
    <cellStyle name="Normal 12 3 3 2" xfId="886"/>
    <cellStyle name="Normal 12 3 3 2 2" xfId="2036"/>
    <cellStyle name="Normal 12 3 3 2 2 2" xfId="4070"/>
    <cellStyle name="Normal 12 3 3 2 2 2 2" xfId="12003"/>
    <cellStyle name="Normal 12 3 3 2 2 2 2 2" xfId="27872"/>
    <cellStyle name="Normal 12 3 3 2 2 2 3" xfId="19939"/>
    <cellStyle name="Normal 12 3 3 2 2 2 4" xfId="31968"/>
    <cellStyle name="Normal 12 3 3 2 2 3" xfId="9971"/>
    <cellStyle name="Normal 12 3 3 2 2 3 2" xfId="25840"/>
    <cellStyle name="Normal 12 3 3 2 2 4" xfId="17907"/>
    <cellStyle name="Normal 12 3 3 2 2 5" xfId="31967"/>
    <cellStyle name="Normal 12 3 3 2 3" xfId="4069"/>
    <cellStyle name="Normal 12 3 3 2 3 2" xfId="12002"/>
    <cellStyle name="Normal 12 3 3 2 3 2 2" xfId="27871"/>
    <cellStyle name="Normal 12 3 3 2 3 3" xfId="19938"/>
    <cellStyle name="Normal 12 3 3 2 3 4" xfId="31969"/>
    <cellStyle name="Normal 12 3 3 2 4" xfId="8821"/>
    <cellStyle name="Normal 12 3 3 2 4 2" xfId="24690"/>
    <cellStyle name="Normal 12 3 3 2 5" xfId="16757"/>
    <cellStyle name="Normal 12 3 3 2 6" xfId="31966"/>
    <cellStyle name="Normal 12 3 3 3" xfId="2035"/>
    <cellStyle name="Normal 12 3 3 3 2" xfId="4071"/>
    <cellStyle name="Normal 12 3 3 3 2 2" xfId="12004"/>
    <cellStyle name="Normal 12 3 3 3 2 2 2" xfId="27873"/>
    <cellStyle name="Normal 12 3 3 3 2 3" xfId="19940"/>
    <cellStyle name="Normal 12 3 3 3 2 4" xfId="31971"/>
    <cellStyle name="Normal 12 3 3 3 3" xfId="9970"/>
    <cellStyle name="Normal 12 3 3 3 3 2" xfId="25839"/>
    <cellStyle name="Normal 12 3 3 3 4" xfId="17906"/>
    <cellStyle name="Normal 12 3 3 3 5" xfId="31970"/>
    <cellStyle name="Normal 12 3 3 4" xfId="4068"/>
    <cellStyle name="Normal 12 3 3 4 2" xfId="12001"/>
    <cellStyle name="Normal 12 3 3 4 2 2" xfId="27870"/>
    <cellStyle name="Normal 12 3 3 4 3" xfId="19937"/>
    <cellStyle name="Normal 12 3 3 4 4" xfId="31972"/>
    <cellStyle name="Normal 12 3 3 5" xfId="8556"/>
    <cellStyle name="Normal 12 3 3 5 2" xfId="24425"/>
    <cellStyle name="Normal 12 3 3 6" xfId="16492"/>
    <cellStyle name="Normal 12 3 3 7" xfId="31965"/>
    <cellStyle name="Normal 12 3 4" xfId="884"/>
    <cellStyle name="Normal 12 3 4 2" xfId="2037"/>
    <cellStyle name="Normal 12 3 4 2 2" xfId="4073"/>
    <cellStyle name="Normal 12 3 4 2 2 2" xfId="12006"/>
    <cellStyle name="Normal 12 3 4 2 2 2 2" xfId="27875"/>
    <cellStyle name="Normal 12 3 4 2 2 3" xfId="19942"/>
    <cellStyle name="Normal 12 3 4 2 2 4" xfId="31975"/>
    <cellStyle name="Normal 12 3 4 2 3" xfId="9972"/>
    <cellStyle name="Normal 12 3 4 2 3 2" xfId="25841"/>
    <cellStyle name="Normal 12 3 4 2 4" xfId="17908"/>
    <cellStyle name="Normal 12 3 4 2 5" xfId="31974"/>
    <cellStyle name="Normal 12 3 4 3" xfId="4072"/>
    <cellStyle name="Normal 12 3 4 3 2" xfId="12005"/>
    <cellStyle name="Normal 12 3 4 3 2 2" xfId="27874"/>
    <cellStyle name="Normal 12 3 4 3 3" xfId="19941"/>
    <cellStyle name="Normal 12 3 4 3 4" xfId="31976"/>
    <cellStyle name="Normal 12 3 4 4" xfId="8819"/>
    <cellStyle name="Normal 12 3 4 4 2" xfId="24688"/>
    <cellStyle name="Normal 12 3 4 5" xfId="16755"/>
    <cellStyle name="Normal 12 3 4 6" xfId="31973"/>
    <cellStyle name="Normal 12 3 5" xfId="1740"/>
    <cellStyle name="Normal 12 3 5 2" xfId="2038"/>
    <cellStyle name="Normal 12 3 5 2 2" xfId="4075"/>
    <cellStyle name="Normal 12 3 5 2 2 2" xfId="12008"/>
    <cellStyle name="Normal 12 3 5 2 2 2 2" xfId="27877"/>
    <cellStyle name="Normal 12 3 5 2 2 3" xfId="19944"/>
    <cellStyle name="Normal 12 3 5 2 2 4" xfId="31979"/>
    <cellStyle name="Normal 12 3 5 2 3" xfId="9973"/>
    <cellStyle name="Normal 12 3 5 2 3 2" xfId="25842"/>
    <cellStyle name="Normal 12 3 5 2 4" xfId="17909"/>
    <cellStyle name="Normal 12 3 5 2 5" xfId="31978"/>
    <cellStyle name="Normal 12 3 5 3" xfId="4074"/>
    <cellStyle name="Normal 12 3 5 3 2" xfId="12007"/>
    <cellStyle name="Normal 12 3 5 3 2 2" xfId="27876"/>
    <cellStyle name="Normal 12 3 5 3 3" xfId="19943"/>
    <cellStyle name="Normal 12 3 5 3 4" xfId="31980"/>
    <cellStyle name="Normal 12 3 5 4" xfId="9675"/>
    <cellStyle name="Normal 12 3 5 4 2" xfId="25544"/>
    <cellStyle name="Normal 12 3 5 5" xfId="17611"/>
    <cellStyle name="Normal 12 3 5 6" xfId="31977"/>
    <cellStyle name="Normal 12 3 6" xfId="2032"/>
    <cellStyle name="Normal 12 3 6 2" xfId="4076"/>
    <cellStyle name="Normal 12 3 6 2 2" xfId="12009"/>
    <cellStyle name="Normal 12 3 6 2 2 2" xfId="27878"/>
    <cellStyle name="Normal 12 3 6 2 3" xfId="19945"/>
    <cellStyle name="Normal 12 3 6 2 4" xfId="31982"/>
    <cellStyle name="Normal 12 3 6 3" xfId="9967"/>
    <cellStyle name="Normal 12 3 6 3 2" xfId="25836"/>
    <cellStyle name="Normal 12 3 6 4" xfId="17903"/>
    <cellStyle name="Normal 12 3 6 5" xfId="31981"/>
    <cellStyle name="Normal 12 3 7" xfId="4063"/>
    <cellStyle name="Normal 12 3 7 2" xfId="11996"/>
    <cellStyle name="Normal 12 3 7 2 2" xfId="27865"/>
    <cellStyle name="Normal 12 3 7 3" xfId="19932"/>
    <cellStyle name="Normal 12 3 7 4" xfId="31983"/>
    <cellStyle name="Normal 12 3 8" xfId="8104"/>
    <cellStyle name="Normal 12 3 8 2" xfId="23973"/>
    <cellStyle name="Normal 12 3 9" xfId="16040"/>
    <cellStyle name="Normal 12 4" xfId="251"/>
    <cellStyle name="Normal 12 4 2" xfId="887"/>
    <cellStyle name="Normal 12 4 2 2" xfId="2040"/>
    <cellStyle name="Normal 12 4 2 2 2" xfId="4079"/>
    <cellStyle name="Normal 12 4 2 2 2 2" xfId="12012"/>
    <cellStyle name="Normal 12 4 2 2 2 2 2" xfId="27881"/>
    <cellStyle name="Normal 12 4 2 2 2 3" xfId="19948"/>
    <cellStyle name="Normal 12 4 2 2 2 4" xfId="31987"/>
    <cellStyle name="Normal 12 4 2 2 3" xfId="9975"/>
    <cellStyle name="Normal 12 4 2 2 3 2" xfId="25844"/>
    <cellStyle name="Normal 12 4 2 2 4" xfId="17911"/>
    <cellStyle name="Normal 12 4 2 2 5" xfId="31986"/>
    <cellStyle name="Normal 12 4 2 3" xfId="4078"/>
    <cellStyle name="Normal 12 4 2 3 2" xfId="12011"/>
    <cellStyle name="Normal 12 4 2 3 2 2" xfId="27880"/>
    <cellStyle name="Normal 12 4 2 3 3" xfId="19947"/>
    <cellStyle name="Normal 12 4 2 3 4" xfId="31988"/>
    <cellStyle name="Normal 12 4 2 4" xfId="8822"/>
    <cellStyle name="Normal 12 4 2 4 2" xfId="24691"/>
    <cellStyle name="Normal 12 4 2 5" xfId="16758"/>
    <cellStyle name="Normal 12 4 2 6" xfId="31985"/>
    <cellStyle name="Normal 12 4 3" xfId="2039"/>
    <cellStyle name="Normal 12 4 3 2" xfId="4080"/>
    <cellStyle name="Normal 12 4 3 2 2" xfId="12013"/>
    <cellStyle name="Normal 12 4 3 2 2 2" xfId="27882"/>
    <cellStyle name="Normal 12 4 3 2 3" xfId="19949"/>
    <cellStyle name="Normal 12 4 3 2 4" xfId="31990"/>
    <cellStyle name="Normal 12 4 3 3" xfId="9974"/>
    <cellStyle name="Normal 12 4 3 3 2" xfId="25843"/>
    <cellStyle name="Normal 12 4 3 4" xfId="17910"/>
    <cellStyle name="Normal 12 4 3 5" xfId="31989"/>
    <cellStyle name="Normal 12 4 4" xfId="4077"/>
    <cellStyle name="Normal 12 4 4 2" xfId="12010"/>
    <cellStyle name="Normal 12 4 4 2 2" xfId="27879"/>
    <cellStyle name="Normal 12 4 4 3" xfId="19946"/>
    <cellStyle name="Normal 12 4 4 4" xfId="31991"/>
    <cellStyle name="Normal 12 4 5" xfId="8186"/>
    <cellStyle name="Normal 12 4 5 2" xfId="24055"/>
    <cellStyle name="Normal 12 4 6" xfId="16122"/>
    <cellStyle name="Normal 12 4 7" xfId="31984"/>
    <cellStyle name="Normal 12 5" xfId="372"/>
    <cellStyle name="Normal 12 5 2" xfId="888"/>
    <cellStyle name="Normal 12 5 2 2" xfId="2042"/>
    <cellStyle name="Normal 12 5 2 2 2" xfId="4083"/>
    <cellStyle name="Normal 12 5 2 2 2 2" xfId="12016"/>
    <cellStyle name="Normal 12 5 2 2 2 2 2" xfId="27885"/>
    <cellStyle name="Normal 12 5 2 2 2 3" xfId="19952"/>
    <cellStyle name="Normal 12 5 2 2 2 4" xfId="31995"/>
    <cellStyle name="Normal 12 5 2 2 3" xfId="9977"/>
    <cellStyle name="Normal 12 5 2 2 3 2" xfId="25846"/>
    <cellStyle name="Normal 12 5 2 2 4" xfId="17913"/>
    <cellStyle name="Normal 12 5 2 2 5" xfId="31994"/>
    <cellStyle name="Normal 12 5 2 3" xfId="4082"/>
    <cellStyle name="Normal 12 5 2 3 2" xfId="12015"/>
    <cellStyle name="Normal 12 5 2 3 2 2" xfId="27884"/>
    <cellStyle name="Normal 12 5 2 3 3" xfId="19951"/>
    <cellStyle name="Normal 12 5 2 3 4" xfId="31996"/>
    <cellStyle name="Normal 12 5 2 4" xfId="8823"/>
    <cellStyle name="Normal 12 5 2 4 2" xfId="24692"/>
    <cellStyle name="Normal 12 5 2 5" xfId="16759"/>
    <cellStyle name="Normal 12 5 2 6" xfId="31993"/>
    <cellStyle name="Normal 12 5 3" xfId="2041"/>
    <cellStyle name="Normal 12 5 3 2" xfId="4084"/>
    <cellStyle name="Normal 12 5 3 2 2" xfId="12017"/>
    <cellStyle name="Normal 12 5 3 2 2 2" xfId="27886"/>
    <cellStyle name="Normal 12 5 3 2 3" xfId="19953"/>
    <cellStyle name="Normal 12 5 3 2 4" xfId="31998"/>
    <cellStyle name="Normal 12 5 3 3" xfId="9976"/>
    <cellStyle name="Normal 12 5 3 3 2" xfId="25845"/>
    <cellStyle name="Normal 12 5 3 4" xfId="17912"/>
    <cellStyle name="Normal 12 5 3 5" xfId="31997"/>
    <cellStyle name="Normal 12 5 4" xfId="4081"/>
    <cellStyle name="Normal 12 5 4 2" xfId="12014"/>
    <cellStyle name="Normal 12 5 4 2 2" xfId="27883"/>
    <cellStyle name="Normal 12 5 4 3" xfId="19950"/>
    <cellStyle name="Normal 12 5 4 4" xfId="31999"/>
    <cellStyle name="Normal 12 5 5" xfId="8307"/>
    <cellStyle name="Normal 12 5 5 2" xfId="24176"/>
    <cellStyle name="Normal 12 5 6" xfId="16243"/>
    <cellStyle name="Normal 12 5 7" xfId="31992"/>
    <cellStyle name="Normal 12 6" xfId="619"/>
    <cellStyle name="Normal 12 6 2" xfId="889"/>
    <cellStyle name="Normal 12 6 2 2" xfId="2044"/>
    <cellStyle name="Normal 12 6 2 2 2" xfId="4087"/>
    <cellStyle name="Normal 12 6 2 2 2 2" xfId="12020"/>
    <cellStyle name="Normal 12 6 2 2 2 2 2" xfId="27889"/>
    <cellStyle name="Normal 12 6 2 2 2 3" xfId="19956"/>
    <cellStyle name="Normal 12 6 2 2 2 4" xfId="32003"/>
    <cellStyle name="Normal 12 6 2 2 3" xfId="9979"/>
    <cellStyle name="Normal 12 6 2 2 3 2" xfId="25848"/>
    <cellStyle name="Normal 12 6 2 2 4" xfId="17915"/>
    <cellStyle name="Normal 12 6 2 2 5" xfId="32002"/>
    <cellStyle name="Normal 12 6 2 3" xfId="4086"/>
    <cellStyle name="Normal 12 6 2 3 2" xfId="12019"/>
    <cellStyle name="Normal 12 6 2 3 2 2" xfId="27888"/>
    <cellStyle name="Normal 12 6 2 3 3" xfId="19955"/>
    <cellStyle name="Normal 12 6 2 3 4" xfId="32004"/>
    <cellStyle name="Normal 12 6 2 4" xfId="8824"/>
    <cellStyle name="Normal 12 6 2 4 2" xfId="24693"/>
    <cellStyle name="Normal 12 6 2 5" xfId="16760"/>
    <cellStyle name="Normal 12 6 2 6" xfId="32001"/>
    <cellStyle name="Normal 12 6 3" xfId="2043"/>
    <cellStyle name="Normal 12 6 3 2" xfId="4088"/>
    <cellStyle name="Normal 12 6 3 2 2" xfId="12021"/>
    <cellStyle name="Normal 12 6 3 2 2 2" xfId="27890"/>
    <cellStyle name="Normal 12 6 3 2 3" xfId="19957"/>
    <cellStyle name="Normal 12 6 3 2 4" xfId="32006"/>
    <cellStyle name="Normal 12 6 3 3" xfId="9978"/>
    <cellStyle name="Normal 12 6 3 3 2" xfId="25847"/>
    <cellStyle name="Normal 12 6 3 4" xfId="17914"/>
    <cellStyle name="Normal 12 6 3 5" xfId="32005"/>
    <cellStyle name="Normal 12 6 4" xfId="4085"/>
    <cellStyle name="Normal 12 6 4 2" xfId="12018"/>
    <cellStyle name="Normal 12 6 4 2 2" xfId="27887"/>
    <cellStyle name="Normal 12 6 4 3" xfId="19954"/>
    <cellStyle name="Normal 12 6 4 4" xfId="32007"/>
    <cellStyle name="Normal 12 6 5" xfId="8554"/>
    <cellStyle name="Normal 12 6 5 2" xfId="24423"/>
    <cellStyle name="Normal 12 6 6" xfId="16490"/>
    <cellStyle name="Normal 12 6 7" xfId="32000"/>
    <cellStyle name="Normal 12 7" xfId="880"/>
    <cellStyle name="Normal 12 7 2" xfId="2045"/>
    <cellStyle name="Normal 12 7 2 2" xfId="4090"/>
    <cellStyle name="Normal 12 7 2 2 2" xfId="12023"/>
    <cellStyle name="Normal 12 7 2 2 2 2" xfId="27892"/>
    <cellStyle name="Normal 12 7 2 2 3" xfId="19959"/>
    <cellStyle name="Normal 12 7 2 2 4" xfId="32010"/>
    <cellStyle name="Normal 12 7 2 3" xfId="9980"/>
    <cellStyle name="Normal 12 7 2 3 2" xfId="25849"/>
    <cellStyle name="Normal 12 7 2 4" xfId="17916"/>
    <cellStyle name="Normal 12 7 2 5" xfId="32009"/>
    <cellStyle name="Normal 12 7 3" xfId="4089"/>
    <cellStyle name="Normal 12 7 3 2" xfId="12022"/>
    <cellStyle name="Normal 12 7 3 2 2" xfId="27891"/>
    <cellStyle name="Normal 12 7 3 3" xfId="19958"/>
    <cellStyle name="Normal 12 7 3 4" xfId="32011"/>
    <cellStyle name="Normal 12 7 4" xfId="8815"/>
    <cellStyle name="Normal 12 7 4 2" xfId="24684"/>
    <cellStyle name="Normal 12 7 5" xfId="16751"/>
    <cellStyle name="Normal 12 7 6" xfId="32008"/>
    <cellStyle name="Normal 12 8" xfId="1738"/>
    <cellStyle name="Normal 12 8 2" xfId="2046"/>
    <cellStyle name="Normal 12 8 2 2" xfId="4092"/>
    <cellStyle name="Normal 12 8 2 2 2" xfId="12025"/>
    <cellStyle name="Normal 12 8 2 2 2 2" xfId="27894"/>
    <cellStyle name="Normal 12 8 2 2 3" xfId="19961"/>
    <cellStyle name="Normal 12 8 2 2 4" xfId="32014"/>
    <cellStyle name="Normal 12 8 2 3" xfId="9981"/>
    <cellStyle name="Normal 12 8 2 3 2" xfId="25850"/>
    <cellStyle name="Normal 12 8 2 4" xfId="17917"/>
    <cellStyle name="Normal 12 8 2 5" xfId="32013"/>
    <cellStyle name="Normal 12 8 3" xfId="4091"/>
    <cellStyle name="Normal 12 8 3 2" xfId="12024"/>
    <cellStyle name="Normal 12 8 3 2 2" xfId="27893"/>
    <cellStyle name="Normal 12 8 3 3" xfId="19960"/>
    <cellStyle name="Normal 12 8 3 4" xfId="32015"/>
    <cellStyle name="Normal 12 8 4" xfId="9673"/>
    <cellStyle name="Normal 12 8 4 2" xfId="25542"/>
    <cellStyle name="Normal 12 8 5" xfId="17609"/>
    <cellStyle name="Normal 12 8 6" xfId="32012"/>
    <cellStyle name="Normal 12 9" xfId="2024"/>
    <cellStyle name="Normal 12 9 2" xfId="4093"/>
    <cellStyle name="Normal 12 9 2 2" xfId="12026"/>
    <cellStyle name="Normal 12 9 2 2 2" xfId="27895"/>
    <cellStyle name="Normal 12 9 2 3" xfId="19962"/>
    <cellStyle name="Normal 12 9 2 4" xfId="32017"/>
    <cellStyle name="Normal 12 9 3" xfId="9959"/>
    <cellStyle name="Normal 12 9 3 2" xfId="25828"/>
    <cellStyle name="Normal 12 9 4" xfId="17895"/>
    <cellStyle name="Normal 12 9 5" xfId="32016"/>
    <cellStyle name="Normal 13" xfId="70"/>
    <cellStyle name="Normal 13 10" xfId="4094"/>
    <cellStyle name="Normal 13 10 2" xfId="12027"/>
    <cellStyle name="Normal 13 10 2 2" xfId="27896"/>
    <cellStyle name="Normal 13 10 3" xfId="19963"/>
    <cellStyle name="Normal 13 10 4" xfId="32019"/>
    <cellStyle name="Normal 13 11" xfId="8005"/>
    <cellStyle name="Normal 13 11 2" xfId="23874"/>
    <cellStyle name="Normal 13 12" xfId="15941"/>
    <cellStyle name="Normal 13 13" xfId="32018"/>
    <cellStyle name="Normal 13 2" xfId="88"/>
    <cellStyle name="Normal 13 2 10" xfId="32020"/>
    <cellStyle name="Normal 13 2 2" xfId="376"/>
    <cellStyle name="Normal 13 2 2 2" xfId="892"/>
    <cellStyle name="Normal 13 2 2 2 2" xfId="2050"/>
    <cellStyle name="Normal 13 2 2 2 2 2" xfId="4098"/>
    <cellStyle name="Normal 13 2 2 2 2 2 2" xfId="12031"/>
    <cellStyle name="Normal 13 2 2 2 2 2 2 2" xfId="27900"/>
    <cellStyle name="Normal 13 2 2 2 2 2 3" xfId="19967"/>
    <cellStyle name="Normal 13 2 2 2 2 2 4" xfId="32024"/>
    <cellStyle name="Normal 13 2 2 2 2 3" xfId="9985"/>
    <cellStyle name="Normal 13 2 2 2 2 3 2" xfId="25854"/>
    <cellStyle name="Normal 13 2 2 2 2 4" xfId="17921"/>
    <cellStyle name="Normal 13 2 2 2 2 5" xfId="32023"/>
    <cellStyle name="Normal 13 2 2 2 3" xfId="4097"/>
    <cellStyle name="Normal 13 2 2 2 3 2" xfId="12030"/>
    <cellStyle name="Normal 13 2 2 2 3 2 2" xfId="27899"/>
    <cellStyle name="Normal 13 2 2 2 3 3" xfId="19966"/>
    <cellStyle name="Normal 13 2 2 2 3 4" xfId="32025"/>
    <cellStyle name="Normal 13 2 2 2 4" xfId="8827"/>
    <cellStyle name="Normal 13 2 2 2 4 2" xfId="24696"/>
    <cellStyle name="Normal 13 2 2 2 5" xfId="16763"/>
    <cellStyle name="Normal 13 2 2 2 6" xfId="32022"/>
    <cellStyle name="Normal 13 2 2 3" xfId="2049"/>
    <cellStyle name="Normal 13 2 2 3 2" xfId="4099"/>
    <cellStyle name="Normal 13 2 2 3 2 2" xfId="12032"/>
    <cellStyle name="Normal 13 2 2 3 2 2 2" xfId="27901"/>
    <cellStyle name="Normal 13 2 2 3 2 3" xfId="19968"/>
    <cellStyle name="Normal 13 2 2 3 2 4" xfId="32027"/>
    <cellStyle name="Normal 13 2 2 3 3" xfId="9984"/>
    <cellStyle name="Normal 13 2 2 3 3 2" xfId="25853"/>
    <cellStyle name="Normal 13 2 2 3 4" xfId="17920"/>
    <cellStyle name="Normal 13 2 2 3 5" xfId="32026"/>
    <cellStyle name="Normal 13 2 2 4" xfId="4096"/>
    <cellStyle name="Normal 13 2 2 4 2" xfId="12029"/>
    <cellStyle name="Normal 13 2 2 4 2 2" xfId="27898"/>
    <cellStyle name="Normal 13 2 2 4 3" xfId="19965"/>
    <cellStyle name="Normal 13 2 2 4 4" xfId="32028"/>
    <cellStyle name="Normal 13 2 2 5" xfId="8311"/>
    <cellStyle name="Normal 13 2 2 5 2" xfId="24180"/>
    <cellStyle name="Normal 13 2 2 6" xfId="16247"/>
    <cellStyle name="Normal 13 2 2 7" xfId="32021"/>
    <cellStyle name="Normal 13 2 3" xfId="623"/>
    <cellStyle name="Normal 13 2 3 2" xfId="893"/>
    <cellStyle name="Normal 13 2 3 2 2" xfId="2052"/>
    <cellStyle name="Normal 13 2 3 2 2 2" xfId="4102"/>
    <cellStyle name="Normal 13 2 3 2 2 2 2" xfId="12035"/>
    <cellStyle name="Normal 13 2 3 2 2 2 2 2" xfId="27904"/>
    <cellStyle name="Normal 13 2 3 2 2 2 3" xfId="19971"/>
    <cellStyle name="Normal 13 2 3 2 2 2 4" xfId="32032"/>
    <cellStyle name="Normal 13 2 3 2 2 3" xfId="9987"/>
    <cellStyle name="Normal 13 2 3 2 2 3 2" xfId="25856"/>
    <cellStyle name="Normal 13 2 3 2 2 4" xfId="17923"/>
    <cellStyle name="Normal 13 2 3 2 2 5" xfId="32031"/>
    <cellStyle name="Normal 13 2 3 2 3" xfId="4101"/>
    <cellStyle name="Normal 13 2 3 2 3 2" xfId="12034"/>
    <cellStyle name="Normal 13 2 3 2 3 2 2" xfId="27903"/>
    <cellStyle name="Normal 13 2 3 2 3 3" xfId="19970"/>
    <cellStyle name="Normal 13 2 3 2 3 4" xfId="32033"/>
    <cellStyle name="Normal 13 2 3 2 4" xfId="8828"/>
    <cellStyle name="Normal 13 2 3 2 4 2" xfId="24697"/>
    <cellStyle name="Normal 13 2 3 2 5" xfId="16764"/>
    <cellStyle name="Normal 13 2 3 2 6" xfId="32030"/>
    <cellStyle name="Normal 13 2 3 3" xfId="2051"/>
    <cellStyle name="Normal 13 2 3 3 2" xfId="4103"/>
    <cellStyle name="Normal 13 2 3 3 2 2" xfId="12036"/>
    <cellStyle name="Normal 13 2 3 3 2 2 2" xfId="27905"/>
    <cellStyle name="Normal 13 2 3 3 2 3" xfId="19972"/>
    <cellStyle name="Normal 13 2 3 3 2 4" xfId="32035"/>
    <cellStyle name="Normal 13 2 3 3 3" xfId="9986"/>
    <cellStyle name="Normal 13 2 3 3 3 2" xfId="25855"/>
    <cellStyle name="Normal 13 2 3 3 4" xfId="17922"/>
    <cellStyle name="Normal 13 2 3 3 5" xfId="32034"/>
    <cellStyle name="Normal 13 2 3 4" xfId="4100"/>
    <cellStyle name="Normal 13 2 3 4 2" xfId="12033"/>
    <cellStyle name="Normal 13 2 3 4 2 2" xfId="27902"/>
    <cellStyle name="Normal 13 2 3 4 3" xfId="19969"/>
    <cellStyle name="Normal 13 2 3 4 4" xfId="32036"/>
    <cellStyle name="Normal 13 2 3 5" xfId="8558"/>
    <cellStyle name="Normal 13 2 3 5 2" xfId="24427"/>
    <cellStyle name="Normal 13 2 3 6" xfId="16494"/>
    <cellStyle name="Normal 13 2 3 7" xfId="32029"/>
    <cellStyle name="Normal 13 2 4" xfId="891"/>
    <cellStyle name="Normal 13 2 4 2" xfId="2053"/>
    <cellStyle name="Normal 13 2 4 2 2" xfId="4105"/>
    <cellStyle name="Normal 13 2 4 2 2 2" xfId="12038"/>
    <cellStyle name="Normal 13 2 4 2 2 2 2" xfId="27907"/>
    <cellStyle name="Normal 13 2 4 2 2 3" xfId="19974"/>
    <cellStyle name="Normal 13 2 4 2 2 4" xfId="32039"/>
    <cellStyle name="Normal 13 2 4 2 3" xfId="9988"/>
    <cellStyle name="Normal 13 2 4 2 3 2" xfId="25857"/>
    <cellStyle name="Normal 13 2 4 2 4" xfId="17924"/>
    <cellStyle name="Normal 13 2 4 2 5" xfId="32038"/>
    <cellStyle name="Normal 13 2 4 3" xfId="4104"/>
    <cellStyle name="Normal 13 2 4 3 2" xfId="12037"/>
    <cellStyle name="Normal 13 2 4 3 2 2" xfId="27906"/>
    <cellStyle name="Normal 13 2 4 3 3" xfId="19973"/>
    <cellStyle name="Normal 13 2 4 3 4" xfId="32040"/>
    <cellStyle name="Normal 13 2 4 4" xfId="8826"/>
    <cellStyle name="Normal 13 2 4 4 2" xfId="24695"/>
    <cellStyle name="Normal 13 2 4 5" xfId="16762"/>
    <cellStyle name="Normal 13 2 4 6" xfId="32037"/>
    <cellStyle name="Normal 13 2 5" xfId="1742"/>
    <cellStyle name="Normal 13 2 5 2" xfId="2054"/>
    <cellStyle name="Normal 13 2 5 2 2" xfId="4107"/>
    <cellStyle name="Normal 13 2 5 2 2 2" xfId="12040"/>
    <cellStyle name="Normal 13 2 5 2 2 2 2" xfId="27909"/>
    <cellStyle name="Normal 13 2 5 2 2 3" xfId="19976"/>
    <cellStyle name="Normal 13 2 5 2 2 4" xfId="32043"/>
    <cellStyle name="Normal 13 2 5 2 3" xfId="9989"/>
    <cellStyle name="Normal 13 2 5 2 3 2" xfId="25858"/>
    <cellStyle name="Normal 13 2 5 2 4" xfId="17925"/>
    <cellStyle name="Normal 13 2 5 2 5" xfId="32042"/>
    <cellStyle name="Normal 13 2 5 3" xfId="4106"/>
    <cellStyle name="Normal 13 2 5 3 2" xfId="12039"/>
    <cellStyle name="Normal 13 2 5 3 2 2" xfId="27908"/>
    <cellStyle name="Normal 13 2 5 3 3" xfId="19975"/>
    <cellStyle name="Normal 13 2 5 3 4" xfId="32044"/>
    <cellStyle name="Normal 13 2 5 4" xfId="9677"/>
    <cellStyle name="Normal 13 2 5 4 2" xfId="25546"/>
    <cellStyle name="Normal 13 2 5 5" xfId="17613"/>
    <cellStyle name="Normal 13 2 5 6" xfId="32041"/>
    <cellStyle name="Normal 13 2 6" xfId="2048"/>
    <cellStyle name="Normal 13 2 6 2" xfId="4108"/>
    <cellStyle name="Normal 13 2 6 2 2" xfId="12041"/>
    <cellStyle name="Normal 13 2 6 2 2 2" xfId="27910"/>
    <cellStyle name="Normal 13 2 6 2 3" xfId="19977"/>
    <cellStyle name="Normal 13 2 6 2 4" xfId="32046"/>
    <cellStyle name="Normal 13 2 6 3" xfId="9983"/>
    <cellStyle name="Normal 13 2 6 3 2" xfId="25852"/>
    <cellStyle name="Normal 13 2 6 4" xfId="17919"/>
    <cellStyle name="Normal 13 2 6 5" xfId="32045"/>
    <cellStyle name="Normal 13 2 7" xfId="4095"/>
    <cellStyle name="Normal 13 2 7 2" xfId="12028"/>
    <cellStyle name="Normal 13 2 7 2 2" xfId="27897"/>
    <cellStyle name="Normal 13 2 7 3" xfId="19964"/>
    <cellStyle name="Normal 13 2 7 4" xfId="32047"/>
    <cellStyle name="Normal 13 2 8" xfId="8023"/>
    <cellStyle name="Normal 13 2 8 2" xfId="23892"/>
    <cellStyle name="Normal 13 2 9" xfId="15959"/>
    <cellStyle name="Normal 13 3" xfId="170"/>
    <cellStyle name="Normal 13 3 10" xfId="32048"/>
    <cellStyle name="Normal 13 3 2" xfId="377"/>
    <cellStyle name="Normal 13 3 2 2" xfId="895"/>
    <cellStyle name="Normal 13 3 2 2 2" xfId="2057"/>
    <cellStyle name="Normal 13 3 2 2 2 2" xfId="4112"/>
    <cellStyle name="Normal 13 3 2 2 2 2 2" xfId="12045"/>
    <cellStyle name="Normal 13 3 2 2 2 2 2 2" xfId="27914"/>
    <cellStyle name="Normal 13 3 2 2 2 2 3" xfId="19981"/>
    <cellStyle name="Normal 13 3 2 2 2 2 4" xfId="32052"/>
    <cellStyle name="Normal 13 3 2 2 2 3" xfId="9992"/>
    <cellStyle name="Normal 13 3 2 2 2 3 2" xfId="25861"/>
    <cellStyle name="Normal 13 3 2 2 2 4" xfId="17928"/>
    <cellStyle name="Normal 13 3 2 2 2 5" xfId="32051"/>
    <cellStyle name="Normal 13 3 2 2 3" xfId="4111"/>
    <cellStyle name="Normal 13 3 2 2 3 2" xfId="12044"/>
    <cellStyle name="Normal 13 3 2 2 3 2 2" xfId="27913"/>
    <cellStyle name="Normal 13 3 2 2 3 3" xfId="19980"/>
    <cellStyle name="Normal 13 3 2 2 3 4" xfId="32053"/>
    <cellStyle name="Normal 13 3 2 2 4" xfId="8830"/>
    <cellStyle name="Normal 13 3 2 2 4 2" xfId="24699"/>
    <cellStyle name="Normal 13 3 2 2 5" xfId="16766"/>
    <cellStyle name="Normal 13 3 2 2 6" xfId="32050"/>
    <cellStyle name="Normal 13 3 2 3" xfId="2056"/>
    <cellStyle name="Normal 13 3 2 3 2" xfId="4113"/>
    <cellStyle name="Normal 13 3 2 3 2 2" xfId="12046"/>
    <cellStyle name="Normal 13 3 2 3 2 2 2" xfId="27915"/>
    <cellStyle name="Normal 13 3 2 3 2 3" xfId="19982"/>
    <cellStyle name="Normal 13 3 2 3 2 4" xfId="32055"/>
    <cellStyle name="Normal 13 3 2 3 3" xfId="9991"/>
    <cellStyle name="Normal 13 3 2 3 3 2" xfId="25860"/>
    <cellStyle name="Normal 13 3 2 3 4" xfId="17927"/>
    <cellStyle name="Normal 13 3 2 3 5" xfId="32054"/>
    <cellStyle name="Normal 13 3 2 4" xfId="4110"/>
    <cellStyle name="Normal 13 3 2 4 2" xfId="12043"/>
    <cellStyle name="Normal 13 3 2 4 2 2" xfId="27912"/>
    <cellStyle name="Normal 13 3 2 4 3" xfId="19979"/>
    <cellStyle name="Normal 13 3 2 4 4" xfId="32056"/>
    <cellStyle name="Normal 13 3 2 5" xfId="8312"/>
    <cellStyle name="Normal 13 3 2 5 2" xfId="24181"/>
    <cellStyle name="Normal 13 3 2 6" xfId="16248"/>
    <cellStyle name="Normal 13 3 2 7" xfId="32049"/>
    <cellStyle name="Normal 13 3 3" xfId="624"/>
    <cellStyle name="Normal 13 3 3 2" xfId="896"/>
    <cellStyle name="Normal 13 3 3 2 2" xfId="2059"/>
    <cellStyle name="Normal 13 3 3 2 2 2" xfId="4116"/>
    <cellStyle name="Normal 13 3 3 2 2 2 2" xfId="12049"/>
    <cellStyle name="Normal 13 3 3 2 2 2 2 2" xfId="27918"/>
    <cellStyle name="Normal 13 3 3 2 2 2 3" xfId="19985"/>
    <cellStyle name="Normal 13 3 3 2 2 2 4" xfId="32060"/>
    <cellStyle name="Normal 13 3 3 2 2 3" xfId="9994"/>
    <cellStyle name="Normal 13 3 3 2 2 3 2" xfId="25863"/>
    <cellStyle name="Normal 13 3 3 2 2 4" xfId="17930"/>
    <cellStyle name="Normal 13 3 3 2 2 5" xfId="32059"/>
    <cellStyle name="Normal 13 3 3 2 3" xfId="4115"/>
    <cellStyle name="Normal 13 3 3 2 3 2" xfId="12048"/>
    <cellStyle name="Normal 13 3 3 2 3 2 2" xfId="27917"/>
    <cellStyle name="Normal 13 3 3 2 3 3" xfId="19984"/>
    <cellStyle name="Normal 13 3 3 2 3 4" xfId="32061"/>
    <cellStyle name="Normal 13 3 3 2 4" xfId="8831"/>
    <cellStyle name="Normal 13 3 3 2 4 2" xfId="24700"/>
    <cellStyle name="Normal 13 3 3 2 5" xfId="16767"/>
    <cellStyle name="Normal 13 3 3 2 6" xfId="32058"/>
    <cellStyle name="Normal 13 3 3 3" xfId="2058"/>
    <cellStyle name="Normal 13 3 3 3 2" xfId="4117"/>
    <cellStyle name="Normal 13 3 3 3 2 2" xfId="12050"/>
    <cellStyle name="Normal 13 3 3 3 2 2 2" xfId="27919"/>
    <cellStyle name="Normal 13 3 3 3 2 3" xfId="19986"/>
    <cellStyle name="Normal 13 3 3 3 2 4" xfId="32063"/>
    <cellStyle name="Normal 13 3 3 3 3" xfId="9993"/>
    <cellStyle name="Normal 13 3 3 3 3 2" xfId="25862"/>
    <cellStyle name="Normal 13 3 3 3 4" xfId="17929"/>
    <cellStyle name="Normal 13 3 3 3 5" xfId="32062"/>
    <cellStyle name="Normal 13 3 3 4" xfId="4114"/>
    <cellStyle name="Normal 13 3 3 4 2" xfId="12047"/>
    <cellStyle name="Normal 13 3 3 4 2 2" xfId="27916"/>
    <cellStyle name="Normal 13 3 3 4 3" xfId="19983"/>
    <cellStyle name="Normal 13 3 3 4 4" xfId="32064"/>
    <cellStyle name="Normal 13 3 3 5" xfId="8559"/>
    <cellStyle name="Normal 13 3 3 5 2" xfId="24428"/>
    <cellStyle name="Normal 13 3 3 6" xfId="16495"/>
    <cellStyle name="Normal 13 3 3 7" xfId="32057"/>
    <cellStyle name="Normal 13 3 4" xfId="894"/>
    <cellStyle name="Normal 13 3 4 2" xfId="2060"/>
    <cellStyle name="Normal 13 3 4 2 2" xfId="4119"/>
    <cellStyle name="Normal 13 3 4 2 2 2" xfId="12052"/>
    <cellStyle name="Normal 13 3 4 2 2 2 2" xfId="27921"/>
    <cellStyle name="Normal 13 3 4 2 2 3" xfId="19988"/>
    <cellStyle name="Normal 13 3 4 2 2 4" xfId="32067"/>
    <cellStyle name="Normal 13 3 4 2 3" xfId="9995"/>
    <cellStyle name="Normal 13 3 4 2 3 2" xfId="25864"/>
    <cellStyle name="Normal 13 3 4 2 4" xfId="17931"/>
    <cellStyle name="Normal 13 3 4 2 5" xfId="32066"/>
    <cellStyle name="Normal 13 3 4 3" xfId="4118"/>
    <cellStyle name="Normal 13 3 4 3 2" xfId="12051"/>
    <cellStyle name="Normal 13 3 4 3 2 2" xfId="27920"/>
    <cellStyle name="Normal 13 3 4 3 3" xfId="19987"/>
    <cellStyle name="Normal 13 3 4 3 4" xfId="32068"/>
    <cellStyle name="Normal 13 3 4 4" xfId="8829"/>
    <cellStyle name="Normal 13 3 4 4 2" xfId="24698"/>
    <cellStyle name="Normal 13 3 4 5" xfId="16765"/>
    <cellStyle name="Normal 13 3 4 6" xfId="32065"/>
    <cellStyle name="Normal 13 3 5" xfId="1743"/>
    <cellStyle name="Normal 13 3 5 2" xfId="2061"/>
    <cellStyle name="Normal 13 3 5 2 2" xfId="4121"/>
    <cellStyle name="Normal 13 3 5 2 2 2" xfId="12054"/>
    <cellStyle name="Normal 13 3 5 2 2 2 2" xfId="27923"/>
    <cellStyle name="Normal 13 3 5 2 2 3" xfId="19990"/>
    <cellStyle name="Normal 13 3 5 2 2 4" xfId="32071"/>
    <cellStyle name="Normal 13 3 5 2 3" xfId="9996"/>
    <cellStyle name="Normal 13 3 5 2 3 2" xfId="25865"/>
    <cellStyle name="Normal 13 3 5 2 4" xfId="17932"/>
    <cellStyle name="Normal 13 3 5 2 5" xfId="32070"/>
    <cellStyle name="Normal 13 3 5 3" xfId="4120"/>
    <cellStyle name="Normal 13 3 5 3 2" xfId="12053"/>
    <cellStyle name="Normal 13 3 5 3 2 2" xfId="27922"/>
    <cellStyle name="Normal 13 3 5 3 3" xfId="19989"/>
    <cellStyle name="Normal 13 3 5 3 4" xfId="32072"/>
    <cellStyle name="Normal 13 3 5 4" xfId="9678"/>
    <cellStyle name="Normal 13 3 5 4 2" xfId="25547"/>
    <cellStyle name="Normal 13 3 5 5" xfId="17614"/>
    <cellStyle name="Normal 13 3 5 6" xfId="32069"/>
    <cellStyle name="Normal 13 3 6" xfId="2055"/>
    <cellStyle name="Normal 13 3 6 2" xfId="4122"/>
    <cellStyle name="Normal 13 3 6 2 2" xfId="12055"/>
    <cellStyle name="Normal 13 3 6 2 2 2" xfId="27924"/>
    <cellStyle name="Normal 13 3 6 2 3" xfId="19991"/>
    <cellStyle name="Normal 13 3 6 2 4" xfId="32074"/>
    <cellStyle name="Normal 13 3 6 3" xfId="9990"/>
    <cellStyle name="Normal 13 3 6 3 2" xfId="25859"/>
    <cellStyle name="Normal 13 3 6 4" xfId="17926"/>
    <cellStyle name="Normal 13 3 6 5" xfId="32073"/>
    <cellStyle name="Normal 13 3 7" xfId="4109"/>
    <cellStyle name="Normal 13 3 7 2" xfId="12042"/>
    <cellStyle name="Normal 13 3 7 2 2" xfId="27911"/>
    <cellStyle name="Normal 13 3 7 3" xfId="19978"/>
    <cellStyle name="Normal 13 3 7 4" xfId="32075"/>
    <cellStyle name="Normal 13 3 8" xfId="8105"/>
    <cellStyle name="Normal 13 3 8 2" xfId="23974"/>
    <cellStyle name="Normal 13 3 9" xfId="16041"/>
    <cellStyle name="Normal 13 4" xfId="252"/>
    <cellStyle name="Normal 13 4 2" xfId="897"/>
    <cellStyle name="Normal 13 4 2 2" xfId="2063"/>
    <cellStyle name="Normal 13 4 2 2 2" xfId="4125"/>
    <cellStyle name="Normal 13 4 2 2 2 2" xfId="12058"/>
    <cellStyle name="Normal 13 4 2 2 2 2 2" xfId="27927"/>
    <cellStyle name="Normal 13 4 2 2 2 3" xfId="19994"/>
    <cellStyle name="Normal 13 4 2 2 2 4" xfId="32079"/>
    <cellStyle name="Normal 13 4 2 2 3" xfId="9998"/>
    <cellStyle name="Normal 13 4 2 2 3 2" xfId="25867"/>
    <cellStyle name="Normal 13 4 2 2 4" xfId="17934"/>
    <cellStyle name="Normal 13 4 2 2 5" xfId="32078"/>
    <cellStyle name="Normal 13 4 2 3" xfId="4124"/>
    <cellStyle name="Normal 13 4 2 3 2" xfId="12057"/>
    <cellStyle name="Normal 13 4 2 3 2 2" xfId="27926"/>
    <cellStyle name="Normal 13 4 2 3 3" xfId="19993"/>
    <cellStyle name="Normal 13 4 2 3 4" xfId="32080"/>
    <cellStyle name="Normal 13 4 2 4" xfId="8832"/>
    <cellStyle name="Normal 13 4 2 4 2" xfId="24701"/>
    <cellStyle name="Normal 13 4 2 5" xfId="16768"/>
    <cellStyle name="Normal 13 4 2 6" xfId="32077"/>
    <cellStyle name="Normal 13 4 3" xfId="2062"/>
    <cellStyle name="Normal 13 4 3 2" xfId="4126"/>
    <cellStyle name="Normal 13 4 3 2 2" xfId="12059"/>
    <cellStyle name="Normal 13 4 3 2 2 2" xfId="27928"/>
    <cellStyle name="Normal 13 4 3 2 3" xfId="19995"/>
    <cellStyle name="Normal 13 4 3 2 4" xfId="32082"/>
    <cellStyle name="Normal 13 4 3 3" xfId="9997"/>
    <cellStyle name="Normal 13 4 3 3 2" xfId="25866"/>
    <cellStyle name="Normal 13 4 3 4" xfId="17933"/>
    <cellStyle name="Normal 13 4 3 5" xfId="32081"/>
    <cellStyle name="Normal 13 4 4" xfId="4123"/>
    <cellStyle name="Normal 13 4 4 2" xfId="12056"/>
    <cellStyle name="Normal 13 4 4 2 2" xfId="27925"/>
    <cellStyle name="Normal 13 4 4 3" xfId="19992"/>
    <cellStyle name="Normal 13 4 4 4" xfId="32083"/>
    <cellStyle name="Normal 13 4 5" xfId="8187"/>
    <cellStyle name="Normal 13 4 5 2" xfId="24056"/>
    <cellStyle name="Normal 13 4 6" xfId="16123"/>
    <cellStyle name="Normal 13 4 7" xfId="32076"/>
    <cellStyle name="Normal 13 5" xfId="375"/>
    <cellStyle name="Normal 13 5 2" xfId="898"/>
    <cellStyle name="Normal 13 5 2 2" xfId="2065"/>
    <cellStyle name="Normal 13 5 2 2 2" xfId="4129"/>
    <cellStyle name="Normal 13 5 2 2 2 2" xfId="12062"/>
    <cellStyle name="Normal 13 5 2 2 2 2 2" xfId="27931"/>
    <cellStyle name="Normal 13 5 2 2 2 3" xfId="19998"/>
    <cellStyle name="Normal 13 5 2 2 2 4" xfId="32087"/>
    <cellStyle name="Normal 13 5 2 2 3" xfId="10000"/>
    <cellStyle name="Normal 13 5 2 2 3 2" xfId="25869"/>
    <cellStyle name="Normal 13 5 2 2 4" xfId="17936"/>
    <cellStyle name="Normal 13 5 2 2 5" xfId="32086"/>
    <cellStyle name="Normal 13 5 2 3" xfId="4128"/>
    <cellStyle name="Normal 13 5 2 3 2" xfId="12061"/>
    <cellStyle name="Normal 13 5 2 3 2 2" xfId="27930"/>
    <cellStyle name="Normal 13 5 2 3 3" xfId="19997"/>
    <cellStyle name="Normal 13 5 2 3 4" xfId="32088"/>
    <cellStyle name="Normal 13 5 2 4" xfId="8833"/>
    <cellStyle name="Normal 13 5 2 4 2" xfId="24702"/>
    <cellStyle name="Normal 13 5 2 5" xfId="16769"/>
    <cellStyle name="Normal 13 5 2 6" xfId="32085"/>
    <cellStyle name="Normal 13 5 3" xfId="2064"/>
    <cellStyle name="Normal 13 5 3 2" xfId="4130"/>
    <cellStyle name="Normal 13 5 3 2 2" xfId="12063"/>
    <cellStyle name="Normal 13 5 3 2 2 2" xfId="27932"/>
    <cellStyle name="Normal 13 5 3 2 3" xfId="19999"/>
    <cellStyle name="Normal 13 5 3 2 4" xfId="32090"/>
    <cellStyle name="Normal 13 5 3 3" xfId="9999"/>
    <cellStyle name="Normal 13 5 3 3 2" xfId="25868"/>
    <cellStyle name="Normal 13 5 3 4" xfId="17935"/>
    <cellStyle name="Normal 13 5 3 5" xfId="32089"/>
    <cellStyle name="Normal 13 5 4" xfId="4127"/>
    <cellStyle name="Normal 13 5 4 2" xfId="12060"/>
    <cellStyle name="Normal 13 5 4 2 2" xfId="27929"/>
    <cellStyle name="Normal 13 5 4 3" xfId="19996"/>
    <cellStyle name="Normal 13 5 4 4" xfId="32091"/>
    <cellStyle name="Normal 13 5 5" xfId="8310"/>
    <cellStyle name="Normal 13 5 5 2" xfId="24179"/>
    <cellStyle name="Normal 13 5 6" xfId="16246"/>
    <cellStyle name="Normal 13 5 7" xfId="32084"/>
    <cellStyle name="Normal 13 6" xfId="622"/>
    <cellStyle name="Normal 13 6 2" xfId="899"/>
    <cellStyle name="Normal 13 6 2 2" xfId="2067"/>
    <cellStyle name="Normal 13 6 2 2 2" xfId="4133"/>
    <cellStyle name="Normal 13 6 2 2 2 2" xfId="12066"/>
    <cellStyle name="Normal 13 6 2 2 2 2 2" xfId="27935"/>
    <cellStyle name="Normal 13 6 2 2 2 3" xfId="20002"/>
    <cellStyle name="Normal 13 6 2 2 2 4" xfId="32095"/>
    <cellStyle name="Normal 13 6 2 2 3" xfId="10002"/>
    <cellStyle name="Normal 13 6 2 2 3 2" xfId="25871"/>
    <cellStyle name="Normal 13 6 2 2 4" xfId="17938"/>
    <cellStyle name="Normal 13 6 2 2 5" xfId="32094"/>
    <cellStyle name="Normal 13 6 2 3" xfId="4132"/>
    <cellStyle name="Normal 13 6 2 3 2" xfId="12065"/>
    <cellStyle name="Normal 13 6 2 3 2 2" xfId="27934"/>
    <cellStyle name="Normal 13 6 2 3 3" xfId="20001"/>
    <cellStyle name="Normal 13 6 2 3 4" xfId="32096"/>
    <cellStyle name="Normal 13 6 2 4" xfId="8834"/>
    <cellStyle name="Normal 13 6 2 4 2" xfId="24703"/>
    <cellStyle name="Normal 13 6 2 5" xfId="16770"/>
    <cellStyle name="Normal 13 6 2 6" xfId="32093"/>
    <cellStyle name="Normal 13 6 3" xfId="2066"/>
    <cellStyle name="Normal 13 6 3 2" xfId="4134"/>
    <cellStyle name="Normal 13 6 3 2 2" xfId="12067"/>
    <cellStyle name="Normal 13 6 3 2 2 2" xfId="27936"/>
    <cellStyle name="Normal 13 6 3 2 3" xfId="20003"/>
    <cellStyle name="Normal 13 6 3 2 4" xfId="32098"/>
    <cellStyle name="Normal 13 6 3 3" xfId="10001"/>
    <cellStyle name="Normal 13 6 3 3 2" xfId="25870"/>
    <cellStyle name="Normal 13 6 3 4" xfId="17937"/>
    <cellStyle name="Normal 13 6 3 5" xfId="32097"/>
    <cellStyle name="Normal 13 6 4" xfId="4131"/>
    <cellStyle name="Normal 13 6 4 2" xfId="12064"/>
    <cellStyle name="Normal 13 6 4 2 2" xfId="27933"/>
    <cellStyle name="Normal 13 6 4 3" xfId="20000"/>
    <cellStyle name="Normal 13 6 4 4" xfId="32099"/>
    <cellStyle name="Normal 13 6 5" xfId="8557"/>
    <cellStyle name="Normal 13 6 5 2" xfId="24426"/>
    <cellStyle name="Normal 13 6 6" xfId="16493"/>
    <cellStyle name="Normal 13 6 7" xfId="32092"/>
    <cellStyle name="Normal 13 7" xfId="890"/>
    <cellStyle name="Normal 13 7 2" xfId="2068"/>
    <cellStyle name="Normal 13 7 2 2" xfId="4136"/>
    <cellStyle name="Normal 13 7 2 2 2" xfId="12069"/>
    <cellStyle name="Normal 13 7 2 2 2 2" xfId="27938"/>
    <cellStyle name="Normal 13 7 2 2 3" xfId="20005"/>
    <cellStyle name="Normal 13 7 2 2 4" xfId="32102"/>
    <cellStyle name="Normal 13 7 2 3" xfId="10003"/>
    <cellStyle name="Normal 13 7 2 3 2" xfId="25872"/>
    <cellStyle name="Normal 13 7 2 4" xfId="17939"/>
    <cellStyle name="Normal 13 7 2 5" xfId="32101"/>
    <cellStyle name="Normal 13 7 3" xfId="4135"/>
    <cellStyle name="Normal 13 7 3 2" xfId="12068"/>
    <cellStyle name="Normal 13 7 3 2 2" xfId="27937"/>
    <cellStyle name="Normal 13 7 3 3" xfId="20004"/>
    <cellStyle name="Normal 13 7 3 4" xfId="32103"/>
    <cellStyle name="Normal 13 7 4" xfId="8825"/>
    <cellStyle name="Normal 13 7 4 2" xfId="24694"/>
    <cellStyle name="Normal 13 7 5" xfId="16761"/>
    <cellStyle name="Normal 13 7 6" xfId="32100"/>
    <cellStyle name="Normal 13 8" xfId="1741"/>
    <cellStyle name="Normal 13 8 2" xfId="2069"/>
    <cellStyle name="Normal 13 8 2 2" xfId="4138"/>
    <cellStyle name="Normal 13 8 2 2 2" xfId="12071"/>
    <cellStyle name="Normal 13 8 2 2 2 2" xfId="27940"/>
    <cellStyle name="Normal 13 8 2 2 3" xfId="20007"/>
    <cellStyle name="Normal 13 8 2 2 4" xfId="32106"/>
    <cellStyle name="Normal 13 8 2 3" xfId="10004"/>
    <cellStyle name="Normal 13 8 2 3 2" xfId="25873"/>
    <cellStyle name="Normal 13 8 2 4" xfId="17940"/>
    <cellStyle name="Normal 13 8 2 5" xfId="32105"/>
    <cellStyle name="Normal 13 8 3" xfId="4137"/>
    <cellStyle name="Normal 13 8 3 2" xfId="12070"/>
    <cellStyle name="Normal 13 8 3 2 2" xfId="27939"/>
    <cellStyle name="Normal 13 8 3 3" xfId="20006"/>
    <cellStyle name="Normal 13 8 3 4" xfId="32107"/>
    <cellStyle name="Normal 13 8 4" xfId="9676"/>
    <cellStyle name="Normal 13 8 4 2" xfId="25545"/>
    <cellStyle name="Normal 13 8 5" xfId="17612"/>
    <cellStyle name="Normal 13 8 6" xfId="32104"/>
    <cellStyle name="Normal 13 9" xfId="2047"/>
    <cellStyle name="Normal 13 9 2" xfId="4139"/>
    <cellStyle name="Normal 13 9 2 2" xfId="12072"/>
    <cellStyle name="Normal 13 9 2 2 2" xfId="27941"/>
    <cellStyle name="Normal 13 9 2 3" xfId="20008"/>
    <cellStyle name="Normal 13 9 2 4" xfId="32109"/>
    <cellStyle name="Normal 13 9 3" xfId="9982"/>
    <cellStyle name="Normal 13 9 3 2" xfId="25851"/>
    <cellStyle name="Normal 13 9 4" xfId="17918"/>
    <cellStyle name="Normal 13 9 5" xfId="32108"/>
    <cellStyle name="Normal 14" xfId="331"/>
    <cellStyle name="Normal 14 2" xfId="900"/>
    <cellStyle name="Normal 14 2 2" xfId="2071"/>
    <cellStyle name="Normal 14 2 2 2" xfId="4142"/>
    <cellStyle name="Normal 14 2 2 2 2" xfId="12075"/>
    <cellStyle name="Normal 14 2 2 2 2 2" xfId="27944"/>
    <cellStyle name="Normal 14 2 2 2 3" xfId="20011"/>
    <cellStyle name="Normal 14 2 2 2 4" xfId="32113"/>
    <cellStyle name="Normal 14 2 2 3" xfId="10006"/>
    <cellStyle name="Normal 14 2 2 3 2" xfId="25875"/>
    <cellStyle name="Normal 14 2 2 4" xfId="17942"/>
    <cellStyle name="Normal 14 2 2 5" xfId="32112"/>
    <cellStyle name="Normal 14 2 3" xfId="4141"/>
    <cellStyle name="Normal 14 2 3 2" xfId="12074"/>
    <cellStyle name="Normal 14 2 3 2 2" xfId="27943"/>
    <cellStyle name="Normal 14 2 3 3" xfId="20010"/>
    <cellStyle name="Normal 14 2 3 4" xfId="32114"/>
    <cellStyle name="Normal 14 2 4" xfId="8835"/>
    <cellStyle name="Normal 14 2 4 2" xfId="24704"/>
    <cellStyle name="Normal 14 2 5" xfId="16771"/>
    <cellStyle name="Normal 14 2 6" xfId="32111"/>
    <cellStyle name="Normal 14 3" xfId="2070"/>
    <cellStyle name="Normal 14 3 2" xfId="4143"/>
    <cellStyle name="Normal 14 3 2 2" xfId="12076"/>
    <cellStyle name="Normal 14 3 2 2 2" xfId="27945"/>
    <cellStyle name="Normal 14 3 2 3" xfId="20012"/>
    <cellStyle name="Normal 14 3 2 4" xfId="32116"/>
    <cellStyle name="Normal 14 3 3" xfId="10005"/>
    <cellStyle name="Normal 14 3 3 2" xfId="25874"/>
    <cellStyle name="Normal 14 3 4" xfId="17941"/>
    <cellStyle name="Normal 14 3 5" xfId="32115"/>
    <cellStyle name="Normal 14 4" xfId="4140"/>
    <cellStyle name="Normal 14 4 2" xfId="12073"/>
    <cellStyle name="Normal 14 4 2 2" xfId="27942"/>
    <cellStyle name="Normal 14 4 3" xfId="20009"/>
    <cellStyle name="Normal 14 4 4" xfId="32117"/>
    <cellStyle name="Normal 14 5" xfId="8266"/>
    <cellStyle name="Normal 14 5 2" xfId="24135"/>
    <cellStyle name="Normal 14 6" xfId="16202"/>
    <cellStyle name="Normal 14 7" xfId="32110"/>
    <cellStyle name="Normal 15" xfId="346"/>
    <cellStyle name="Normal 15 2" xfId="901"/>
    <cellStyle name="Normal 15 2 2" xfId="2073"/>
    <cellStyle name="Normal 15 2 2 2" xfId="4146"/>
    <cellStyle name="Normal 15 2 2 2 2" xfId="12079"/>
    <cellStyle name="Normal 15 2 2 2 2 2" xfId="27948"/>
    <cellStyle name="Normal 15 2 2 2 3" xfId="20015"/>
    <cellStyle name="Normal 15 2 2 2 4" xfId="32121"/>
    <cellStyle name="Normal 15 2 2 3" xfId="10008"/>
    <cellStyle name="Normal 15 2 2 3 2" xfId="25877"/>
    <cellStyle name="Normal 15 2 2 4" xfId="17944"/>
    <cellStyle name="Normal 15 2 2 5" xfId="32120"/>
    <cellStyle name="Normal 15 2 3" xfId="4145"/>
    <cellStyle name="Normal 15 2 3 2" xfId="12078"/>
    <cellStyle name="Normal 15 2 3 2 2" xfId="27947"/>
    <cellStyle name="Normal 15 2 3 3" xfId="20014"/>
    <cellStyle name="Normal 15 2 3 4" xfId="32122"/>
    <cellStyle name="Normal 15 2 4" xfId="8836"/>
    <cellStyle name="Normal 15 2 4 2" xfId="24705"/>
    <cellStyle name="Normal 15 2 5" xfId="16772"/>
    <cellStyle name="Normal 15 2 6" xfId="32119"/>
    <cellStyle name="Normal 15 3" xfId="2072"/>
    <cellStyle name="Normal 15 3 2" xfId="4147"/>
    <cellStyle name="Normal 15 3 2 2" xfId="12080"/>
    <cellStyle name="Normal 15 3 2 2 2" xfId="27949"/>
    <cellStyle name="Normal 15 3 2 3" xfId="20016"/>
    <cellStyle name="Normal 15 3 2 4" xfId="32124"/>
    <cellStyle name="Normal 15 3 3" xfId="10007"/>
    <cellStyle name="Normal 15 3 3 2" xfId="25876"/>
    <cellStyle name="Normal 15 3 4" xfId="17943"/>
    <cellStyle name="Normal 15 3 5" xfId="32123"/>
    <cellStyle name="Normal 15 4" xfId="4144"/>
    <cellStyle name="Normal 15 4 2" xfId="12077"/>
    <cellStyle name="Normal 15 4 2 2" xfId="27946"/>
    <cellStyle name="Normal 15 4 3" xfId="20013"/>
    <cellStyle name="Normal 15 4 4" xfId="32125"/>
    <cellStyle name="Normal 15 5" xfId="8281"/>
    <cellStyle name="Normal 15 5 2" xfId="24150"/>
    <cellStyle name="Normal 15 6" xfId="16217"/>
    <cellStyle name="Normal 15 7" xfId="32118"/>
    <cellStyle name="Normal 16" xfId="361"/>
    <cellStyle name="Normal 16 2" xfId="902"/>
    <cellStyle name="Normal 16 2 2" xfId="2075"/>
    <cellStyle name="Normal 16 2 2 2" xfId="4150"/>
    <cellStyle name="Normal 16 2 2 2 2" xfId="12083"/>
    <cellStyle name="Normal 16 2 2 2 2 2" xfId="27952"/>
    <cellStyle name="Normal 16 2 2 2 3" xfId="20019"/>
    <cellStyle name="Normal 16 2 2 2 4" xfId="32129"/>
    <cellStyle name="Normal 16 2 2 3" xfId="10010"/>
    <cellStyle name="Normal 16 2 2 3 2" xfId="25879"/>
    <cellStyle name="Normal 16 2 2 4" xfId="17946"/>
    <cellStyle name="Normal 16 2 2 5" xfId="32128"/>
    <cellStyle name="Normal 16 2 3" xfId="4149"/>
    <cellStyle name="Normal 16 2 3 2" xfId="12082"/>
    <cellStyle name="Normal 16 2 3 2 2" xfId="27951"/>
    <cellStyle name="Normal 16 2 3 3" xfId="20018"/>
    <cellStyle name="Normal 16 2 3 4" xfId="32130"/>
    <cellStyle name="Normal 16 2 4" xfId="8837"/>
    <cellStyle name="Normal 16 2 4 2" xfId="24706"/>
    <cellStyle name="Normal 16 2 5" xfId="16773"/>
    <cellStyle name="Normal 16 2 6" xfId="32127"/>
    <cellStyle name="Normal 16 3" xfId="2074"/>
    <cellStyle name="Normal 16 3 2" xfId="4151"/>
    <cellStyle name="Normal 16 3 2 2" xfId="12084"/>
    <cellStyle name="Normal 16 3 2 2 2" xfId="27953"/>
    <cellStyle name="Normal 16 3 2 3" xfId="20020"/>
    <cellStyle name="Normal 16 3 2 4" xfId="32132"/>
    <cellStyle name="Normal 16 3 3" xfId="10009"/>
    <cellStyle name="Normal 16 3 3 2" xfId="25878"/>
    <cellStyle name="Normal 16 3 4" xfId="17945"/>
    <cellStyle name="Normal 16 3 5" xfId="32131"/>
    <cellStyle name="Normal 16 4" xfId="4148"/>
    <cellStyle name="Normal 16 4 2" xfId="12081"/>
    <cellStyle name="Normal 16 4 2 2" xfId="27950"/>
    <cellStyle name="Normal 16 4 3" xfId="20017"/>
    <cellStyle name="Normal 16 4 4" xfId="32133"/>
    <cellStyle name="Normal 16 5" xfId="8296"/>
    <cellStyle name="Normal 16 5 2" xfId="24165"/>
    <cellStyle name="Normal 16 6" xfId="16232"/>
    <cellStyle name="Normal 16 7" xfId="32126"/>
    <cellStyle name="Normal 17" xfId="362"/>
    <cellStyle name="Normal 17 2" xfId="903"/>
    <cellStyle name="Normal 17 2 2" xfId="2077"/>
    <cellStyle name="Normal 17 2 2 2" xfId="4154"/>
    <cellStyle name="Normal 17 2 2 2 2" xfId="12087"/>
    <cellStyle name="Normal 17 2 2 2 2 2" xfId="27956"/>
    <cellStyle name="Normal 17 2 2 2 3" xfId="20023"/>
    <cellStyle name="Normal 17 2 2 2 4" xfId="32137"/>
    <cellStyle name="Normal 17 2 2 3" xfId="10012"/>
    <cellStyle name="Normal 17 2 2 3 2" xfId="25881"/>
    <cellStyle name="Normal 17 2 2 4" xfId="17948"/>
    <cellStyle name="Normal 17 2 2 5" xfId="32136"/>
    <cellStyle name="Normal 17 2 3" xfId="4153"/>
    <cellStyle name="Normal 17 2 3 2" xfId="12086"/>
    <cellStyle name="Normal 17 2 3 2 2" xfId="27955"/>
    <cellStyle name="Normal 17 2 3 3" xfId="20022"/>
    <cellStyle name="Normal 17 2 3 4" xfId="32138"/>
    <cellStyle name="Normal 17 2 4" xfId="8838"/>
    <cellStyle name="Normal 17 2 4 2" xfId="24707"/>
    <cellStyle name="Normal 17 2 5" xfId="16774"/>
    <cellStyle name="Normal 17 2 6" xfId="32135"/>
    <cellStyle name="Normal 17 3" xfId="2076"/>
    <cellStyle name="Normal 17 3 2" xfId="4155"/>
    <cellStyle name="Normal 17 3 2 2" xfId="12088"/>
    <cellStyle name="Normal 17 3 2 2 2" xfId="27957"/>
    <cellStyle name="Normal 17 3 2 3" xfId="20024"/>
    <cellStyle name="Normal 17 3 2 4" xfId="32140"/>
    <cellStyle name="Normal 17 3 3" xfId="10011"/>
    <cellStyle name="Normal 17 3 3 2" xfId="25880"/>
    <cellStyle name="Normal 17 3 4" xfId="17947"/>
    <cellStyle name="Normal 17 3 5" xfId="32139"/>
    <cellStyle name="Normal 17 4" xfId="4152"/>
    <cellStyle name="Normal 17 4 2" xfId="12085"/>
    <cellStyle name="Normal 17 4 2 2" xfId="27954"/>
    <cellStyle name="Normal 17 4 3" xfId="20021"/>
    <cellStyle name="Normal 17 4 4" xfId="32141"/>
    <cellStyle name="Normal 17 5" xfId="8297"/>
    <cellStyle name="Normal 17 5 2" xfId="24166"/>
    <cellStyle name="Normal 17 6" xfId="16233"/>
    <cellStyle name="Normal 17 7" xfId="32134"/>
    <cellStyle name="Normal 18" xfId="365"/>
    <cellStyle name="Normal 18 2" xfId="904"/>
    <cellStyle name="Normal 18 2 2" xfId="2079"/>
    <cellStyle name="Normal 18 2 2 2" xfId="4158"/>
    <cellStyle name="Normal 18 2 2 2 2" xfId="12091"/>
    <cellStyle name="Normal 18 2 2 2 2 2" xfId="27960"/>
    <cellStyle name="Normal 18 2 2 2 3" xfId="20027"/>
    <cellStyle name="Normal 18 2 2 2 4" xfId="32145"/>
    <cellStyle name="Normal 18 2 2 3" xfId="10014"/>
    <cellStyle name="Normal 18 2 2 3 2" xfId="25883"/>
    <cellStyle name="Normal 18 2 2 4" xfId="17950"/>
    <cellStyle name="Normal 18 2 2 5" xfId="32144"/>
    <cellStyle name="Normal 18 2 3" xfId="4157"/>
    <cellStyle name="Normal 18 2 3 2" xfId="12090"/>
    <cellStyle name="Normal 18 2 3 2 2" xfId="27959"/>
    <cellStyle name="Normal 18 2 3 3" xfId="20026"/>
    <cellStyle name="Normal 18 2 3 4" xfId="32146"/>
    <cellStyle name="Normal 18 2 4" xfId="8839"/>
    <cellStyle name="Normal 18 2 4 2" xfId="24708"/>
    <cellStyle name="Normal 18 2 5" xfId="16775"/>
    <cellStyle name="Normal 18 2 6" xfId="32143"/>
    <cellStyle name="Normal 18 3" xfId="2078"/>
    <cellStyle name="Normal 18 3 2" xfId="4159"/>
    <cellStyle name="Normal 18 3 2 2" xfId="12092"/>
    <cellStyle name="Normal 18 3 2 2 2" xfId="27961"/>
    <cellStyle name="Normal 18 3 2 3" xfId="20028"/>
    <cellStyle name="Normal 18 3 2 4" xfId="32148"/>
    <cellStyle name="Normal 18 3 3" xfId="10013"/>
    <cellStyle name="Normal 18 3 3 2" xfId="25882"/>
    <cellStyle name="Normal 18 3 4" xfId="17949"/>
    <cellStyle name="Normal 18 3 5" xfId="32147"/>
    <cellStyle name="Normal 18 4" xfId="4156"/>
    <cellStyle name="Normal 18 4 2" xfId="12089"/>
    <cellStyle name="Normal 18 4 2 2" xfId="27958"/>
    <cellStyle name="Normal 18 4 3" xfId="20025"/>
    <cellStyle name="Normal 18 4 4" xfId="32149"/>
    <cellStyle name="Normal 18 5" xfId="8300"/>
    <cellStyle name="Normal 18 5 2" xfId="24169"/>
    <cellStyle name="Normal 18 6" xfId="16236"/>
    <cellStyle name="Normal 18 7" xfId="32142"/>
    <cellStyle name="Normal 19" xfId="612"/>
    <cellStyle name="Normal 19 2" xfId="905"/>
    <cellStyle name="Normal 19 2 2" xfId="2081"/>
    <cellStyle name="Normal 19 2 2 2" xfId="4162"/>
    <cellStyle name="Normal 19 2 2 2 2" xfId="12095"/>
    <cellStyle name="Normal 19 2 2 2 2 2" xfId="27964"/>
    <cellStyle name="Normal 19 2 2 2 3" xfId="20031"/>
    <cellStyle name="Normal 19 2 2 2 4" xfId="32153"/>
    <cellStyle name="Normal 19 2 2 3" xfId="10016"/>
    <cellStyle name="Normal 19 2 2 3 2" xfId="25885"/>
    <cellStyle name="Normal 19 2 2 4" xfId="17952"/>
    <cellStyle name="Normal 19 2 2 5" xfId="32152"/>
    <cellStyle name="Normal 19 2 3" xfId="4161"/>
    <cellStyle name="Normal 19 2 3 2" xfId="12094"/>
    <cellStyle name="Normal 19 2 3 2 2" xfId="27963"/>
    <cellStyle name="Normal 19 2 3 3" xfId="20030"/>
    <cellStyle name="Normal 19 2 3 4" xfId="32154"/>
    <cellStyle name="Normal 19 2 4" xfId="8840"/>
    <cellStyle name="Normal 19 2 4 2" xfId="24709"/>
    <cellStyle name="Normal 19 2 5" xfId="16776"/>
    <cellStyle name="Normal 19 2 6" xfId="32151"/>
    <cellStyle name="Normal 19 3" xfId="2080"/>
    <cellStyle name="Normal 19 3 2" xfId="4163"/>
    <cellStyle name="Normal 19 3 2 2" xfId="12096"/>
    <cellStyle name="Normal 19 3 2 2 2" xfId="27965"/>
    <cellStyle name="Normal 19 3 2 3" xfId="20032"/>
    <cellStyle name="Normal 19 3 2 4" xfId="32156"/>
    <cellStyle name="Normal 19 3 3" xfId="10015"/>
    <cellStyle name="Normal 19 3 3 2" xfId="25884"/>
    <cellStyle name="Normal 19 3 4" xfId="17951"/>
    <cellStyle name="Normal 19 3 5" xfId="32155"/>
    <cellStyle name="Normal 19 4" xfId="4160"/>
    <cellStyle name="Normal 19 4 2" xfId="12093"/>
    <cellStyle name="Normal 19 4 2 2" xfId="27962"/>
    <cellStyle name="Normal 19 4 3" xfId="20029"/>
    <cellStyle name="Normal 19 4 4" xfId="32157"/>
    <cellStyle name="Normal 19 5" xfId="8547"/>
    <cellStyle name="Normal 19 5 2" xfId="24416"/>
    <cellStyle name="Normal 19 6" xfId="16483"/>
    <cellStyle name="Normal 19 7" xfId="32150"/>
    <cellStyle name="Normal 2" xfId="2"/>
    <cellStyle name="Normal 20" xfId="859"/>
    <cellStyle name="Normal 20 2" xfId="2082"/>
    <cellStyle name="Normal 20 2 2" xfId="4165"/>
    <cellStyle name="Normal 20 2 2 2" xfId="12098"/>
    <cellStyle name="Normal 20 2 2 2 2" xfId="27967"/>
    <cellStyle name="Normal 20 2 2 3" xfId="20034"/>
    <cellStyle name="Normal 20 2 2 4" xfId="32160"/>
    <cellStyle name="Normal 20 2 3" xfId="10017"/>
    <cellStyle name="Normal 20 2 3 2" xfId="25886"/>
    <cellStyle name="Normal 20 2 4" xfId="17953"/>
    <cellStyle name="Normal 20 2 5" xfId="32159"/>
    <cellStyle name="Normal 20 3" xfId="4164"/>
    <cellStyle name="Normal 20 3 2" xfId="12097"/>
    <cellStyle name="Normal 20 3 2 2" xfId="27966"/>
    <cellStyle name="Normal 20 3 3" xfId="20033"/>
    <cellStyle name="Normal 20 3 4" xfId="32161"/>
    <cellStyle name="Normal 20 4" xfId="8794"/>
    <cellStyle name="Normal 20 4 2" xfId="24663"/>
    <cellStyle name="Normal 20 5" xfId="16730"/>
    <cellStyle name="Normal 20 6" xfId="32158"/>
    <cellStyle name="Normal 21" xfId="1716"/>
    <cellStyle name="Normal 21 2" xfId="2083"/>
    <cellStyle name="Normal 21 2 2" xfId="4167"/>
    <cellStyle name="Normal 21 2 2 2" xfId="12100"/>
    <cellStyle name="Normal 21 2 2 2 2" xfId="27969"/>
    <cellStyle name="Normal 21 2 2 3" xfId="20036"/>
    <cellStyle name="Normal 21 2 2 4" xfId="32164"/>
    <cellStyle name="Normal 21 2 3" xfId="10018"/>
    <cellStyle name="Normal 21 2 3 2" xfId="25887"/>
    <cellStyle name="Normal 21 2 4" xfId="17954"/>
    <cellStyle name="Normal 21 2 5" xfId="32163"/>
    <cellStyle name="Normal 21 3" xfId="4166"/>
    <cellStyle name="Normal 21 3 2" xfId="12099"/>
    <cellStyle name="Normal 21 3 2 2" xfId="27968"/>
    <cellStyle name="Normal 21 3 3" xfId="20035"/>
    <cellStyle name="Normal 21 3 4" xfId="32165"/>
    <cellStyle name="Normal 21 4" xfId="9651"/>
    <cellStyle name="Normal 21 4 2" xfId="25520"/>
    <cellStyle name="Normal 21 5" xfId="17587"/>
    <cellStyle name="Normal 21 6" xfId="32162"/>
    <cellStyle name="Normal 22" xfId="1731"/>
    <cellStyle name="Normal 22 2" xfId="2084"/>
    <cellStyle name="Normal 22 2 2" xfId="4169"/>
    <cellStyle name="Normal 22 2 2 2" xfId="12102"/>
    <cellStyle name="Normal 22 2 2 2 2" xfId="27971"/>
    <cellStyle name="Normal 22 2 2 3" xfId="20038"/>
    <cellStyle name="Normal 22 2 2 4" xfId="32168"/>
    <cellStyle name="Normal 22 2 3" xfId="10019"/>
    <cellStyle name="Normal 22 2 3 2" xfId="25888"/>
    <cellStyle name="Normal 22 2 4" xfId="17955"/>
    <cellStyle name="Normal 22 2 5" xfId="32167"/>
    <cellStyle name="Normal 22 3" xfId="4168"/>
    <cellStyle name="Normal 22 3 2" xfId="12101"/>
    <cellStyle name="Normal 22 3 2 2" xfId="27970"/>
    <cellStyle name="Normal 22 3 3" xfId="20037"/>
    <cellStyle name="Normal 22 3 4" xfId="32169"/>
    <cellStyle name="Normal 22 4" xfId="9666"/>
    <cellStyle name="Normal 22 4 2" xfId="25535"/>
    <cellStyle name="Normal 22 5" xfId="17602"/>
    <cellStyle name="Normal 22 6" xfId="32166"/>
    <cellStyle name="Normal 23" xfId="3953"/>
    <cellStyle name="Normal 24" xfId="3954"/>
    <cellStyle name="Normal 24 2" xfId="4170"/>
    <cellStyle name="Normal 24 2 2" xfId="12103"/>
    <cellStyle name="Normal 24 2 2 2" xfId="27972"/>
    <cellStyle name="Normal 24 2 3" xfId="20039"/>
    <cellStyle name="Normal 24 2 4" xfId="32171"/>
    <cellStyle name="Normal 24 3" xfId="11888"/>
    <cellStyle name="Normal 24 3 2" xfId="27757"/>
    <cellStyle name="Normal 24 4" xfId="19824"/>
    <cellStyle name="Normal 24 5" xfId="32170"/>
    <cellStyle name="Normal 25" xfId="3955"/>
    <cellStyle name="Normal 26" xfId="7907"/>
    <cellStyle name="Normal 26 2" xfId="15840"/>
    <cellStyle name="Normal 26 2 2" xfId="31709"/>
    <cellStyle name="Normal 26 3" xfId="23776"/>
    <cellStyle name="Normal 26 4" xfId="32172"/>
    <cellStyle name="Normal 27" xfId="7922"/>
    <cellStyle name="Normal 27 2" xfId="15855"/>
    <cellStyle name="Normal 27 2 2" xfId="31724"/>
    <cellStyle name="Normal 27 3" xfId="23791"/>
    <cellStyle name="Normal 27 4" xfId="32173"/>
    <cellStyle name="Normal 28" xfId="7937"/>
    <cellStyle name="Normal 28 2" xfId="15870"/>
    <cellStyle name="Normal 28 2 2" xfId="31739"/>
    <cellStyle name="Normal 28 3" xfId="23806"/>
    <cellStyle name="Normal 28 4" xfId="32174"/>
    <cellStyle name="Normal 29" xfId="15871"/>
    <cellStyle name="Normal 29 2" xfId="31740"/>
    <cellStyle name="Normal 29 3" xfId="32175"/>
    <cellStyle name="Normal 3" xfId="1"/>
    <cellStyle name="Normal 3 10" xfId="71"/>
    <cellStyle name="Normal 3 10 10" xfId="4172"/>
    <cellStyle name="Normal 3 10 10 2" xfId="12105"/>
    <cellStyle name="Normal 3 10 10 2 2" xfId="27974"/>
    <cellStyle name="Normal 3 10 10 3" xfId="20041"/>
    <cellStyle name="Normal 3 10 10 4" xfId="32178"/>
    <cellStyle name="Normal 3 10 11" xfId="8006"/>
    <cellStyle name="Normal 3 10 11 2" xfId="23875"/>
    <cellStyle name="Normal 3 10 12" xfId="15942"/>
    <cellStyle name="Normal 3 10 13" xfId="32177"/>
    <cellStyle name="Normal 3 10 2" xfId="90"/>
    <cellStyle name="Normal 3 10 2 10" xfId="32179"/>
    <cellStyle name="Normal 3 10 2 2" xfId="380"/>
    <cellStyle name="Normal 3 10 2 2 2" xfId="909"/>
    <cellStyle name="Normal 3 10 2 2 2 2" xfId="2089"/>
    <cellStyle name="Normal 3 10 2 2 2 2 2" xfId="4176"/>
    <cellStyle name="Normal 3 10 2 2 2 2 2 2" xfId="12109"/>
    <cellStyle name="Normal 3 10 2 2 2 2 2 2 2" xfId="27978"/>
    <cellStyle name="Normal 3 10 2 2 2 2 2 3" xfId="20045"/>
    <cellStyle name="Normal 3 10 2 2 2 2 2 4" xfId="32183"/>
    <cellStyle name="Normal 3 10 2 2 2 2 3" xfId="10024"/>
    <cellStyle name="Normal 3 10 2 2 2 2 3 2" xfId="25893"/>
    <cellStyle name="Normal 3 10 2 2 2 2 4" xfId="17960"/>
    <cellStyle name="Normal 3 10 2 2 2 2 5" xfId="32182"/>
    <cellStyle name="Normal 3 10 2 2 2 3" xfId="4175"/>
    <cellStyle name="Normal 3 10 2 2 2 3 2" xfId="12108"/>
    <cellStyle name="Normal 3 10 2 2 2 3 2 2" xfId="27977"/>
    <cellStyle name="Normal 3 10 2 2 2 3 3" xfId="20044"/>
    <cellStyle name="Normal 3 10 2 2 2 3 4" xfId="32184"/>
    <cellStyle name="Normal 3 10 2 2 2 4" xfId="8844"/>
    <cellStyle name="Normal 3 10 2 2 2 4 2" xfId="24713"/>
    <cellStyle name="Normal 3 10 2 2 2 5" xfId="16780"/>
    <cellStyle name="Normal 3 10 2 2 2 6" xfId="32181"/>
    <cellStyle name="Normal 3 10 2 2 3" xfId="2088"/>
    <cellStyle name="Normal 3 10 2 2 3 2" xfId="4177"/>
    <cellStyle name="Normal 3 10 2 2 3 2 2" xfId="12110"/>
    <cellStyle name="Normal 3 10 2 2 3 2 2 2" xfId="27979"/>
    <cellStyle name="Normal 3 10 2 2 3 2 3" xfId="20046"/>
    <cellStyle name="Normal 3 10 2 2 3 2 4" xfId="32186"/>
    <cellStyle name="Normal 3 10 2 2 3 3" xfId="10023"/>
    <cellStyle name="Normal 3 10 2 2 3 3 2" xfId="25892"/>
    <cellStyle name="Normal 3 10 2 2 3 4" xfId="17959"/>
    <cellStyle name="Normal 3 10 2 2 3 5" xfId="32185"/>
    <cellStyle name="Normal 3 10 2 2 4" xfId="4174"/>
    <cellStyle name="Normal 3 10 2 2 4 2" xfId="12107"/>
    <cellStyle name="Normal 3 10 2 2 4 2 2" xfId="27976"/>
    <cellStyle name="Normal 3 10 2 2 4 3" xfId="20043"/>
    <cellStyle name="Normal 3 10 2 2 4 4" xfId="32187"/>
    <cellStyle name="Normal 3 10 2 2 5" xfId="8315"/>
    <cellStyle name="Normal 3 10 2 2 5 2" xfId="24184"/>
    <cellStyle name="Normal 3 10 2 2 6" xfId="16251"/>
    <cellStyle name="Normal 3 10 2 2 7" xfId="32180"/>
    <cellStyle name="Normal 3 10 2 3" xfId="627"/>
    <cellStyle name="Normal 3 10 2 3 2" xfId="910"/>
    <cellStyle name="Normal 3 10 2 3 2 2" xfId="2091"/>
    <cellStyle name="Normal 3 10 2 3 2 2 2" xfId="4180"/>
    <cellStyle name="Normal 3 10 2 3 2 2 2 2" xfId="12113"/>
    <cellStyle name="Normal 3 10 2 3 2 2 2 2 2" xfId="27982"/>
    <cellStyle name="Normal 3 10 2 3 2 2 2 3" xfId="20049"/>
    <cellStyle name="Normal 3 10 2 3 2 2 2 4" xfId="32191"/>
    <cellStyle name="Normal 3 10 2 3 2 2 3" xfId="10026"/>
    <cellStyle name="Normal 3 10 2 3 2 2 3 2" xfId="25895"/>
    <cellStyle name="Normal 3 10 2 3 2 2 4" xfId="17962"/>
    <cellStyle name="Normal 3 10 2 3 2 2 5" xfId="32190"/>
    <cellStyle name="Normal 3 10 2 3 2 3" xfId="4179"/>
    <cellStyle name="Normal 3 10 2 3 2 3 2" xfId="12112"/>
    <cellStyle name="Normal 3 10 2 3 2 3 2 2" xfId="27981"/>
    <cellStyle name="Normal 3 10 2 3 2 3 3" xfId="20048"/>
    <cellStyle name="Normal 3 10 2 3 2 3 4" xfId="32192"/>
    <cellStyle name="Normal 3 10 2 3 2 4" xfId="8845"/>
    <cellStyle name="Normal 3 10 2 3 2 4 2" xfId="24714"/>
    <cellStyle name="Normal 3 10 2 3 2 5" xfId="16781"/>
    <cellStyle name="Normal 3 10 2 3 2 6" xfId="32189"/>
    <cellStyle name="Normal 3 10 2 3 3" xfId="2090"/>
    <cellStyle name="Normal 3 10 2 3 3 2" xfId="4181"/>
    <cellStyle name="Normal 3 10 2 3 3 2 2" xfId="12114"/>
    <cellStyle name="Normal 3 10 2 3 3 2 2 2" xfId="27983"/>
    <cellStyle name="Normal 3 10 2 3 3 2 3" xfId="20050"/>
    <cellStyle name="Normal 3 10 2 3 3 2 4" xfId="32194"/>
    <cellStyle name="Normal 3 10 2 3 3 3" xfId="10025"/>
    <cellStyle name="Normal 3 10 2 3 3 3 2" xfId="25894"/>
    <cellStyle name="Normal 3 10 2 3 3 4" xfId="17961"/>
    <cellStyle name="Normal 3 10 2 3 3 5" xfId="32193"/>
    <cellStyle name="Normal 3 10 2 3 4" xfId="4178"/>
    <cellStyle name="Normal 3 10 2 3 4 2" xfId="12111"/>
    <cellStyle name="Normal 3 10 2 3 4 2 2" xfId="27980"/>
    <cellStyle name="Normal 3 10 2 3 4 3" xfId="20047"/>
    <cellStyle name="Normal 3 10 2 3 4 4" xfId="32195"/>
    <cellStyle name="Normal 3 10 2 3 5" xfId="8562"/>
    <cellStyle name="Normal 3 10 2 3 5 2" xfId="24431"/>
    <cellStyle name="Normal 3 10 2 3 6" xfId="16498"/>
    <cellStyle name="Normal 3 10 2 3 7" xfId="32188"/>
    <cellStyle name="Normal 3 10 2 4" xfId="908"/>
    <cellStyle name="Normal 3 10 2 4 2" xfId="2092"/>
    <cellStyle name="Normal 3 10 2 4 2 2" xfId="4183"/>
    <cellStyle name="Normal 3 10 2 4 2 2 2" xfId="12116"/>
    <cellStyle name="Normal 3 10 2 4 2 2 2 2" xfId="27985"/>
    <cellStyle name="Normal 3 10 2 4 2 2 3" xfId="20052"/>
    <cellStyle name="Normal 3 10 2 4 2 2 4" xfId="32198"/>
    <cellStyle name="Normal 3 10 2 4 2 3" xfId="10027"/>
    <cellStyle name="Normal 3 10 2 4 2 3 2" xfId="25896"/>
    <cellStyle name="Normal 3 10 2 4 2 4" xfId="17963"/>
    <cellStyle name="Normal 3 10 2 4 2 5" xfId="32197"/>
    <cellStyle name="Normal 3 10 2 4 3" xfId="4182"/>
    <cellStyle name="Normal 3 10 2 4 3 2" xfId="12115"/>
    <cellStyle name="Normal 3 10 2 4 3 2 2" xfId="27984"/>
    <cellStyle name="Normal 3 10 2 4 3 3" xfId="20051"/>
    <cellStyle name="Normal 3 10 2 4 3 4" xfId="32199"/>
    <cellStyle name="Normal 3 10 2 4 4" xfId="8843"/>
    <cellStyle name="Normal 3 10 2 4 4 2" xfId="24712"/>
    <cellStyle name="Normal 3 10 2 4 5" xfId="16779"/>
    <cellStyle name="Normal 3 10 2 4 6" xfId="32196"/>
    <cellStyle name="Normal 3 10 2 5" xfId="1746"/>
    <cellStyle name="Normal 3 10 2 5 2" xfId="2093"/>
    <cellStyle name="Normal 3 10 2 5 2 2" xfId="4185"/>
    <cellStyle name="Normal 3 10 2 5 2 2 2" xfId="12118"/>
    <cellStyle name="Normal 3 10 2 5 2 2 2 2" xfId="27987"/>
    <cellStyle name="Normal 3 10 2 5 2 2 3" xfId="20054"/>
    <cellStyle name="Normal 3 10 2 5 2 2 4" xfId="32202"/>
    <cellStyle name="Normal 3 10 2 5 2 3" xfId="10028"/>
    <cellStyle name="Normal 3 10 2 5 2 3 2" xfId="25897"/>
    <cellStyle name="Normal 3 10 2 5 2 4" xfId="17964"/>
    <cellStyle name="Normal 3 10 2 5 2 5" xfId="32201"/>
    <cellStyle name="Normal 3 10 2 5 3" xfId="4184"/>
    <cellStyle name="Normal 3 10 2 5 3 2" xfId="12117"/>
    <cellStyle name="Normal 3 10 2 5 3 2 2" xfId="27986"/>
    <cellStyle name="Normal 3 10 2 5 3 3" xfId="20053"/>
    <cellStyle name="Normal 3 10 2 5 3 4" xfId="32203"/>
    <cellStyle name="Normal 3 10 2 5 4" xfId="9681"/>
    <cellStyle name="Normal 3 10 2 5 4 2" xfId="25550"/>
    <cellStyle name="Normal 3 10 2 5 5" xfId="17617"/>
    <cellStyle name="Normal 3 10 2 5 6" xfId="32200"/>
    <cellStyle name="Normal 3 10 2 6" xfId="2087"/>
    <cellStyle name="Normal 3 10 2 6 2" xfId="4186"/>
    <cellStyle name="Normal 3 10 2 6 2 2" xfId="12119"/>
    <cellStyle name="Normal 3 10 2 6 2 2 2" xfId="27988"/>
    <cellStyle name="Normal 3 10 2 6 2 3" xfId="20055"/>
    <cellStyle name="Normal 3 10 2 6 2 4" xfId="32205"/>
    <cellStyle name="Normal 3 10 2 6 3" xfId="10022"/>
    <cellStyle name="Normal 3 10 2 6 3 2" xfId="25891"/>
    <cellStyle name="Normal 3 10 2 6 4" xfId="17958"/>
    <cellStyle name="Normal 3 10 2 6 5" xfId="32204"/>
    <cellStyle name="Normal 3 10 2 7" xfId="4173"/>
    <cellStyle name="Normal 3 10 2 7 2" xfId="12106"/>
    <cellStyle name="Normal 3 10 2 7 2 2" xfId="27975"/>
    <cellStyle name="Normal 3 10 2 7 3" xfId="20042"/>
    <cellStyle name="Normal 3 10 2 7 4" xfId="32206"/>
    <cellStyle name="Normal 3 10 2 8" xfId="8025"/>
    <cellStyle name="Normal 3 10 2 8 2" xfId="23894"/>
    <cellStyle name="Normal 3 10 2 9" xfId="15961"/>
    <cellStyle name="Normal 3 10 3" xfId="172"/>
    <cellStyle name="Normal 3 10 3 10" xfId="32207"/>
    <cellStyle name="Normal 3 10 3 2" xfId="381"/>
    <cellStyle name="Normal 3 10 3 2 2" xfId="912"/>
    <cellStyle name="Normal 3 10 3 2 2 2" xfId="2096"/>
    <cellStyle name="Normal 3 10 3 2 2 2 2" xfId="4190"/>
    <cellStyle name="Normal 3 10 3 2 2 2 2 2" xfId="12123"/>
    <cellStyle name="Normal 3 10 3 2 2 2 2 2 2" xfId="27992"/>
    <cellStyle name="Normal 3 10 3 2 2 2 2 3" xfId="20059"/>
    <cellStyle name="Normal 3 10 3 2 2 2 2 4" xfId="32211"/>
    <cellStyle name="Normal 3 10 3 2 2 2 3" xfId="10031"/>
    <cellStyle name="Normal 3 10 3 2 2 2 3 2" xfId="25900"/>
    <cellStyle name="Normal 3 10 3 2 2 2 4" xfId="17967"/>
    <cellStyle name="Normal 3 10 3 2 2 2 5" xfId="32210"/>
    <cellStyle name="Normal 3 10 3 2 2 3" xfId="4189"/>
    <cellStyle name="Normal 3 10 3 2 2 3 2" xfId="12122"/>
    <cellStyle name="Normal 3 10 3 2 2 3 2 2" xfId="27991"/>
    <cellStyle name="Normal 3 10 3 2 2 3 3" xfId="20058"/>
    <cellStyle name="Normal 3 10 3 2 2 3 4" xfId="32212"/>
    <cellStyle name="Normal 3 10 3 2 2 4" xfId="8847"/>
    <cellStyle name="Normal 3 10 3 2 2 4 2" xfId="24716"/>
    <cellStyle name="Normal 3 10 3 2 2 5" xfId="16783"/>
    <cellStyle name="Normal 3 10 3 2 2 6" xfId="32209"/>
    <cellStyle name="Normal 3 10 3 2 3" xfId="2095"/>
    <cellStyle name="Normal 3 10 3 2 3 2" xfId="4191"/>
    <cellStyle name="Normal 3 10 3 2 3 2 2" xfId="12124"/>
    <cellStyle name="Normal 3 10 3 2 3 2 2 2" xfId="27993"/>
    <cellStyle name="Normal 3 10 3 2 3 2 3" xfId="20060"/>
    <cellStyle name="Normal 3 10 3 2 3 2 4" xfId="32214"/>
    <cellStyle name="Normal 3 10 3 2 3 3" xfId="10030"/>
    <cellStyle name="Normal 3 10 3 2 3 3 2" xfId="25899"/>
    <cellStyle name="Normal 3 10 3 2 3 4" xfId="17966"/>
    <cellStyle name="Normal 3 10 3 2 3 5" xfId="32213"/>
    <cellStyle name="Normal 3 10 3 2 4" xfId="4188"/>
    <cellStyle name="Normal 3 10 3 2 4 2" xfId="12121"/>
    <cellStyle name="Normal 3 10 3 2 4 2 2" xfId="27990"/>
    <cellStyle name="Normal 3 10 3 2 4 3" xfId="20057"/>
    <cellStyle name="Normal 3 10 3 2 4 4" xfId="32215"/>
    <cellStyle name="Normal 3 10 3 2 5" xfId="8316"/>
    <cellStyle name="Normal 3 10 3 2 5 2" xfId="24185"/>
    <cellStyle name="Normal 3 10 3 2 6" xfId="16252"/>
    <cellStyle name="Normal 3 10 3 2 7" xfId="32208"/>
    <cellStyle name="Normal 3 10 3 3" xfId="628"/>
    <cellStyle name="Normal 3 10 3 3 2" xfId="913"/>
    <cellStyle name="Normal 3 10 3 3 2 2" xfId="2098"/>
    <cellStyle name="Normal 3 10 3 3 2 2 2" xfId="4194"/>
    <cellStyle name="Normal 3 10 3 3 2 2 2 2" xfId="12127"/>
    <cellStyle name="Normal 3 10 3 3 2 2 2 2 2" xfId="27996"/>
    <cellStyle name="Normal 3 10 3 3 2 2 2 3" xfId="20063"/>
    <cellStyle name="Normal 3 10 3 3 2 2 2 4" xfId="32219"/>
    <cellStyle name="Normal 3 10 3 3 2 2 3" xfId="10033"/>
    <cellStyle name="Normal 3 10 3 3 2 2 3 2" xfId="25902"/>
    <cellStyle name="Normal 3 10 3 3 2 2 4" xfId="17969"/>
    <cellStyle name="Normal 3 10 3 3 2 2 5" xfId="32218"/>
    <cellStyle name="Normal 3 10 3 3 2 3" xfId="4193"/>
    <cellStyle name="Normal 3 10 3 3 2 3 2" xfId="12126"/>
    <cellStyle name="Normal 3 10 3 3 2 3 2 2" xfId="27995"/>
    <cellStyle name="Normal 3 10 3 3 2 3 3" xfId="20062"/>
    <cellStyle name="Normal 3 10 3 3 2 3 4" xfId="32220"/>
    <cellStyle name="Normal 3 10 3 3 2 4" xfId="8848"/>
    <cellStyle name="Normal 3 10 3 3 2 4 2" xfId="24717"/>
    <cellStyle name="Normal 3 10 3 3 2 5" xfId="16784"/>
    <cellStyle name="Normal 3 10 3 3 2 6" xfId="32217"/>
    <cellStyle name="Normal 3 10 3 3 3" xfId="2097"/>
    <cellStyle name="Normal 3 10 3 3 3 2" xfId="4195"/>
    <cellStyle name="Normal 3 10 3 3 3 2 2" xfId="12128"/>
    <cellStyle name="Normal 3 10 3 3 3 2 2 2" xfId="27997"/>
    <cellStyle name="Normal 3 10 3 3 3 2 3" xfId="20064"/>
    <cellStyle name="Normal 3 10 3 3 3 2 4" xfId="32222"/>
    <cellStyle name="Normal 3 10 3 3 3 3" xfId="10032"/>
    <cellStyle name="Normal 3 10 3 3 3 3 2" xfId="25901"/>
    <cellStyle name="Normal 3 10 3 3 3 4" xfId="17968"/>
    <cellStyle name="Normal 3 10 3 3 3 5" xfId="32221"/>
    <cellStyle name="Normal 3 10 3 3 4" xfId="4192"/>
    <cellStyle name="Normal 3 10 3 3 4 2" xfId="12125"/>
    <cellStyle name="Normal 3 10 3 3 4 2 2" xfId="27994"/>
    <cellStyle name="Normal 3 10 3 3 4 3" xfId="20061"/>
    <cellStyle name="Normal 3 10 3 3 4 4" xfId="32223"/>
    <cellStyle name="Normal 3 10 3 3 5" xfId="8563"/>
    <cellStyle name="Normal 3 10 3 3 5 2" xfId="24432"/>
    <cellStyle name="Normal 3 10 3 3 6" xfId="16499"/>
    <cellStyle name="Normal 3 10 3 3 7" xfId="32216"/>
    <cellStyle name="Normal 3 10 3 4" xfId="911"/>
    <cellStyle name="Normal 3 10 3 4 2" xfId="2099"/>
    <cellStyle name="Normal 3 10 3 4 2 2" xfId="4197"/>
    <cellStyle name="Normal 3 10 3 4 2 2 2" xfId="12130"/>
    <cellStyle name="Normal 3 10 3 4 2 2 2 2" xfId="27999"/>
    <cellStyle name="Normal 3 10 3 4 2 2 3" xfId="20066"/>
    <cellStyle name="Normal 3 10 3 4 2 2 4" xfId="32226"/>
    <cellStyle name="Normal 3 10 3 4 2 3" xfId="10034"/>
    <cellStyle name="Normal 3 10 3 4 2 3 2" xfId="25903"/>
    <cellStyle name="Normal 3 10 3 4 2 4" xfId="17970"/>
    <cellStyle name="Normal 3 10 3 4 2 5" xfId="32225"/>
    <cellStyle name="Normal 3 10 3 4 3" xfId="4196"/>
    <cellStyle name="Normal 3 10 3 4 3 2" xfId="12129"/>
    <cellStyle name="Normal 3 10 3 4 3 2 2" xfId="27998"/>
    <cellStyle name="Normal 3 10 3 4 3 3" xfId="20065"/>
    <cellStyle name="Normal 3 10 3 4 3 4" xfId="32227"/>
    <cellStyle name="Normal 3 10 3 4 4" xfId="8846"/>
    <cellStyle name="Normal 3 10 3 4 4 2" xfId="24715"/>
    <cellStyle name="Normal 3 10 3 4 5" xfId="16782"/>
    <cellStyle name="Normal 3 10 3 4 6" xfId="32224"/>
    <cellStyle name="Normal 3 10 3 5" xfId="1747"/>
    <cellStyle name="Normal 3 10 3 5 2" xfId="2100"/>
    <cellStyle name="Normal 3 10 3 5 2 2" xfId="4199"/>
    <cellStyle name="Normal 3 10 3 5 2 2 2" xfId="12132"/>
    <cellStyle name="Normal 3 10 3 5 2 2 2 2" xfId="28001"/>
    <cellStyle name="Normal 3 10 3 5 2 2 3" xfId="20068"/>
    <cellStyle name="Normal 3 10 3 5 2 2 4" xfId="32230"/>
    <cellStyle name="Normal 3 10 3 5 2 3" xfId="10035"/>
    <cellStyle name="Normal 3 10 3 5 2 3 2" xfId="25904"/>
    <cellStyle name="Normal 3 10 3 5 2 4" xfId="17971"/>
    <cellStyle name="Normal 3 10 3 5 2 5" xfId="32229"/>
    <cellStyle name="Normal 3 10 3 5 3" xfId="4198"/>
    <cellStyle name="Normal 3 10 3 5 3 2" xfId="12131"/>
    <cellStyle name="Normal 3 10 3 5 3 2 2" xfId="28000"/>
    <cellStyle name="Normal 3 10 3 5 3 3" xfId="20067"/>
    <cellStyle name="Normal 3 10 3 5 3 4" xfId="32231"/>
    <cellStyle name="Normal 3 10 3 5 4" xfId="9682"/>
    <cellStyle name="Normal 3 10 3 5 4 2" xfId="25551"/>
    <cellStyle name="Normal 3 10 3 5 5" xfId="17618"/>
    <cellStyle name="Normal 3 10 3 5 6" xfId="32228"/>
    <cellStyle name="Normal 3 10 3 6" xfId="2094"/>
    <cellStyle name="Normal 3 10 3 6 2" xfId="4200"/>
    <cellStyle name="Normal 3 10 3 6 2 2" xfId="12133"/>
    <cellStyle name="Normal 3 10 3 6 2 2 2" xfId="28002"/>
    <cellStyle name="Normal 3 10 3 6 2 3" xfId="20069"/>
    <cellStyle name="Normal 3 10 3 6 2 4" xfId="32233"/>
    <cellStyle name="Normal 3 10 3 6 3" xfId="10029"/>
    <cellStyle name="Normal 3 10 3 6 3 2" xfId="25898"/>
    <cellStyle name="Normal 3 10 3 6 4" xfId="17965"/>
    <cellStyle name="Normal 3 10 3 6 5" xfId="32232"/>
    <cellStyle name="Normal 3 10 3 7" xfId="4187"/>
    <cellStyle name="Normal 3 10 3 7 2" xfId="12120"/>
    <cellStyle name="Normal 3 10 3 7 2 2" xfId="27989"/>
    <cellStyle name="Normal 3 10 3 7 3" xfId="20056"/>
    <cellStyle name="Normal 3 10 3 7 4" xfId="32234"/>
    <cellStyle name="Normal 3 10 3 8" xfId="8107"/>
    <cellStyle name="Normal 3 10 3 8 2" xfId="23976"/>
    <cellStyle name="Normal 3 10 3 9" xfId="16043"/>
    <cellStyle name="Normal 3 10 4" xfId="254"/>
    <cellStyle name="Normal 3 10 4 2" xfId="914"/>
    <cellStyle name="Normal 3 10 4 2 2" xfId="2102"/>
    <cellStyle name="Normal 3 10 4 2 2 2" xfId="4203"/>
    <cellStyle name="Normal 3 10 4 2 2 2 2" xfId="12136"/>
    <cellStyle name="Normal 3 10 4 2 2 2 2 2" xfId="28005"/>
    <cellStyle name="Normal 3 10 4 2 2 2 3" xfId="20072"/>
    <cellStyle name="Normal 3 10 4 2 2 2 4" xfId="32238"/>
    <cellStyle name="Normal 3 10 4 2 2 3" xfId="10037"/>
    <cellStyle name="Normal 3 10 4 2 2 3 2" xfId="25906"/>
    <cellStyle name="Normal 3 10 4 2 2 4" xfId="17973"/>
    <cellStyle name="Normal 3 10 4 2 2 5" xfId="32237"/>
    <cellStyle name="Normal 3 10 4 2 3" xfId="4202"/>
    <cellStyle name="Normal 3 10 4 2 3 2" xfId="12135"/>
    <cellStyle name="Normal 3 10 4 2 3 2 2" xfId="28004"/>
    <cellStyle name="Normal 3 10 4 2 3 3" xfId="20071"/>
    <cellStyle name="Normal 3 10 4 2 3 4" xfId="32239"/>
    <cellStyle name="Normal 3 10 4 2 4" xfId="8849"/>
    <cellStyle name="Normal 3 10 4 2 4 2" xfId="24718"/>
    <cellStyle name="Normal 3 10 4 2 5" xfId="16785"/>
    <cellStyle name="Normal 3 10 4 2 6" xfId="32236"/>
    <cellStyle name="Normal 3 10 4 3" xfId="2101"/>
    <cellStyle name="Normal 3 10 4 3 2" xfId="4204"/>
    <cellStyle name="Normal 3 10 4 3 2 2" xfId="12137"/>
    <cellStyle name="Normal 3 10 4 3 2 2 2" xfId="28006"/>
    <cellStyle name="Normal 3 10 4 3 2 3" xfId="20073"/>
    <cellStyle name="Normal 3 10 4 3 2 4" xfId="32241"/>
    <cellStyle name="Normal 3 10 4 3 3" xfId="10036"/>
    <cellStyle name="Normal 3 10 4 3 3 2" xfId="25905"/>
    <cellStyle name="Normal 3 10 4 3 4" xfId="17972"/>
    <cellStyle name="Normal 3 10 4 3 5" xfId="32240"/>
    <cellStyle name="Normal 3 10 4 4" xfId="4201"/>
    <cellStyle name="Normal 3 10 4 4 2" xfId="12134"/>
    <cellStyle name="Normal 3 10 4 4 2 2" xfId="28003"/>
    <cellStyle name="Normal 3 10 4 4 3" xfId="20070"/>
    <cellStyle name="Normal 3 10 4 4 4" xfId="32242"/>
    <cellStyle name="Normal 3 10 4 5" xfId="8189"/>
    <cellStyle name="Normal 3 10 4 5 2" xfId="24058"/>
    <cellStyle name="Normal 3 10 4 6" xfId="16125"/>
    <cellStyle name="Normal 3 10 4 7" xfId="32235"/>
    <cellStyle name="Normal 3 10 5" xfId="379"/>
    <cellStyle name="Normal 3 10 5 2" xfId="915"/>
    <cellStyle name="Normal 3 10 5 2 2" xfId="2104"/>
    <cellStyle name="Normal 3 10 5 2 2 2" xfId="4207"/>
    <cellStyle name="Normal 3 10 5 2 2 2 2" xfId="12140"/>
    <cellStyle name="Normal 3 10 5 2 2 2 2 2" xfId="28009"/>
    <cellStyle name="Normal 3 10 5 2 2 2 3" xfId="20076"/>
    <cellStyle name="Normal 3 10 5 2 2 2 4" xfId="32246"/>
    <cellStyle name="Normal 3 10 5 2 2 3" xfId="10039"/>
    <cellStyle name="Normal 3 10 5 2 2 3 2" xfId="25908"/>
    <cellStyle name="Normal 3 10 5 2 2 4" xfId="17975"/>
    <cellStyle name="Normal 3 10 5 2 2 5" xfId="32245"/>
    <cellStyle name="Normal 3 10 5 2 3" xfId="4206"/>
    <cellStyle name="Normal 3 10 5 2 3 2" xfId="12139"/>
    <cellStyle name="Normal 3 10 5 2 3 2 2" xfId="28008"/>
    <cellStyle name="Normal 3 10 5 2 3 3" xfId="20075"/>
    <cellStyle name="Normal 3 10 5 2 3 4" xfId="32247"/>
    <cellStyle name="Normal 3 10 5 2 4" xfId="8850"/>
    <cellStyle name="Normal 3 10 5 2 4 2" xfId="24719"/>
    <cellStyle name="Normal 3 10 5 2 5" xfId="16786"/>
    <cellStyle name="Normal 3 10 5 2 6" xfId="32244"/>
    <cellStyle name="Normal 3 10 5 3" xfId="2103"/>
    <cellStyle name="Normal 3 10 5 3 2" xfId="4208"/>
    <cellStyle name="Normal 3 10 5 3 2 2" xfId="12141"/>
    <cellStyle name="Normal 3 10 5 3 2 2 2" xfId="28010"/>
    <cellStyle name="Normal 3 10 5 3 2 3" xfId="20077"/>
    <cellStyle name="Normal 3 10 5 3 2 4" xfId="32249"/>
    <cellStyle name="Normal 3 10 5 3 3" xfId="10038"/>
    <cellStyle name="Normal 3 10 5 3 3 2" xfId="25907"/>
    <cellStyle name="Normal 3 10 5 3 4" xfId="17974"/>
    <cellStyle name="Normal 3 10 5 3 5" xfId="32248"/>
    <cellStyle name="Normal 3 10 5 4" xfId="4205"/>
    <cellStyle name="Normal 3 10 5 4 2" xfId="12138"/>
    <cellStyle name="Normal 3 10 5 4 2 2" xfId="28007"/>
    <cellStyle name="Normal 3 10 5 4 3" xfId="20074"/>
    <cellStyle name="Normal 3 10 5 4 4" xfId="32250"/>
    <cellStyle name="Normal 3 10 5 5" xfId="8314"/>
    <cellStyle name="Normal 3 10 5 5 2" xfId="24183"/>
    <cellStyle name="Normal 3 10 5 6" xfId="16250"/>
    <cellStyle name="Normal 3 10 5 7" xfId="32243"/>
    <cellStyle name="Normal 3 10 6" xfId="626"/>
    <cellStyle name="Normal 3 10 6 2" xfId="916"/>
    <cellStyle name="Normal 3 10 6 2 2" xfId="2106"/>
    <cellStyle name="Normal 3 10 6 2 2 2" xfId="4211"/>
    <cellStyle name="Normal 3 10 6 2 2 2 2" xfId="12144"/>
    <cellStyle name="Normal 3 10 6 2 2 2 2 2" xfId="28013"/>
    <cellStyle name="Normal 3 10 6 2 2 2 3" xfId="20080"/>
    <cellStyle name="Normal 3 10 6 2 2 2 4" xfId="32254"/>
    <cellStyle name="Normal 3 10 6 2 2 3" xfId="10041"/>
    <cellStyle name="Normal 3 10 6 2 2 3 2" xfId="25910"/>
    <cellStyle name="Normal 3 10 6 2 2 4" xfId="17977"/>
    <cellStyle name="Normal 3 10 6 2 2 5" xfId="32253"/>
    <cellStyle name="Normal 3 10 6 2 3" xfId="4210"/>
    <cellStyle name="Normal 3 10 6 2 3 2" xfId="12143"/>
    <cellStyle name="Normal 3 10 6 2 3 2 2" xfId="28012"/>
    <cellStyle name="Normal 3 10 6 2 3 3" xfId="20079"/>
    <cellStyle name="Normal 3 10 6 2 3 4" xfId="32255"/>
    <cellStyle name="Normal 3 10 6 2 4" xfId="8851"/>
    <cellStyle name="Normal 3 10 6 2 4 2" xfId="24720"/>
    <cellStyle name="Normal 3 10 6 2 5" xfId="16787"/>
    <cellStyle name="Normal 3 10 6 2 6" xfId="32252"/>
    <cellStyle name="Normal 3 10 6 3" xfId="2105"/>
    <cellStyle name="Normal 3 10 6 3 2" xfId="4212"/>
    <cellStyle name="Normal 3 10 6 3 2 2" xfId="12145"/>
    <cellStyle name="Normal 3 10 6 3 2 2 2" xfId="28014"/>
    <cellStyle name="Normal 3 10 6 3 2 3" xfId="20081"/>
    <cellStyle name="Normal 3 10 6 3 2 4" xfId="32257"/>
    <cellStyle name="Normal 3 10 6 3 3" xfId="10040"/>
    <cellStyle name="Normal 3 10 6 3 3 2" xfId="25909"/>
    <cellStyle name="Normal 3 10 6 3 4" xfId="17976"/>
    <cellStyle name="Normal 3 10 6 3 5" xfId="32256"/>
    <cellStyle name="Normal 3 10 6 4" xfId="4209"/>
    <cellStyle name="Normal 3 10 6 4 2" xfId="12142"/>
    <cellStyle name="Normal 3 10 6 4 2 2" xfId="28011"/>
    <cellStyle name="Normal 3 10 6 4 3" xfId="20078"/>
    <cellStyle name="Normal 3 10 6 4 4" xfId="32258"/>
    <cellStyle name="Normal 3 10 6 5" xfId="8561"/>
    <cellStyle name="Normal 3 10 6 5 2" xfId="24430"/>
    <cellStyle name="Normal 3 10 6 6" xfId="16497"/>
    <cellStyle name="Normal 3 10 6 7" xfId="32251"/>
    <cellStyle name="Normal 3 10 7" xfId="907"/>
    <cellStyle name="Normal 3 10 7 2" xfId="2107"/>
    <cellStyle name="Normal 3 10 7 2 2" xfId="4214"/>
    <cellStyle name="Normal 3 10 7 2 2 2" xfId="12147"/>
    <cellStyle name="Normal 3 10 7 2 2 2 2" xfId="28016"/>
    <cellStyle name="Normal 3 10 7 2 2 3" xfId="20083"/>
    <cellStyle name="Normal 3 10 7 2 2 4" xfId="32261"/>
    <cellStyle name="Normal 3 10 7 2 3" xfId="10042"/>
    <cellStyle name="Normal 3 10 7 2 3 2" xfId="25911"/>
    <cellStyle name="Normal 3 10 7 2 4" xfId="17978"/>
    <cellStyle name="Normal 3 10 7 2 5" xfId="32260"/>
    <cellStyle name="Normal 3 10 7 3" xfId="4213"/>
    <cellStyle name="Normal 3 10 7 3 2" xfId="12146"/>
    <cellStyle name="Normal 3 10 7 3 2 2" xfId="28015"/>
    <cellStyle name="Normal 3 10 7 3 3" xfId="20082"/>
    <cellStyle name="Normal 3 10 7 3 4" xfId="32262"/>
    <cellStyle name="Normal 3 10 7 4" xfId="8842"/>
    <cellStyle name="Normal 3 10 7 4 2" xfId="24711"/>
    <cellStyle name="Normal 3 10 7 5" xfId="16778"/>
    <cellStyle name="Normal 3 10 7 6" xfId="32259"/>
    <cellStyle name="Normal 3 10 8" xfId="1745"/>
    <cellStyle name="Normal 3 10 8 2" xfId="2108"/>
    <cellStyle name="Normal 3 10 8 2 2" xfId="4216"/>
    <cellStyle name="Normal 3 10 8 2 2 2" xfId="12149"/>
    <cellStyle name="Normal 3 10 8 2 2 2 2" xfId="28018"/>
    <cellStyle name="Normal 3 10 8 2 2 3" xfId="20085"/>
    <cellStyle name="Normal 3 10 8 2 2 4" xfId="32265"/>
    <cellStyle name="Normal 3 10 8 2 3" xfId="10043"/>
    <cellStyle name="Normal 3 10 8 2 3 2" xfId="25912"/>
    <cellStyle name="Normal 3 10 8 2 4" xfId="17979"/>
    <cellStyle name="Normal 3 10 8 2 5" xfId="32264"/>
    <cellStyle name="Normal 3 10 8 3" xfId="4215"/>
    <cellStyle name="Normal 3 10 8 3 2" xfId="12148"/>
    <cellStyle name="Normal 3 10 8 3 2 2" xfId="28017"/>
    <cellStyle name="Normal 3 10 8 3 3" xfId="20084"/>
    <cellStyle name="Normal 3 10 8 3 4" xfId="32266"/>
    <cellStyle name="Normal 3 10 8 4" xfId="9680"/>
    <cellStyle name="Normal 3 10 8 4 2" xfId="25549"/>
    <cellStyle name="Normal 3 10 8 5" xfId="17616"/>
    <cellStyle name="Normal 3 10 8 6" xfId="32263"/>
    <cellStyle name="Normal 3 10 9" xfId="2086"/>
    <cellStyle name="Normal 3 10 9 2" xfId="4217"/>
    <cellStyle name="Normal 3 10 9 2 2" xfId="12150"/>
    <cellStyle name="Normal 3 10 9 2 2 2" xfId="28019"/>
    <cellStyle name="Normal 3 10 9 2 3" xfId="20086"/>
    <cellStyle name="Normal 3 10 9 2 4" xfId="32268"/>
    <cellStyle name="Normal 3 10 9 3" xfId="10021"/>
    <cellStyle name="Normal 3 10 9 3 2" xfId="25890"/>
    <cellStyle name="Normal 3 10 9 4" xfId="17957"/>
    <cellStyle name="Normal 3 10 9 5" xfId="32267"/>
    <cellStyle name="Normal 3 11" xfId="89"/>
    <cellStyle name="Normal 3 11 10" xfId="32269"/>
    <cellStyle name="Normal 3 11 2" xfId="382"/>
    <cellStyle name="Normal 3 11 2 2" xfId="918"/>
    <cellStyle name="Normal 3 11 2 2 2" xfId="2111"/>
    <cellStyle name="Normal 3 11 2 2 2 2" xfId="4221"/>
    <cellStyle name="Normal 3 11 2 2 2 2 2" xfId="12154"/>
    <cellStyle name="Normal 3 11 2 2 2 2 2 2" xfId="28023"/>
    <cellStyle name="Normal 3 11 2 2 2 2 3" xfId="20090"/>
    <cellStyle name="Normal 3 11 2 2 2 2 4" xfId="32273"/>
    <cellStyle name="Normal 3 11 2 2 2 3" xfId="10046"/>
    <cellStyle name="Normal 3 11 2 2 2 3 2" xfId="25915"/>
    <cellStyle name="Normal 3 11 2 2 2 4" xfId="17982"/>
    <cellStyle name="Normal 3 11 2 2 2 5" xfId="32272"/>
    <cellStyle name="Normal 3 11 2 2 3" xfId="4220"/>
    <cellStyle name="Normal 3 11 2 2 3 2" xfId="12153"/>
    <cellStyle name="Normal 3 11 2 2 3 2 2" xfId="28022"/>
    <cellStyle name="Normal 3 11 2 2 3 3" xfId="20089"/>
    <cellStyle name="Normal 3 11 2 2 3 4" xfId="32274"/>
    <cellStyle name="Normal 3 11 2 2 4" xfId="8853"/>
    <cellStyle name="Normal 3 11 2 2 4 2" xfId="24722"/>
    <cellStyle name="Normal 3 11 2 2 5" xfId="16789"/>
    <cellStyle name="Normal 3 11 2 2 6" xfId="32271"/>
    <cellStyle name="Normal 3 11 2 3" xfId="2110"/>
    <cellStyle name="Normal 3 11 2 3 2" xfId="4222"/>
    <cellStyle name="Normal 3 11 2 3 2 2" xfId="12155"/>
    <cellStyle name="Normal 3 11 2 3 2 2 2" xfId="28024"/>
    <cellStyle name="Normal 3 11 2 3 2 3" xfId="20091"/>
    <cellStyle name="Normal 3 11 2 3 2 4" xfId="32276"/>
    <cellStyle name="Normal 3 11 2 3 3" xfId="10045"/>
    <cellStyle name="Normal 3 11 2 3 3 2" xfId="25914"/>
    <cellStyle name="Normal 3 11 2 3 4" xfId="17981"/>
    <cellStyle name="Normal 3 11 2 3 5" xfId="32275"/>
    <cellStyle name="Normal 3 11 2 4" xfId="4219"/>
    <cellStyle name="Normal 3 11 2 4 2" xfId="12152"/>
    <cellStyle name="Normal 3 11 2 4 2 2" xfId="28021"/>
    <cellStyle name="Normal 3 11 2 4 3" xfId="20088"/>
    <cellStyle name="Normal 3 11 2 4 4" xfId="32277"/>
    <cellStyle name="Normal 3 11 2 5" xfId="8317"/>
    <cellStyle name="Normal 3 11 2 5 2" xfId="24186"/>
    <cellStyle name="Normal 3 11 2 6" xfId="16253"/>
    <cellStyle name="Normal 3 11 2 7" xfId="32270"/>
    <cellStyle name="Normal 3 11 3" xfId="629"/>
    <cellStyle name="Normal 3 11 3 2" xfId="919"/>
    <cellStyle name="Normal 3 11 3 2 2" xfId="2113"/>
    <cellStyle name="Normal 3 11 3 2 2 2" xfId="4225"/>
    <cellStyle name="Normal 3 11 3 2 2 2 2" xfId="12158"/>
    <cellStyle name="Normal 3 11 3 2 2 2 2 2" xfId="28027"/>
    <cellStyle name="Normal 3 11 3 2 2 2 3" xfId="20094"/>
    <cellStyle name="Normal 3 11 3 2 2 2 4" xfId="32281"/>
    <cellStyle name="Normal 3 11 3 2 2 3" xfId="10048"/>
    <cellStyle name="Normal 3 11 3 2 2 3 2" xfId="25917"/>
    <cellStyle name="Normal 3 11 3 2 2 4" xfId="17984"/>
    <cellStyle name="Normal 3 11 3 2 2 5" xfId="32280"/>
    <cellStyle name="Normal 3 11 3 2 3" xfId="4224"/>
    <cellStyle name="Normal 3 11 3 2 3 2" xfId="12157"/>
    <cellStyle name="Normal 3 11 3 2 3 2 2" xfId="28026"/>
    <cellStyle name="Normal 3 11 3 2 3 3" xfId="20093"/>
    <cellStyle name="Normal 3 11 3 2 3 4" xfId="32282"/>
    <cellStyle name="Normal 3 11 3 2 4" xfId="8854"/>
    <cellStyle name="Normal 3 11 3 2 4 2" xfId="24723"/>
    <cellStyle name="Normal 3 11 3 2 5" xfId="16790"/>
    <cellStyle name="Normal 3 11 3 2 6" xfId="32279"/>
    <cellStyle name="Normal 3 11 3 3" xfId="2112"/>
    <cellStyle name="Normal 3 11 3 3 2" xfId="4226"/>
    <cellStyle name="Normal 3 11 3 3 2 2" xfId="12159"/>
    <cellStyle name="Normal 3 11 3 3 2 2 2" xfId="28028"/>
    <cellStyle name="Normal 3 11 3 3 2 3" xfId="20095"/>
    <cellStyle name="Normal 3 11 3 3 2 4" xfId="32284"/>
    <cellStyle name="Normal 3 11 3 3 3" xfId="10047"/>
    <cellStyle name="Normal 3 11 3 3 3 2" xfId="25916"/>
    <cellStyle name="Normal 3 11 3 3 4" xfId="17983"/>
    <cellStyle name="Normal 3 11 3 3 5" xfId="32283"/>
    <cellStyle name="Normal 3 11 3 4" xfId="4223"/>
    <cellStyle name="Normal 3 11 3 4 2" xfId="12156"/>
    <cellStyle name="Normal 3 11 3 4 2 2" xfId="28025"/>
    <cellStyle name="Normal 3 11 3 4 3" xfId="20092"/>
    <cellStyle name="Normal 3 11 3 4 4" xfId="32285"/>
    <cellStyle name="Normal 3 11 3 5" xfId="8564"/>
    <cellStyle name="Normal 3 11 3 5 2" xfId="24433"/>
    <cellStyle name="Normal 3 11 3 6" xfId="16500"/>
    <cellStyle name="Normal 3 11 3 7" xfId="32278"/>
    <cellStyle name="Normal 3 11 4" xfId="917"/>
    <cellStyle name="Normal 3 11 4 2" xfId="2114"/>
    <cellStyle name="Normal 3 11 4 2 2" xfId="4228"/>
    <cellStyle name="Normal 3 11 4 2 2 2" xfId="12161"/>
    <cellStyle name="Normal 3 11 4 2 2 2 2" xfId="28030"/>
    <cellStyle name="Normal 3 11 4 2 2 3" xfId="20097"/>
    <cellStyle name="Normal 3 11 4 2 2 4" xfId="32288"/>
    <cellStyle name="Normal 3 11 4 2 3" xfId="10049"/>
    <cellStyle name="Normal 3 11 4 2 3 2" xfId="25918"/>
    <cellStyle name="Normal 3 11 4 2 4" xfId="17985"/>
    <cellStyle name="Normal 3 11 4 2 5" xfId="32287"/>
    <cellStyle name="Normal 3 11 4 3" xfId="4227"/>
    <cellStyle name="Normal 3 11 4 3 2" xfId="12160"/>
    <cellStyle name="Normal 3 11 4 3 2 2" xfId="28029"/>
    <cellStyle name="Normal 3 11 4 3 3" xfId="20096"/>
    <cellStyle name="Normal 3 11 4 3 4" xfId="32289"/>
    <cellStyle name="Normal 3 11 4 4" xfId="8852"/>
    <cellStyle name="Normal 3 11 4 4 2" xfId="24721"/>
    <cellStyle name="Normal 3 11 4 5" xfId="16788"/>
    <cellStyle name="Normal 3 11 4 6" xfId="32286"/>
    <cellStyle name="Normal 3 11 5" xfId="1748"/>
    <cellStyle name="Normal 3 11 5 2" xfId="2115"/>
    <cellStyle name="Normal 3 11 5 2 2" xfId="4230"/>
    <cellStyle name="Normal 3 11 5 2 2 2" xfId="12163"/>
    <cellStyle name="Normal 3 11 5 2 2 2 2" xfId="28032"/>
    <cellStyle name="Normal 3 11 5 2 2 3" xfId="20099"/>
    <cellStyle name="Normal 3 11 5 2 2 4" xfId="32292"/>
    <cellStyle name="Normal 3 11 5 2 3" xfId="10050"/>
    <cellStyle name="Normal 3 11 5 2 3 2" xfId="25919"/>
    <cellStyle name="Normal 3 11 5 2 4" xfId="17986"/>
    <cellStyle name="Normal 3 11 5 2 5" xfId="32291"/>
    <cellStyle name="Normal 3 11 5 3" xfId="4229"/>
    <cellStyle name="Normal 3 11 5 3 2" xfId="12162"/>
    <cellStyle name="Normal 3 11 5 3 2 2" xfId="28031"/>
    <cellStyle name="Normal 3 11 5 3 3" xfId="20098"/>
    <cellStyle name="Normal 3 11 5 3 4" xfId="32293"/>
    <cellStyle name="Normal 3 11 5 4" xfId="9683"/>
    <cellStyle name="Normal 3 11 5 4 2" xfId="25552"/>
    <cellStyle name="Normal 3 11 5 5" xfId="17619"/>
    <cellStyle name="Normal 3 11 5 6" xfId="32290"/>
    <cellStyle name="Normal 3 11 6" xfId="2109"/>
    <cellStyle name="Normal 3 11 6 2" xfId="4231"/>
    <cellStyle name="Normal 3 11 6 2 2" xfId="12164"/>
    <cellStyle name="Normal 3 11 6 2 2 2" xfId="28033"/>
    <cellStyle name="Normal 3 11 6 2 3" xfId="20100"/>
    <cellStyle name="Normal 3 11 6 2 4" xfId="32295"/>
    <cellStyle name="Normal 3 11 6 3" xfId="10044"/>
    <cellStyle name="Normal 3 11 6 3 2" xfId="25913"/>
    <cellStyle name="Normal 3 11 6 4" xfId="17980"/>
    <cellStyle name="Normal 3 11 6 5" xfId="32294"/>
    <cellStyle name="Normal 3 11 7" xfId="4218"/>
    <cellStyle name="Normal 3 11 7 2" xfId="12151"/>
    <cellStyle name="Normal 3 11 7 2 2" xfId="28020"/>
    <cellStyle name="Normal 3 11 7 3" xfId="20087"/>
    <cellStyle name="Normal 3 11 7 4" xfId="32296"/>
    <cellStyle name="Normal 3 11 8" xfId="8024"/>
    <cellStyle name="Normal 3 11 8 2" xfId="23893"/>
    <cellStyle name="Normal 3 11 9" xfId="15960"/>
    <cellStyle name="Normal 3 12" xfId="171"/>
    <cellStyle name="Normal 3 12 10" xfId="32297"/>
    <cellStyle name="Normal 3 12 2" xfId="383"/>
    <cellStyle name="Normal 3 12 2 2" xfId="921"/>
    <cellStyle name="Normal 3 12 2 2 2" xfId="2118"/>
    <cellStyle name="Normal 3 12 2 2 2 2" xfId="4235"/>
    <cellStyle name="Normal 3 12 2 2 2 2 2" xfId="12168"/>
    <cellStyle name="Normal 3 12 2 2 2 2 2 2" xfId="28037"/>
    <cellStyle name="Normal 3 12 2 2 2 2 3" xfId="20104"/>
    <cellStyle name="Normal 3 12 2 2 2 2 4" xfId="32301"/>
    <cellStyle name="Normal 3 12 2 2 2 3" xfId="10053"/>
    <cellStyle name="Normal 3 12 2 2 2 3 2" xfId="25922"/>
    <cellStyle name="Normal 3 12 2 2 2 4" xfId="17989"/>
    <cellStyle name="Normal 3 12 2 2 2 5" xfId="32300"/>
    <cellStyle name="Normal 3 12 2 2 3" xfId="4234"/>
    <cellStyle name="Normal 3 12 2 2 3 2" xfId="12167"/>
    <cellStyle name="Normal 3 12 2 2 3 2 2" xfId="28036"/>
    <cellStyle name="Normal 3 12 2 2 3 3" xfId="20103"/>
    <cellStyle name="Normal 3 12 2 2 3 4" xfId="32302"/>
    <cellStyle name="Normal 3 12 2 2 4" xfId="8856"/>
    <cellStyle name="Normal 3 12 2 2 4 2" xfId="24725"/>
    <cellStyle name="Normal 3 12 2 2 5" xfId="16792"/>
    <cellStyle name="Normal 3 12 2 2 6" xfId="32299"/>
    <cellStyle name="Normal 3 12 2 3" xfId="2117"/>
    <cellStyle name="Normal 3 12 2 3 2" xfId="4236"/>
    <cellStyle name="Normal 3 12 2 3 2 2" xfId="12169"/>
    <cellStyle name="Normal 3 12 2 3 2 2 2" xfId="28038"/>
    <cellStyle name="Normal 3 12 2 3 2 3" xfId="20105"/>
    <cellStyle name="Normal 3 12 2 3 2 4" xfId="32304"/>
    <cellStyle name="Normal 3 12 2 3 3" xfId="10052"/>
    <cellStyle name="Normal 3 12 2 3 3 2" xfId="25921"/>
    <cellStyle name="Normal 3 12 2 3 4" xfId="17988"/>
    <cellStyle name="Normal 3 12 2 3 5" xfId="32303"/>
    <cellStyle name="Normal 3 12 2 4" xfId="4233"/>
    <cellStyle name="Normal 3 12 2 4 2" xfId="12166"/>
    <cellStyle name="Normal 3 12 2 4 2 2" xfId="28035"/>
    <cellStyle name="Normal 3 12 2 4 3" xfId="20102"/>
    <cellStyle name="Normal 3 12 2 4 4" xfId="32305"/>
    <cellStyle name="Normal 3 12 2 5" xfId="8318"/>
    <cellStyle name="Normal 3 12 2 5 2" xfId="24187"/>
    <cellStyle name="Normal 3 12 2 6" xfId="16254"/>
    <cellStyle name="Normal 3 12 2 7" xfId="32298"/>
    <cellStyle name="Normal 3 12 3" xfId="630"/>
    <cellStyle name="Normal 3 12 3 2" xfId="922"/>
    <cellStyle name="Normal 3 12 3 2 2" xfId="2120"/>
    <cellStyle name="Normal 3 12 3 2 2 2" xfId="4239"/>
    <cellStyle name="Normal 3 12 3 2 2 2 2" xfId="12172"/>
    <cellStyle name="Normal 3 12 3 2 2 2 2 2" xfId="28041"/>
    <cellStyle name="Normal 3 12 3 2 2 2 3" xfId="20108"/>
    <cellStyle name="Normal 3 12 3 2 2 2 4" xfId="32309"/>
    <cellStyle name="Normal 3 12 3 2 2 3" xfId="10055"/>
    <cellStyle name="Normal 3 12 3 2 2 3 2" xfId="25924"/>
    <cellStyle name="Normal 3 12 3 2 2 4" xfId="17991"/>
    <cellStyle name="Normal 3 12 3 2 2 5" xfId="32308"/>
    <cellStyle name="Normal 3 12 3 2 3" xfId="4238"/>
    <cellStyle name="Normal 3 12 3 2 3 2" xfId="12171"/>
    <cellStyle name="Normal 3 12 3 2 3 2 2" xfId="28040"/>
    <cellStyle name="Normal 3 12 3 2 3 3" xfId="20107"/>
    <cellStyle name="Normal 3 12 3 2 3 4" xfId="32310"/>
    <cellStyle name="Normal 3 12 3 2 4" xfId="8857"/>
    <cellStyle name="Normal 3 12 3 2 4 2" xfId="24726"/>
    <cellStyle name="Normal 3 12 3 2 5" xfId="16793"/>
    <cellStyle name="Normal 3 12 3 2 6" xfId="32307"/>
    <cellStyle name="Normal 3 12 3 3" xfId="2119"/>
    <cellStyle name="Normal 3 12 3 3 2" xfId="4240"/>
    <cellStyle name="Normal 3 12 3 3 2 2" xfId="12173"/>
    <cellStyle name="Normal 3 12 3 3 2 2 2" xfId="28042"/>
    <cellStyle name="Normal 3 12 3 3 2 3" xfId="20109"/>
    <cellStyle name="Normal 3 12 3 3 2 4" xfId="32312"/>
    <cellStyle name="Normal 3 12 3 3 3" xfId="10054"/>
    <cellStyle name="Normal 3 12 3 3 3 2" xfId="25923"/>
    <cellStyle name="Normal 3 12 3 3 4" xfId="17990"/>
    <cellStyle name="Normal 3 12 3 3 5" xfId="32311"/>
    <cellStyle name="Normal 3 12 3 4" xfId="4237"/>
    <cellStyle name="Normal 3 12 3 4 2" xfId="12170"/>
    <cellStyle name="Normal 3 12 3 4 2 2" xfId="28039"/>
    <cellStyle name="Normal 3 12 3 4 3" xfId="20106"/>
    <cellStyle name="Normal 3 12 3 4 4" xfId="32313"/>
    <cellStyle name="Normal 3 12 3 5" xfId="8565"/>
    <cellStyle name="Normal 3 12 3 5 2" xfId="24434"/>
    <cellStyle name="Normal 3 12 3 6" xfId="16501"/>
    <cellStyle name="Normal 3 12 3 7" xfId="32306"/>
    <cellStyle name="Normal 3 12 4" xfId="920"/>
    <cellStyle name="Normal 3 12 4 2" xfId="2121"/>
    <cellStyle name="Normal 3 12 4 2 2" xfId="4242"/>
    <cellStyle name="Normal 3 12 4 2 2 2" xfId="12175"/>
    <cellStyle name="Normal 3 12 4 2 2 2 2" xfId="28044"/>
    <cellStyle name="Normal 3 12 4 2 2 3" xfId="20111"/>
    <cellStyle name="Normal 3 12 4 2 2 4" xfId="32316"/>
    <cellStyle name="Normal 3 12 4 2 3" xfId="10056"/>
    <cellStyle name="Normal 3 12 4 2 3 2" xfId="25925"/>
    <cellStyle name="Normal 3 12 4 2 4" xfId="17992"/>
    <cellStyle name="Normal 3 12 4 2 5" xfId="32315"/>
    <cellStyle name="Normal 3 12 4 3" xfId="4241"/>
    <cellStyle name="Normal 3 12 4 3 2" xfId="12174"/>
    <cellStyle name="Normal 3 12 4 3 2 2" xfId="28043"/>
    <cellStyle name="Normal 3 12 4 3 3" xfId="20110"/>
    <cellStyle name="Normal 3 12 4 3 4" xfId="32317"/>
    <cellStyle name="Normal 3 12 4 4" xfId="8855"/>
    <cellStyle name="Normal 3 12 4 4 2" xfId="24724"/>
    <cellStyle name="Normal 3 12 4 5" xfId="16791"/>
    <cellStyle name="Normal 3 12 4 6" xfId="32314"/>
    <cellStyle name="Normal 3 12 5" xfId="1749"/>
    <cellStyle name="Normal 3 12 5 2" xfId="2122"/>
    <cellStyle name="Normal 3 12 5 2 2" xfId="4244"/>
    <cellStyle name="Normal 3 12 5 2 2 2" xfId="12177"/>
    <cellStyle name="Normal 3 12 5 2 2 2 2" xfId="28046"/>
    <cellStyle name="Normal 3 12 5 2 2 3" xfId="20113"/>
    <cellStyle name="Normal 3 12 5 2 2 4" xfId="32320"/>
    <cellStyle name="Normal 3 12 5 2 3" xfId="10057"/>
    <cellStyle name="Normal 3 12 5 2 3 2" xfId="25926"/>
    <cellStyle name="Normal 3 12 5 2 4" xfId="17993"/>
    <cellStyle name="Normal 3 12 5 2 5" xfId="32319"/>
    <cellStyle name="Normal 3 12 5 3" xfId="4243"/>
    <cellStyle name="Normal 3 12 5 3 2" xfId="12176"/>
    <cellStyle name="Normal 3 12 5 3 2 2" xfId="28045"/>
    <cellStyle name="Normal 3 12 5 3 3" xfId="20112"/>
    <cellStyle name="Normal 3 12 5 3 4" xfId="32321"/>
    <cellStyle name="Normal 3 12 5 4" xfId="9684"/>
    <cellStyle name="Normal 3 12 5 4 2" xfId="25553"/>
    <cellStyle name="Normal 3 12 5 5" xfId="17620"/>
    <cellStyle name="Normal 3 12 5 6" xfId="32318"/>
    <cellStyle name="Normal 3 12 6" xfId="2116"/>
    <cellStyle name="Normal 3 12 6 2" xfId="4245"/>
    <cellStyle name="Normal 3 12 6 2 2" xfId="12178"/>
    <cellStyle name="Normal 3 12 6 2 2 2" xfId="28047"/>
    <cellStyle name="Normal 3 12 6 2 3" xfId="20114"/>
    <cellStyle name="Normal 3 12 6 2 4" xfId="32323"/>
    <cellStyle name="Normal 3 12 6 3" xfId="10051"/>
    <cellStyle name="Normal 3 12 6 3 2" xfId="25920"/>
    <cellStyle name="Normal 3 12 6 4" xfId="17987"/>
    <cellStyle name="Normal 3 12 6 5" xfId="32322"/>
    <cellStyle name="Normal 3 12 7" xfId="4232"/>
    <cellStyle name="Normal 3 12 7 2" xfId="12165"/>
    <cellStyle name="Normal 3 12 7 2 2" xfId="28034"/>
    <cellStyle name="Normal 3 12 7 3" xfId="20101"/>
    <cellStyle name="Normal 3 12 7 4" xfId="32324"/>
    <cellStyle name="Normal 3 12 8" xfId="8106"/>
    <cellStyle name="Normal 3 12 8 2" xfId="23975"/>
    <cellStyle name="Normal 3 12 9" xfId="16042"/>
    <cellStyle name="Normal 3 13" xfId="253"/>
    <cellStyle name="Normal 3 13 2" xfId="923"/>
    <cellStyle name="Normal 3 13 2 2" xfId="2124"/>
    <cellStyle name="Normal 3 13 2 2 2" xfId="4248"/>
    <cellStyle name="Normal 3 13 2 2 2 2" xfId="12181"/>
    <cellStyle name="Normal 3 13 2 2 2 2 2" xfId="28050"/>
    <cellStyle name="Normal 3 13 2 2 2 3" xfId="20117"/>
    <cellStyle name="Normal 3 13 2 2 2 4" xfId="32328"/>
    <cellStyle name="Normal 3 13 2 2 3" xfId="10059"/>
    <cellStyle name="Normal 3 13 2 2 3 2" xfId="25928"/>
    <cellStyle name="Normal 3 13 2 2 4" xfId="17995"/>
    <cellStyle name="Normal 3 13 2 2 5" xfId="32327"/>
    <cellStyle name="Normal 3 13 2 3" xfId="4247"/>
    <cellStyle name="Normal 3 13 2 3 2" xfId="12180"/>
    <cellStyle name="Normal 3 13 2 3 2 2" xfId="28049"/>
    <cellStyle name="Normal 3 13 2 3 3" xfId="20116"/>
    <cellStyle name="Normal 3 13 2 3 4" xfId="32329"/>
    <cellStyle name="Normal 3 13 2 4" xfId="8858"/>
    <cellStyle name="Normal 3 13 2 4 2" xfId="24727"/>
    <cellStyle name="Normal 3 13 2 5" xfId="16794"/>
    <cellStyle name="Normal 3 13 2 6" xfId="32326"/>
    <cellStyle name="Normal 3 13 3" xfId="2123"/>
    <cellStyle name="Normal 3 13 3 2" xfId="4249"/>
    <cellStyle name="Normal 3 13 3 2 2" xfId="12182"/>
    <cellStyle name="Normal 3 13 3 2 2 2" xfId="28051"/>
    <cellStyle name="Normal 3 13 3 2 3" xfId="20118"/>
    <cellStyle name="Normal 3 13 3 2 4" xfId="32331"/>
    <cellStyle name="Normal 3 13 3 3" xfId="10058"/>
    <cellStyle name="Normal 3 13 3 3 2" xfId="25927"/>
    <cellStyle name="Normal 3 13 3 4" xfId="17994"/>
    <cellStyle name="Normal 3 13 3 5" xfId="32330"/>
    <cellStyle name="Normal 3 13 4" xfId="4246"/>
    <cellStyle name="Normal 3 13 4 2" xfId="12179"/>
    <cellStyle name="Normal 3 13 4 2 2" xfId="28048"/>
    <cellStyle name="Normal 3 13 4 3" xfId="20115"/>
    <cellStyle name="Normal 3 13 4 4" xfId="32332"/>
    <cellStyle name="Normal 3 13 5" xfId="8188"/>
    <cellStyle name="Normal 3 13 5 2" xfId="24057"/>
    <cellStyle name="Normal 3 13 6" xfId="16124"/>
    <cellStyle name="Normal 3 13 7" xfId="32325"/>
    <cellStyle name="Normal 3 14" xfId="332"/>
    <cellStyle name="Normal 3 14 2" xfId="924"/>
    <cellStyle name="Normal 3 14 2 2" xfId="2126"/>
    <cellStyle name="Normal 3 14 2 2 2" xfId="4252"/>
    <cellStyle name="Normal 3 14 2 2 2 2" xfId="12185"/>
    <cellStyle name="Normal 3 14 2 2 2 2 2" xfId="28054"/>
    <cellStyle name="Normal 3 14 2 2 2 3" xfId="20121"/>
    <cellStyle name="Normal 3 14 2 2 2 4" xfId="32336"/>
    <cellStyle name="Normal 3 14 2 2 3" xfId="10061"/>
    <cellStyle name="Normal 3 14 2 2 3 2" xfId="25930"/>
    <cellStyle name="Normal 3 14 2 2 4" xfId="17997"/>
    <cellStyle name="Normal 3 14 2 2 5" xfId="32335"/>
    <cellStyle name="Normal 3 14 2 3" xfId="4251"/>
    <cellStyle name="Normal 3 14 2 3 2" xfId="12184"/>
    <cellStyle name="Normal 3 14 2 3 2 2" xfId="28053"/>
    <cellStyle name="Normal 3 14 2 3 3" xfId="20120"/>
    <cellStyle name="Normal 3 14 2 3 4" xfId="32337"/>
    <cellStyle name="Normal 3 14 2 4" xfId="8859"/>
    <cellStyle name="Normal 3 14 2 4 2" xfId="24728"/>
    <cellStyle name="Normal 3 14 2 5" xfId="16795"/>
    <cellStyle name="Normal 3 14 2 6" xfId="32334"/>
    <cellStyle name="Normal 3 14 3" xfId="2125"/>
    <cellStyle name="Normal 3 14 3 2" xfId="4253"/>
    <cellStyle name="Normal 3 14 3 2 2" xfId="12186"/>
    <cellStyle name="Normal 3 14 3 2 2 2" xfId="28055"/>
    <cellStyle name="Normal 3 14 3 2 3" xfId="20122"/>
    <cellStyle name="Normal 3 14 3 2 4" xfId="32339"/>
    <cellStyle name="Normal 3 14 3 3" xfId="10060"/>
    <cellStyle name="Normal 3 14 3 3 2" xfId="25929"/>
    <cellStyle name="Normal 3 14 3 4" xfId="17996"/>
    <cellStyle name="Normal 3 14 3 5" xfId="32338"/>
    <cellStyle name="Normal 3 14 4" xfId="4250"/>
    <cellStyle name="Normal 3 14 4 2" xfId="12183"/>
    <cellStyle name="Normal 3 14 4 2 2" xfId="28052"/>
    <cellStyle name="Normal 3 14 4 3" xfId="20119"/>
    <cellStyle name="Normal 3 14 4 4" xfId="32340"/>
    <cellStyle name="Normal 3 14 5" xfId="8267"/>
    <cellStyle name="Normal 3 14 5 2" xfId="24136"/>
    <cellStyle name="Normal 3 14 6" xfId="16203"/>
    <cellStyle name="Normal 3 14 7" xfId="32333"/>
    <cellStyle name="Normal 3 15" xfId="347"/>
    <cellStyle name="Normal 3 15 2" xfId="925"/>
    <cellStyle name="Normal 3 15 2 2" xfId="2128"/>
    <cellStyle name="Normal 3 15 2 2 2" xfId="4256"/>
    <cellStyle name="Normal 3 15 2 2 2 2" xfId="12189"/>
    <cellStyle name="Normal 3 15 2 2 2 2 2" xfId="28058"/>
    <cellStyle name="Normal 3 15 2 2 2 3" xfId="20125"/>
    <cellStyle name="Normal 3 15 2 2 2 4" xfId="32344"/>
    <cellStyle name="Normal 3 15 2 2 3" xfId="10063"/>
    <cellStyle name="Normal 3 15 2 2 3 2" xfId="25932"/>
    <cellStyle name="Normal 3 15 2 2 4" xfId="17999"/>
    <cellStyle name="Normal 3 15 2 2 5" xfId="32343"/>
    <cellStyle name="Normal 3 15 2 3" xfId="4255"/>
    <cellStyle name="Normal 3 15 2 3 2" xfId="12188"/>
    <cellStyle name="Normal 3 15 2 3 2 2" xfId="28057"/>
    <cellStyle name="Normal 3 15 2 3 3" xfId="20124"/>
    <cellStyle name="Normal 3 15 2 3 4" xfId="32345"/>
    <cellStyle name="Normal 3 15 2 4" xfId="8860"/>
    <cellStyle name="Normal 3 15 2 4 2" xfId="24729"/>
    <cellStyle name="Normal 3 15 2 5" xfId="16796"/>
    <cellStyle name="Normal 3 15 2 6" xfId="32342"/>
    <cellStyle name="Normal 3 15 3" xfId="2127"/>
    <cellStyle name="Normal 3 15 3 2" xfId="4257"/>
    <cellStyle name="Normal 3 15 3 2 2" xfId="12190"/>
    <cellStyle name="Normal 3 15 3 2 2 2" xfId="28059"/>
    <cellStyle name="Normal 3 15 3 2 3" xfId="20126"/>
    <cellStyle name="Normal 3 15 3 2 4" xfId="32347"/>
    <cellStyle name="Normal 3 15 3 3" xfId="10062"/>
    <cellStyle name="Normal 3 15 3 3 2" xfId="25931"/>
    <cellStyle name="Normal 3 15 3 4" xfId="17998"/>
    <cellStyle name="Normal 3 15 3 5" xfId="32346"/>
    <cellStyle name="Normal 3 15 4" xfId="4254"/>
    <cellStyle name="Normal 3 15 4 2" xfId="12187"/>
    <cellStyle name="Normal 3 15 4 2 2" xfId="28056"/>
    <cellStyle name="Normal 3 15 4 3" xfId="20123"/>
    <cellStyle name="Normal 3 15 4 4" xfId="32348"/>
    <cellStyle name="Normal 3 15 5" xfId="8282"/>
    <cellStyle name="Normal 3 15 5 2" xfId="24151"/>
    <cellStyle name="Normal 3 15 6" xfId="16218"/>
    <cellStyle name="Normal 3 15 7" xfId="32341"/>
    <cellStyle name="Normal 3 16" xfId="363"/>
    <cellStyle name="Normal 3 16 2" xfId="926"/>
    <cellStyle name="Normal 3 16 2 2" xfId="2130"/>
    <cellStyle name="Normal 3 16 2 2 2" xfId="4260"/>
    <cellStyle name="Normal 3 16 2 2 2 2" xfId="12193"/>
    <cellStyle name="Normal 3 16 2 2 2 2 2" xfId="28062"/>
    <cellStyle name="Normal 3 16 2 2 2 3" xfId="20129"/>
    <cellStyle name="Normal 3 16 2 2 2 4" xfId="32352"/>
    <cellStyle name="Normal 3 16 2 2 3" xfId="10065"/>
    <cellStyle name="Normal 3 16 2 2 3 2" xfId="25934"/>
    <cellStyle name="Normal 3 16 2 2 4" xfId="18001"/>
    <cellStyle name="Normal 3 16 2 2 5" xfId="32351"/>
    <cellStyle name="Normal 3 16 2 3" xfId="4259"/>
    <cellStyle name="Normal 3 16 2 3 2" xfId="12192"/>
    <cellStyle name="Normal 3 16 2 3 2 2" xfId="28061"/>
    <cellStyle name="Normal 3 16 2 3 3" xfId="20128"/>
    <cellStyle name="Normal 3 16 2 3 4" xfId="32353"/>
    <cellStyle name="Normal 3 16 2 4" xfId="8861"/>
    <cellStyle name="Normal 3 16 2 4 2" xfId="24730"/>
    <cellStyle name="Normal 3 16 2 5" xfId="16797"/>
    <cellStyle name="Normal 3 16 2 6" xfId="32350"/>
    <cellStyle name="Normal 3 16 3" xfId="2129"/>
    <cellStyle name="Normal 3 16 3 2" xfId="4261"/>
    <cellStyle name="Normal 3 16 3 2 2" xfId="12194"/>
    <cellStyle name="Normal 3 16 3 2 2 2" xfId="28063"/>
    <cellStyle name="Normal 3 16 3 2 3" xfId="20130"/>
    <cellStyle name="Normal 3 16 3 2 4" xfId="32355"/>
    <cellStyle name="Normal 3 16 3 3" xfId="10064"/>
    <cellStyle name="Normal 3 16 3 3 2" xfId="25933"/>
    <cellStyle name="Normal 3 16 3 4" xfId="18000"/>
    <cellStyle name="Normal 3 16 3 5" xfId="32354"/>
    <cellStyle name="Normal 3 16 4" xfId="4258"/>
    <cellStyle name="Normal 3 16 4 2" xfId="12191"/>
    <cellStyle name="Normal 3 16 4 2 2" xfId="28060"/>
    <cellStyle name="Normal 3 16 4 3" xfId="20127"/>
    <cellStyle name="Normal 3 16 4 4" xfId="32356"/>
    <cellStyle name="Normal 3 16 5" xfId="8298"/>
    <cellStyle name="Normal 3 16 5 2" xfId="24167"/>
    <cellStyle name="Normal 3 16 6" xfId="16234"/>
    <cellStyle name="Normal 3 16 7" xfId="32349"/>
    <cellStyle name="Normal 3 17" xfId="378"/>
    <cellStyle name="Normal 3 17 2" xfId="927"/>
    <cellStyle name="Normal 3 17 2 2" xfId="2132"/>
    <cellStyle name="Normal 3 17 2 2 2" xfId="4264"/>
    <cellStyle name="Normal 3 17 2 2 2 2" xfId="12197"/>
    <cellStyle name="Normal 3 17 2 2 2 2 2" xfId="28066"/>
    <cellStyle name="Normal 3 17 2 2 2 3" xfId="20133"/>
    <cellStyle name="Normal 3 17 2 2 2 4" xfId="32360"/>
    <cellStyle name="Normal 3 17 2 2 3" xfId="10067"/>
    <cellStyle name="Normal 3 17 2 2 3 2" xfId="25936"/>
    <cellStyle name="Normal 3 17 2 2 4" xfId="18003"/>
    <cellStyle name="Normal 3 17 2 2 5" xfId="32359"/>
    <cellStyle name="Normal 3 17 2 3" xfId="4263"/>
    <cellStyle name="Normal 3 17 2 3 2" xfId="12196"/>
    <cellStyle name="Normal 3 17 2 3 2 2" xfId="28065"/>
    <cellStyle name="Normal 3 17 2 3 3" xfId="20132"/>
    <cellStyle name="Normal 3 17 2 3 4" xfId="32361"/>
    <cellStyle name="Normal 3 17 2 4" xfId="8862"/>
    <cellStyle name="Normal 3 17 2 4 2" xfId="24731"/>
    <cellStyle name="Normal 3 17 2 5" xfId="16798"/>
    <cellStyle name="Normal 3 17 2 6" xfId="32358"/>
    <cellStyle name="Normal 3 17 3" xfId="2131"/>
    <cellStyle name="Normal 3 17 3 2" xfId="4265"/>
    <cellStyle name="Normal 3 17 3 2 2" xfId="12198"/>
    <cellStyle name="Normal 3 17 3 2 2 2" xfId="28067"/>
    <cellStyle name="Normal 3 17 3 2 3" xfId="20134"/>
    <cellStyle name="Normal 3 17 3 2 4" xfId="32363"/>
    <cellStyle name="Normal 3 17 3 3" xfId="10066"/>
    <cellStyle name="Normal 3 17 3 3 2" xfId="25935"/>
    <cellStyle name="Normal 3 17 3 4" xfId="18002"/>
    <cellStyle name="Normal 3 17 3 5" xfId="32362"/>
    <cellStyle name="Normal 3 17 4" xfId="4262"/>
    <cellStyle name="Normal 3 17 4 2" xfId="12195"/>
    <cellStyle name="Normal 3 17 4 2 2" xfId="28064"/>
    <cellStyle name="Normal 3 17 4 3" xfId="20131"/>
    <cellStyle name="Normal 3 17 4 4" xfId="32364"/>
    <cellStyle name="Normal 3 17 5" xfId="8313"/>
    <cellStyle name="Normal 3 17 5 2" xfId="24182"/>
    <cellStyle name="Normal 3 17 6" xfId="16249"/>
    <cellStyle name="Normal 3 17 7" xfId="32357"/>
    <cellStyle name="Normal 3 18" xfId="625"/>
    <cellStyle name="Normal 3 18 2" xfId="928"/>
    <cellStyle name="Normal 3 18 2 2" xfId="2134"/>
    <cellStyle name="Normal 3 18 2 2 2" xfId="4268"/>
    <cellStyle name="Normal 3 18 2 2 2 2" xfId="12201"/>
    <cellStyle name="Normal 3 18 2 2 2 2 2" xfId="28070"/>
    <cellStyle name="Normal 3 18 2 2 2 3" xfId="20137"/>
    <cellStyle name="Normal 3 18 2 2 2 4" xfId="32368"/>
    <cellStyle name="Normal 3 18 2 2 3" xfId="10069"/>
    <cellStyle name="Normal 3 18 2 2 3 2" xfId="25938"/>
    <cellStyle name="Normal 3 18 2 2 4" xfId="18005"/>
    <cellStyle name="Normal 3 18 2 2 5" xfId="32367"/>
    <cellStyle name="Normal 3 18 2 3" xfId="4267"/>
    <cellStyle name="Normal 3 18 2 3 2" xfId="12200"/>
    <cellStyle name="Normal 3 18 2 3 2 2" xfId="28069"/>
    <cellStyle name="Normal 3 18 2 3 3" xfId="20136"/>
    <cellStyle name="Normal 3 18 2 3 4" xfId="32369"/>
    <cellStyle name="Normal 3 18 2 4" xfId="8863"/>
    <cellStyle name="Normal 3 18 2 4 2" xfId="24732"/>
    <cellStyle name="Normal 3 18 2 5" xfId="16799"/>
    <cellStyle name="Normal 3 18 2 6" xfId="32366"/>
    <cellStyle name="Normal 3 18 3" xfId="2133"/>
    <cellStyle name="Normal 3 18 3 2" xfId="4269"/>
    <cellStyle name="Normal 3 18 3 2 2" xfId="12202"/>
    <cellStyle name="Normal 3 18 3 2 2 2" xfId="28071"/>
    <cellStyle name="Normal 3 18 3 2 3" xfId="20138"/>
    <cellStyle name="Normal 3 18 3 2 4" xfId="32371"/>
    <cellStyle name="Normal 3 18 3 3" xfId="10068"/>
    <cellStyle name="Normal 3 18 3 3 2" xfId="25937"/>
    <cellStyle name="Normal 3 18 3 4" xfId="18004"/>
    <cellStyle name="Normal 3 18 3 5" xfId="32370"/>
    <cellStyle name="Normal 3 18 4" xfId="4266"/>
    <cellStyle name="Normal 3 18 4 2" xfId="12199"/>
    <cellStyle name="Normal 3 18 4 2 2" xfId="28068"/>
    <cellStyle name="Normal 3 18 4 3" xfId="20135"/>
    <cellStyle name="Normal 3 18 4 4" xfId="32372"/>
    <cellStyle name="Normal 3 18 5" xfId="8560"/>
    <cellStyle name="Normal 3 18 5 2" xfId="24429"/>
    <cellStyle name="Normal 3 18 6" xfId="16496"/>
    <cellStyle name="Normal 3 18 7" xfId="32365"/>
    <cellStyle name="Normal 3 19" xfId="906"/>
    <cellStyle name="Normal 3 19 2" xfId="2135"/>
    <cellStyle name="Normal 3 19 2 2" xfId="4271"/>
    <cellStyle name="Normal 3 19 2 2 2" xfId="12204"/>
    <cellStyle name="Normal 3 19 2 2 2 2" xfId="28073"/>
    <cellStyle name="Normal 3 19 2 2 3" xfId="20140"/>
    <cellStyle name="Normal 3 19 2 2 4" xfId="32375"/>
    <cellStyle name="Normal 3 19 2 3" xfId="10070"/>
    <cellStyle name="Normal 3 19 2 3 2" xfId="25939"/>
    <cellStyle name="Normal 3 19 2 4" xfId="18006"/>
    <cellStyle name="Normal 3 19 2 5" xfId="32374"/>
    <cellStyle name="Normal 3 19 3" xfId="4270"/>
    <cellStyle name="Normal 3 19 3 2" xfId="12203"/>
    <cellStyle name="Normal 3 19 3 2 2" xfId="28072"/>
    <cellStyle name="Normal 3 19 3 3" xfId="20139"/>
    <cellStyle name="Normal 3 19 3 4" xfId="32376"/>
    <cellStyle name="Normal 3 19 4" xfId="8841"/>
    <cellStyle name="Normal 3 19 4 2" xfId="24710"/>
    <cellStyle name="Normal 3 19 5" xfId="16777"/>
    <cellStyle name="Normal 3 19 6" xfId="32373"/>
    <cellStyle name="Normal 3 2" xfId="5"/>
    <cellStyle name="Normal 3 2 10" xfId="333"/>
    <cellStyle name="Normal 3 2 10 2" xfId="930"/>
    <cellStyle name="Normal 3 2 10 2 2" xfId="2138"/>
    <cellStyle name="Normal 3 2 10 2 2 2" xfId="4275"/>
    <cellStyle name="Normal 3 2 10 2 2 2 2" xfId="12208"/>
    <cellStyle name="Normal 3 2 10 2 2 2 2 2" xfId="28077"/>
    <cellStyle name="Normal 3 2 10 2 2 2 3" xfId="20144"/>
    <cellStyle name="Normal 3 2 10 2 2 2 4" xfId="32381"/>
    <cellStyle name="Normal 3 2 10 2 2 3" xfId="10073"/>
    <cellStyle name="Normal 3 2 10 2 2 3 2" xfId="25942"/>
    <cellStyle name="Normal 3 2 10 2 2 4" xfId="18009"/>
    <cellStyle name="Normal 3 2 10 2 2 5" xfId="32380"/>
    <cellStyle name="Normal 3 2 10 2 3" xfId="4274"/>
    <cellStyle name="Normal 3 2 10 2 3 2" xfId="12207"/>
    <cellStyle name="Normal 3 2 10 2 3 2 2" xfId="28076"/>
    <cellStyle name="Normal 3 2 10 2 3 3" xfId="20143"/>
    <cellStyle name="Normal 3 2 10 2 3 4" xfId="32382"/>
    <cellStyle name="Normal 3 2 10 2 4" xfId="8865"/>
    <cellStyle name="Normal 3 2 10 2 4 2" xfId="24734"/>
    <cellStyle name="Normal 3 2 10 2 5" xfId="16801"/>
    <cellStyle name="Normal 3 2 10 2 6" xfId="32379"/>
    <cellStyle name="Normal 3 2 10 3" xfId="2137"/>
    <cellStyle name="Normal 3 2 10 3 2" xfId="4276"/>
    <cellStyle name="Normal 3 2 10 3 2 2" xfId="12209"/>
    <cellStyle name="Normal 3 2 10 3 2 2 2" xfId="28078"/>
    <cellStyle name="Normal 3 2 10 3 2 3" xfId="20145"/>
    <cellStyle name="Normal 3 2 10 3 2 4" xfId="32384"/>
    <cellStyle name="Normal 3 2 10 3 3" xfId="10072"/>
    <cellStyle name="Normal 3 2 10 3 3 2" xfId="25941"/>
    <cellStyle name="Normal 3 2 10 3 4" xfId="18008"/>
    <cellStyle name="Normal 3 2 10 3 5" xfId="32383"/>
    <cellStyle name="Normal 3 2 10 4" xfId="4273"/>
    <cellStyle name="Normal 3 2 10 4 2" xfId="12206"/>
    <cellStyle name="Normal 3 2 10 4 2 2" xfId="28075"/>
    <cellStyle name="Normal 3 2 10 4 3" xfId="20142"/>
    <cellStyle name="Normal 3 2 10 4 4" xfId="32385"/>
    <cellStyle name="Normal 3 2 10 5" xfId="8268"/>
    <cellStyle name="Normal 3 2 10 5 2" xfId="24137"/>
    <cellStyle name="Normal 3 2 10 6" xfId="16204"/>
    <cellStyle name="Normal 3 2 10 7" xfId="32378"/>
    <cellStyle name="Normal 3 2 11" xfId="348"/>
    <cellStyle name="Normal 3 2 11 2" xfId="931"/>
    <cellStyle name="Normal 3 2 11 2 2" xfId="2140"/>
    <cellStyle name="Normal 3 2 11 2 2 2" xfId="4279"/>
    <cellStyle name="Normal 3 2 11 2 2 2 2" xfId="12212"/>
    <cellStyle name="Normal 3 2 11 2 2 2 2 2" xfId="28081"/>
    <cellStyle name="Normal 3 2 11 2 2 2 3" xfId="20148"/>
    <cellStyle name="Normal 3 2 11 2 2 2 4" xfId="32389"/>
    <cellStyle name="Normal 3 2 11 2 2 3" xfId="10075"/>
    <cellStyle name="Normal 3 2 11 2 2 3 2" xfId="25944"/>
    <cellStyle name="Normal 3 2 11 2 2 4" xfId="18011"/>
    <cellStyle name="Normal 3 2 11 2 2 5" xfId="32388"/>
    <cellStyle name="Normal 3 2 11 2 3" xfId="4278"/>
    <cellStyle name="Normal 3 2 11 2 3 2" xfId="12211"/>
    <cellStyle name="Normal 3 2 11 2 3 2 2" xfId="28080"/>
    <cellStyle name="Normal 3 2 11 2 3 3" xfId="20147"/>
    <cellStyle name="Normal 3 2 11 2 3 4" xfId="32390"/>
    <cellStyle name="Normal 3 2 11 2 4" xfId="8866"/>
    <cellStyle name="Normal 3 2 11 2 4 2" xfId="24735"/>
    <cellStyle name="Normal 3 2 11 2 5" xfId="16802"/>
    <cellStyle name="Normal 3 2 11 2 6" xfId="32387"/>
    <cellStyle name="Normal 3 2 11 3" xfId="2139"/>
    <cellStyle name="Normal 3 2 11 3 2" xfId="4280"/>
    <cellStyle name="Normal 3 2 11 3 2 2" xfId="12213"/>
    <cellStyle name="Normal 3 2 11 3 2 2 2" xfId="28082"/>
    <cellStyle name="Normal 3 2 11 3 2 3" xfId="20149"/>
    <cellStyle name="Normal 3 2 11 3 2 4" xfId="32392"/>
    <cellStyle name="Normal 3 2 11 3 3" xfId="10074"/>
    <cellStyle name="Normal 3 2 11 3 3 2" xfId="25943"/>
    <cellStyle name="Normal 3 2 11 3 4" xfId="18010"/>
    <cellStyle name="Normal 3 2 11 3 5" xfId="32391"/>
    <cellStyle name="Normal 3 2 11 4" xfId="4277"/>
    <cellStyle name="Normal 3 2 11 4 2" xfId="12210"/>
    <cellStyle name="Normal 3 2 11 4 2 2" xfId="28079"/>
    <cellStyle name="Normal 3 2 11 4 3" xfId="20146"/>
    <cellStyle name="Normal 3 2 11 4 4" xfId="32393"/>
    <cellStyle name="Normal 3 2 11 5" xfId="8283"/>
    <cellStyle name="Normal 3 2 11 5 2" xfId="24152"/>
    <cellStyle name="Normal 3 2 11 6" xfId="16219"/>
    <cellStyle name="Normal 3 2 11 7" xfId="32386"/>
    <cellStyle name="Normal 3 2 12" xfId="384"/>
    <cellStyle name="Normal 3 2 12 2" xfId="932"/>
    <cellStyle name="Normal 3 2 12 2 2" xfId="2142"/>
    <cellStyle name="Normal 3 2 12 2 2 2" xfId="4283"/>
    <cellStyle name="Normal 3 2 12 2 2 2 2" xfId="12216"/>
    <cellStyle name="Normal 3 2 12 2 2 2 2 2" xfId="28085"/>
    <cellStyle name="Normal 3 2 12 2 2 2 3" xfId="20152"/>
    <cellStyle name="Normal 3 2 12 2 2 2 4" xfId="32397"/>
    <cellStyle name="Normal 3 2 12 2 2 3" xfId="10077"/>
    <cellStyle name="Normal 3 2 12 2 2 3 2" xfId="25946"/>
    <cellStyle name="Normal 3 2 12 2 2 4" xfId="18013"/>
    <cellStyle name="Normal 3 2 12 2 2 5" xfId="32396"/>
    <cellStyle name="Normal 3 2 12 2 3" xfId="4282"/>
    <cellStyle name="Normal 3 2 12 2 3 2" xfId="12215"/>
    <cellStyle name="Normal 3 2 12 2 3 2 2" xfId="28084"/>
    <cellStyle name="Normal 3 2 12 2 3 3" xfId="20151"/>
    <cellStyle name="Normal 3 2 12 2 3 4" xfId="32398"/>
    <cellStyle name="Normal 3 2 12 2 4" xfId="8867"/>
    <cellStyle name="Normal 3 2 12 2 4 2" xfId="24736"/>
    <cellStyle name="Normal 3 2 12 2 5" xfId="16803"/>
    <cellStyle name="Normal 3 2 12 2 6" xfId="32395"/>
    <cellStyle name="Normal 3 2 12 3" xfId="2141"/>
    <cellStyle name="Normal 3 2 12 3 2" xfId="4284"/>
    <cellStyle name="Normal 3 2 12 3 2 2" xfId="12217"/>
    <cellStyle name="Normal 3 2 12 3 2 2 2" xfId="28086"/>
    <cellStyle name="Normal 3 2 12 3 2 3" xfId="20153"/>
    <cellStyle name="Normal 3 2 12 3 2 4" xfId="32400"/>
    <cellStyle name="Normal 3 2 12 3 3" xfId="10076"/>
    <cellStyle name="Normal 3 2 12 3 3 2" xfId="25945"/>
    <cellStyle name="Normal 3 2 12 3 4" xfId="18012"/>
    <cellStyle name="Normal 3 2 12 3 5" xfId="32399"/>
    <cellStyle name="Normal 3 2 12 4" xfId="4281"/>
    <cellStyle name="Normal 3 2 12 4 2" xfId="12214"/>
    <cellStyle name="Normal 3 2 12 4 2 2" xfId="28083"/>
    <cellStyle name="Normal 3 2 12 4 3" xfId="20150"/>
    <cellStyle name="Normal 3 2 12 4 4" xfId="32401"/>
    <cellStyle name="Normal 3 2 12 5" xfId="8319"/>
    <cellStyle name="Normal 3 2 12 5 2" xfId="24188"/>
    <cellStyle name="Normal 3 2 12 6" xfId="16255"/>
    <cellStyle name="Normal 3 2 12 7" xfId="32394"/>
    <cellStyle name="Normal 3 2 13" xfId="631"/>
    <cellStyle name="Normal 3 2 13 2" xfId="933"/>
    <cellStyle name="Normal 3 2 13 2 2" xfId="2144"/>
    <cellStyle name="Normal 3 2 13 2 2 2" xfId="4287"/>
    <cellStyle name="Normal 3 2 13 2 2 2 2" xfId="12220"/>
    <cellStyle name="Normal 3 2 13 2 2 2 2 2" xfId="28089"/>
    <cellStyle name="Normal 3 2 13 2 2 2 3" xfId="20156"/>
    <cellStyle name="Normal 3 2 13 2 2 2 4" xfId="32405"/>
    <cellStyle name="Normal 3 2 13 2 2 3" xfId="10079"/>
    <cellStyle name="Normal 3 2 13 2 2 3 2" xfId="25948"/>
    <cellStyle name="Normal 3 2 13 2 2 4" xfId="18015"/>
    <cellStyle name="Normal 3 2 13 2 2 5" xfId="32404"/>
    <cellStyle name="Normal 3 2 13 2 3" xfId="4286"/>
    <cellStyle name="Normal 3 2 13 2 3 2" xfId="12219"/>
    <cellStyle name="Normal 3 2 13 2 3 2 2" xfId="28088"/>
    <cellStyle name="Normal 3 2 13 2 3 3" xfId="20155"/>
    <cellStyle name="Normal 3 2 13 2 3 4" xfId="32406"/>
    <cellStyle name="Normal 3 2 13 2 4" xfId="8868"/>
    <cellStyle name="Normal 3 2 13 2 4 2" xfId="24737"/>
    <cellStyle name="Normal 3 2 13 2 5" xfId="16804"/>
    <cellStyle name="Normal 3 2 13 2 6" xfId="32403"/>
    <cellStyle name="Normal 3 2 13 3" xfId="2143"/>
    <cellStyle name="Normal 3 2 13 3 2" xfId="4288"/>
    <cellStyle name="Normal 3 2 13 3 2 2" xfId="12221"/>
    <cellStyle name="Normal 3 2 13 3 2 2 2" xfId="28090"/>
    <cellStyle name="Normal 3 2 13 3 2 3" xfId="20157"/>
    <cellStyle name="Normal 3 2 13 3 2 4" xfId="32408"/>
    <cellStyle name="Normal 3 2 13 3 3" xfId="10078"/>
    <cellStyle name="Normal 3 2 13 3 3 2" xfId="25947"/>
    <cellStyle name="Normal 3 2 13 3 4" xfId="18014"/>
    <cellStyle name="Normal 3 2 13 3 5" xfId="32407"/>
    <cellStyle name="Normal 3 2 13 4" xfId="4285"/>
    <cellStyle name="Normal 3 2 13 4 2" xfId="12218"/>
    <cellStyle name="Normal 3 2 13 4 2 2" xfId="28087"/>
    <cellStyle name="Normal 3 2 13 4 3" xfId="20154"/>
    <cellStyle name="Normal 3 2 13 4 4" xfId="32409"/>
    <cellStyle name="Normal 3 2 13 5" xfId="8566"/>
    <cellStyle name="Normal 3 2 13 5 2" xfId="24435"/>
    <cellStyle name="Normal 3 2 13 6" xfId="16502"/>
    <cellStyle name="Normal 3 2 13 7" xfId="32402"/>
    <cellStyle name="Normal 3 2 14" xfId="929"/>
    <cellStyle name="Normal 3 2 14 2" xfId="2145"/>
    <cellStyle name="Normal 3 2 14 2 2" xfId="4290"/>
    <cellStyle name="Normal 3 2 14 2 2 2" xfId="12223"/>
    <cellStyle name="Normal 3 2 14 2 2 2 2" xfId="28092"/>
    <cellStyle name="Normal 3 2 14 2 2 3" xfId="20159"/>
    <cellStyle name="Normal 3 2 14 2 2 4" xfId="32412"/>
    <cellStyle name="Normal 3 2 14 2 3" xfId="10080"/>
    <cellStyle name="Normal 3 2 14 2 3 2" xfId="25949"/>
    <cellStyle name="Normal 3 2 14 2 4" xfId="18016"/>
    <cellStyle name="Normal 3 2 14 2 5" xfId="32411"/>
    <cellStyle name="Normal 3 2 14 3" xfId="4289"/>
    <cellStyle name="Normal 3 2 14 3 2" xfId="12222"/>
    <cellStyle name="Normal 3 2 14 3 2 2" xfId="28091"/>
    <cellStyle name="Normal 3 2 14 3 3" xfId="20158"/>
    <cellStyle name="Normal 3 2 14 3 4" xfId="32413"/>
    <cellStyle name="Normal 3 2 14 4" xfId="8864"/>
    <cellStyle name="Normal 3 2 14 4 2" xfId="24733"/>
    <cellStyle name="Normal 3 2 14 5" xfId="16800"/>
    <cellStyle name="Normal 3 2 14 6" xfId="32410"/>
    <cellStyle name="Normal 3 2 15" xfId="1718"/>
    <cellStyle name="Normal 3 2 15 2" xfId="2146"/>
    <cellStyle name="Normal 3 2 15 2 2" xfId="4292"/>
    <cellStyle name="Normal 3 2 15 2 2 2" xfId="12225"/>
    <cellStyle name="Normal 3 2 15 2 2 2 2" xfId="28094"/>
    <cellStyle name="Normal 3 2 15 2 2 3" xfId="20161"/>
    <cellStyle name="Normal 3 2 15 2 2 4" xfId="32416"/>
    <cellStyle name="Normal 3 2 15 2 3" xfId="10081"/>
    <cellStyle name="Normal 3 2 15 2 3 2" xfId="25950"/>
    <cellStyle name="Normal 3 2 15 2 4" xfId="18017"/>
    <cellStyle name="Normal 3 2 15 2 5" xfId="32415"/>
    <cellStyle name="Normal 3 2 15 3" xfId="4291"/>
    <cellStyle name="Normal 3 2 15 3 2" xfId="12224"/>
    <cellStyle name="Normal 3 2 15 3 2 2" xfId="28093"/>
    <cellStyle name="Normal 3 2 15 3 3" xfId="20160"/>
    <cellStyle name="Normal 3 2 15 3 4" xfId="32417"/>
    <cellStyle name="Normal 3 2 15 4" xfId="9653"/>
    <cellStyle name="Normal 3 2 15 4 2" xfId="25522"/>
    <cellStyle name="Normal 3 2 15 5" xfId="17589"/>
    <cellStyle name="Normal 3 2 15 6" xfId="32414"/>
    <cellStyle name="Normal 3 2 16" xfId="1750"/>
    <cellStyle name="Normal 3 2 16 2" xfId="2147"/>
    <cellStyle name="Normal 3 2 16 2 2" xfId="4294"/>
    <cellStyle name="Normal 3 2 16 2 2 2" xfId="12227"/>
    <cellStyle name="Normal 3 2 16 2 2 2 2" xfId="28096"/>
    <cellStyle name="Normal 3 2 16 2 2 3" xfId="20163"/>
    <cellStyle name="Normal 3 2 16 2 2 4" xfId="32420"/>
    <cellStyle name="Normal 3 2 16 2 3" xfId="10082"/>
    <cellStyle name="Normal 3 2 16 2 3 2" xfId="25951"/>
    <cellStyle name="Normal 3 2 16 2 4" xfId="18018"/>
    <cellStyle name="Normal 3 2 16 2 5" xfId="32419"/>
    <cellStyle name="Normal 3 2 16 3" xfId="4293"/>
    <cellStyle name="Normal 3 2 16 3 2" xfId="12226"/>
    <cellStyle name="Normal 3 2 16 3 2 2" xfId="28095"/>
    <cellStyle name="Normal 3 2 16 3 3" xfId="20162"/>
    <cellStyle name="Normal 3 2 16 3 4" xfId="32421"/>
    <cellStyle name="Normal 3 2 16 4" xfId="9685"/>
    <cellStyle name="Normal 3 2 16 4 2" xfId="25554"/>
    <cellStyle name="Normal 3 2 16 5" xfId="17621"/>
    <cellStyle name="Normal 3 2 16 6" xfId="32418"/>
    <cellStyle name="Normal 3 2 17" xfId="2136"/>
    <cellStyle name="Normal 3 2 17 2" xfId="4295"/>
    <cellStyle name="Normal 3 2 17 2 2" xfId="12228"/>
    <cellStyle name="Normal 3 2 17 2 2 2" xfId="28097"/>
    <cellStyle name="Normal 3 2 17 2 3" xfId="20164"/>
    <cellStyle name="Normal 3 2 17 2 4" xfId="32423"/>
    <cellStyle name="Normal 3 2 17 3" xfId="10071"/>
    <cellStyle name="Normal 3 2 17 3 2" xfId="25940"/>
    <cellStyle name="Normal 3 2 17 4" xfId="18007"/>
    <cellStyle name="Normal 3 2 17 5" xfId="32422"/>
    <cellStyle name="Normal 3 2 18" xfId="4272"/>
    <cellStyle name="Normal 3 2 18 2" xfId="12205"/>
    <cellStyle name="Normal 3 2 18 2 2" xfId="28074"/>
    <cellStyle name="Normal 3 2 18 3" xfId="20141"/>
    <cellStyle name="Normal 3 2 18 4" xfId="32424"/>
    <cellStyle name="Normal 3 2 19" xfId="7909"/>
    <cellStyle name="Normal 3 2 19 2" xfId="15842"/>
    <cellStyle name="Normal 3 2 19 2 2" xfId="31711"/>
    <cellStyle name="Normal 3 2 19 3" xfId="23778"/>
    <cellStyle name="Normal 3 2 19 4" xfId="32425"/>
    <cellStyle name="Normal 3 2 2" xfId="18"/>
    <cellStyle name="Normal 3 2 2 10" xfId="4296"/>
    <cellStyle name="Normal 3 2 2 10 2" xfId="12229"/>
    <cellStyle name="Normal 3 2 2 10 2 2" xfId="28098"/>
    <cellStyle name="Normal 3 2 2 10 3" xfId="20165"/>
    <cellStyle name="Normal 3 2 2 10 4" xfId="32427"/>
    <cellStyle name="Normal 3 2 2 11" xfId="7954"/>
    <cellStyle name="Normal 3 2 2 11 2" xfId="23823"/>
    <cellStyle name="Normal 3 2 2 12" xfId="15890"/>
    <cellStyle name="Normal 3 2 2 13" xfId="32426"/>
    <cellStyle name="Normal 3 2 2 2" xfId="92"/>
    <cellStyle name="Normal 3 2 2 2 10" xfId="32428"/>
    <cellStyle name="Normal 3 2 2 2 2" xfId="386"/>
    <cellStyle name="Normal 3 2 2 2 2 2" xfId="936"/>
    <cellStyle name="Normal 3 2 2 2 2 2 2" xfId="2151"/>
    <cellStyle name="Normal 3 2 2 2 2 2 2 2" xfId="4300"/>
    <cellStyle name="Normal 3 2 2 2 2 2 2 2 2" xfId="12233"/>
    <cellStyle name="Normal 3 2 2 2 2 2 2 2 2 2" xfId="28102"/>
    <cellStyle name="Normal 3 2 2 2 2 2 2 2 3" xfId="20169"/>
    <cellStyle name="Normal 3 2 2 2 2 2 2 2 4" xfId="32432"/>
    <cellStyle name="Normal 3 2 2 2 2 2 2 3" xfId="10086"/>
    <cellStyle name="Normal 3 2 2 2 2 2 2 3 2" xfId="25955"/>
    <cellStyle name="Normal 3 2 2 2 2 2 2 4" xfId="18022"/>
    <cellStyle name="Normal 3 2 2 2 2 2 2 5" xfId="32431"/>
    <cellStyle name="Normal 3 2 2 2 2 2 3" xfId="4299"/>
    <cellStyle name="Normal 3 2 2 2 2 2 3 2" xfId="12232"/>
    <cellStyle name="Normal 3 2 2 2 2 2 3 2 2" xfId="28101"/>
    <cellStyle name="Normal 3 2 2 2 2 2 3 3" xfId="20168"/>
    <cellStyle name="Normal 3 2 2 2 2 2 3 4" xfId="32433"/>
    <cellStyle name="Normal 3 2 2 2 2 2 4" xfId="8871"/>
    <cellStyle name="Normal 3 2 2 2 2 2 4 2" xfId="24740"/>
    <cellStyle name="Normal 3 2 2 2 2 2 5" xfId="16807"/>
    <cellStyle name="Normal 3 2 2 2 2 2 6" xfId="32430"/>
    <cellStyle name="Normal 3 2 2 2 2 3" xfId="2150"/>
    <cellStyle name="Normal 3 2 2 2 2 3 2" xfId="4301"/>
    <cellStyle name="Normal 3 2 2 2 2 3 2 2" xfId="12234"/>
    <cellStyle name="Normal 3 2 2 2 2 3 2 2 2" xfId="28103"/>
    <cellStyle name="Normal 3 2 2 2 2 3 2 3" xfId="20170"/>
    <cellStyle name="Normal 3 2 2 2 2 3 2 4" xfId="32435"/>
    <cellStyle name="Normal 3 2 2 2 2 3 3" xfId="10085"/>
    <cellStyle name="Normal 3 2 2 2 2 3 3 2" xfId="25954"/>
    <cellStyle name="Normal 3 2 2 2 2 3 4" xfId="18021"/>
    <cellStyle name="Normal 3 2 2 2 2 3 5" xfId="32434"/>
    <cellStyle name="Normal 3 2 2 2 2 4" xfId="4298"/>
    <cellStyle name="Normal 3 2 2 2 2 4 2" xfId="12231"/>
    <cellStyle name="Normal 3 2 2 2 2 4 2 2" xfId="28100"/>
    <cellStyle name="Normal 3 2 2 2 2 4 3" xfId="20167"/>
    <cellStyle name="Normal 3 2 2 2 2 4 4" xfId="32436"/>
    <cellStyle name="Normal 3 2 2 2 2 5" xfId="8321"/>
    <cellStyle name="Normal 3 2 2 2 2 5 2" xfId="24190"/>
    <cellStyle name="Normal 3 2 2 2 2 6" xfId="16257"/>
    <cellStyle name="Normal 3 2 2 2 2 7" xfId="32429"/>
    <cellStyle name="Normal 3 2 2 2 3" xfId="633"/>
    <cellStyle name="Normal 3 2 2 2 3 2" xfId="937"/>
    <cellStyle name="Normal 3 2 2 2 3 2 2" xfId="2153"/>
    <cellStyle name="Normal 3 2 2 2 3 2 2 2" xfId="4304"/>
    <cellStyle name="Normal 3 2 2 2 3 2 2 2 2" xfId="12237"/>
    <cellStyle name="Normal 3 2 2 2 3 2 2 2 2 2" xfId="28106"/>
    <cellStyle name="Normal 3 2 2 2 3 2 2 2 3" xfId="20173"/>
    <cellStyle name="Normal 3 2 2 2 3 2 2 2 4" xfId="32440"/>
    <cellStyle name="Normal 3 2 2 2 3 2 2 3" xfId="10088"/>
    <cellStyle name="Normal 3 2 2 2 3 2 2 3 2" xfId="25957"/>
    <cellStyle name="Normal 3 2 2 2 3 2 2 4" xfId="18024"/>
    <cellStyle name="Normal 3 2 2 2 3 2 2 5" xfId="32439"/>
    <cellStyle name="Normal 3 2 2 2 3 2 3" xfId="4303"/>
    <cellStyle name="Normal 3 2 2 2 3 2 3 2" xfId="12236"/>
    <cellStyle name="Normal 3 2 2 2 3 2 3 2 2" xfId="28105"/>
    <cellStyle name="Normal 3 2 2 2 3 2 3 3" xfId="20172"/>
    <cellStyle name="Normal 3 2 2 2 3 2 3 4" xfId="32441"/>
    <cellStyle name="Normal 3 2 2 2 3 2 4" xfId="8872"/>
    <cellStyle name="Normal 3 2 2 2 3 2 4 2" xfId="24741"/>
    <cellStyle name="Normal 3 2 2 2 3 2 5" xfId="16808"/>
    <cellStyle name="Normal 3 2 2 2 3 2 6" xfId="32438"/>
    <cellStyle name="Normal 3 2 2 2 3 3" xfId="2152"/>
    <cellStyle name="Normal 3 2 2 2 3 3 2" xfId="4305"/>
    <cellStyle name="Normal 3 2 2 2 3 3 2 2" xfId="12238"/>
    <cellStyle name="Normal 3 2 2 2 3 3 2 2 2" xfId="28107"/>
    <cellStyle name="Normal 3 2 2 2 3 3 2 3" xfId="20174"/>
    <cellStyle name="Normal 3 2 2 2 3 3 2 4" xfId="32443"/>
    <cellStyle name="Normal 3 2 2 2 3 3 3" xfId="10087"/>
    <cellStyle name="Normal 3 2 2 2 3 3 3 2" xfId="25956"/>
    <cellStyle name="Normal 3 2 2 2 3 3 4" xfId="18023"/>
    <cellStyle name="Normal 3 2 2 2 3 3 5" xfId="32442"/>
    <cellStyle name="Normal 3 2 2 2 3 4" xfId="4302"/>
    <cellStyle name="Normal 3 2 2 2 3 4 2" xfId="12235"/>
    <cellStyle name="Normal 3 2 2 2 3 4 2 2" xfId="28104"/>
    <cellStyle name="Normal 3 2 2 2 3 4 3" xfId="20171"/>
    <cellStyle name="Normal 3 2 2 2 3 4 4" xfId="32444"/>
    <cellStyle name="Normal 3 2 2 2 3 5" xfId="8568"/>
    <cellStyle name="Normal 3 2 2 2 3 5 2" xfId="24437"/>
    <cellStyle name="Normal 3 2 2 2 3 6" xfId="16504"/>
    <cellStyle name="Normal 3 2 2 2 3 7" xfId="32437"/>
    <cellStyle name="Normal 3 2 2 2 4" xfId="935"/>
    <cellStyle name="Normal 3 2 2 2 4 2" xfId="2154"/>
    <cellStyle name="Normal 3 2 2 2 4 2 2" xfId="4307"/>
    <cellStyle name="Normal 3 2 2 2 4 2 2 2" xfId="12240"/>
    <cellStyle name="Normal 3 2 2 2 4 2 2 2 2" xfId="28109"/>
    <cellStyle name="Normal 3 2 2 2 4 2 2 3" xfId="20176"/>
    <cellStyle name="Normal 3 2 2 2 4 2 2 4" xfId="32447"/>
    <cellStyle name="Normal 3 2 2 2 4 2 3" xfId="10089"/>
    <cellStyle name="Normal 3 2 2 2 4 2 3 2" xfId="25958"/>
    <cellStyle name="Normal 3 2 2 2 4 2 4" xfId="18025"/>
    <cellStyle name="Normal 3 2 2 2 4 2 5" xfId="32446"/>
    <cellStyle name="Normal 3 2 2 2 4 3" xfId="4306"/>
    <cellStyle name="Normal 3 2 2 2 4 3 2" xfId="12239"/>
    <cellStyle name="Normal 3 2 2 2 4 3 2 2" xfId="28108"/>
    <cellStyle name="Normal 3 2 2 2 4 3 3" xfId="20175"/>
    <cellStyle name="Normal 3 2 2 2 4 3 4" xfId="32448"/>
    <cellStyle name="Normal 3 2 2 2 4 4" xfId="8870"/>
    <cellStyle name="Normal 3 2 2 2 4 4 2" xfId="24739"/>
    <cellStyle name="Normal 3 2 2 2 4 5" xfId="16806"/>
    <cellStyle name="Normal 3 2 2 2 4 6" xfId="32445"/>
    <cellStyle name="Normal 3 2 2 2 5" xfId="1752"/>
    <cellStyle name="Normal 3 2 2 2 5 2" xfId="2155"/>
    <cellStyle name="Normal 3 2 2 2 5 2 2" xfId="4309"/>
    <cellStyle name="Normal 3 2 2 2 5 2 2 2" xfId="12242"/>
    <cellStyle name="Normal 3 2 2 2 5 2 2 2 2" xfId="28111"/>
    <cellStyle name="Normal 3 2 2 2 5 2 2 3" xfId="20178"/>
    <cellStyle name="Normal 3 2 2 2 5 2 2 4" xfId="32451"/>
    <cellStyle name="Normal 3 2 2 2 5 2 3" xfId="10090"/>
    <cellStyle name="Normal 3 2 2 2 5 2 3 2" xfId="25959"/>
    <cellStyle name="Normal 3 2 2 2 5 2 4" xfId="18026"/>
    <cellStyle name="Normal 3 2 2 2 5 2 5" xfId="32450"/>
    <cellStyle name="Normal 3 2 2 2 5 3" xfId="4308"/>
    <cellStyle name="Normal 3 2 2 2 5 3 2" xfId="12241"/>
    <cellStyle name="Normal 3 2 2 2 5 3 2 2" xfId="28110"/>
    <cellStyle name="Normal 3 2 2 2 5 3 3" xfId="20177"/>
    <cellStyle name="Normal 3 2 2 2 5 3 4" xfId="32452"/>
    <cellStyle name="Normal 3 2 2 2 5 4" xfId="9687"/>
    <cellStyle name="Normal 3 2 2 2 5 4 2" xfId="25556"/>
    <cellStyle name="Normal 3 2 2 2 5 5" xfId="17623"/>
    <cellStyle name="Normal 3 2 2 2 5 6" xfId="32449"/>
    <cellStyle name="Normal 3 2 2 2 6" xfId="2149"/>
    <cellStyle name="Normal 3 2 2 2 6 2" xfId="4310"/>
    <cellStyle name="Normal 3 2 2 2 6 2 2" xfId="12243"/>
    <cellStyle name="Normal 3 2 2 2 6 2 2 2" xfId="28112"/>
    <cellStyle name="Normal 3 2 2 2 6 2 3" xfId="20179"/>
    <cellStyle name="Normal 3 2 2 2 6 2 4" xfId="32454"/>
    <cellStyle name="Normal 3 2 2 2 6 3" xfId="10084"/>
    <cellStyle name="Normal 3 2 2 2 6 3 2" xfId="25953"/>
    <cellStyle name="Normal 3 2 2 2 6 4" xfId="18020"/>
    <cellStyle name="Normal 3 2 2 2 6 5" xfId="32453"/>
    <cellStyle name="Normal 3 2 2 2 7" xfId="4297"/>
    <cellStyle name="Normal 3 2 2 2 7 2" xfId="12230"/>
    <cellStyle name="Normal 3 2 2 2 7 2 2" xfId="28099"/>
    <cellStyle name="Normal 3 2 2 2 7 3" xfId="20166"/>
    <cellStyle name="Normal 3 2 2 2 7 4" xfId="32455"/>
    <cellStyle name="Normal 3 2 2 2 8" xfId="8027"/>
    <cellStyle name="Normal 3 2 2 2 8 2" xfId="23896"/>
    <cellStyle name="Normal 3 2 2 2 9" xfId="15963"/>
    <cellStyle name="Normal 3 2 2 3" xfId="174"/>
    <cellStyle name="Normal 3 2 2 3 10" xfId="32456"/>
    <cellStyle name="Normal 3 2 2 3 2" xfId="387"/>
    <cellStyle name="Normal 3 2 2 3 2 2" xfId="939"/>
    <cellStyle name="Normal 3 2 2 3 2 2 2" xfId="2158"/>
    <cellStyle name="Normal 3 2 2 3 2 2 2 2" xfId="4314"/>
    <cellStyle name="Normal 3 2 2 3 2 2 2 2 2" xfId="12247"/>
    <cellStyle name="Normal 3 2 2 3 2 2 2 2 2 2" xfId="28116"/>
    <cellStyle name="Normal 3 2 2 3 2 2 2 2 3" xfId="20183"/>
    <cellStyle name="Normal 3 2 2 3 2 2 2 2 4" xfId="32460"/>
    <cellStyle name="Normal 3 2 2 3 2 2 2 3" xfId="10093"/>
    <cellStyle name="Normal 3 2 2 3 2 2 2 3 2" xfId="25962"/>
    <cellStyle name="Normal 3 2 2 3 2 2 2 4" xfId="18029"/>
    <cellStyle name="Normal 3 2 2 3 2 2 2 5" xfId="32459"/>
    <cellStyle name="Normal 3 2 2 3 2 2 3" xfId="4313"/>
    <cellStyle name="Normal 3 2 2 3 2 2 3 2" xfId="12246"/>
    <cellStyle name="Normal 3 2 2 3 2 2 3 2 2" xfId="28115"/>
    <cellStyle name="Normal 3 2 2 3 2 2 3 3" xfId="20182"/>
    <cellStyle name="Normal 3 2 2 3 2 2 3 4" xfId="32461"/>
    <cellStyle name="Normal 3 2 2 3 2 2 4" xfId="8874"/>
    <cellStyle name="Normal 3 2 2 3 2 2 4 2" xfId="24743"/>
    <cellStyle name="Normal 3 2 2 3 2 2 5" xfId="16810"/>
    <cellStyle name="Normal 3 2 2 3 2 2 6" xfId="32458"/>
    <cellStyle name="Normal 3 2 2 3 2 3" xfId="2157"/>
    <cellStyle name="Normal 3 2 2 3 2 3 2" xfId="4315"/>
    <cellStyle name="Normal 3 2 2 3 2 3 2 2" xfId="12248"/>
    <cellStyle name="Normal 3 2 2 3 2 3 2 2 2" xfId="28117"/>
    <cellStyle name="Normal 3 2 2 3 2 3 2 3" xfId="20184"/>
    <cellStyle name="Normal 3 2 2 3 2 3 2 4" xfId="32463"/>
    <cellStyle name="Normal 3 2 2 3 2 3 3" xfId="10092"/>
    <cellStyle name="Normal 3 2 2 3 2 3 3 2" xfId="25961"/>
    <cellStyle name="Normal 3 2 2 3 2 3 4" xfId="18028"/>
    <cellStyle name="Normal 3 2 2 3 2 3 5" xfId="32462"/>
    <cellStyle name="Normal 3 2 2 3 2 4" xfId="4312"/>
    <cellStyle name="Normal 3 2 2 3 2 4 2" xfId="12245"/>
    <cellStyle name="Normal 3 2 2 3 2 4 2 2" xfId="28114"/>
    <cellStyle name="Normal 3 2 2 3 2 4 3" xfId="20181"/>
    <cellStyle name="Normal 3 2 2 3 2 4 4" xfId="32464"/>
    <cellStyle name="Normal 3 2 2 3 2 5" xfId="8322"/>
    <cellStyle name="Normal 3 2 2 3 2 5 2" xfId="24191"/>
    <cellStyle name="Normal 3 2 2 3 2 6" xfId="16258"/>
    <cellStyle name="Normal 3 2 2 3 2 7" xfId="32457"/>
    <cellStyle name="Normal 3 2 2 3 3" xfId="634"/>
    <cellStyle name="Normal 3 2 2 3 3 2" xfId="940"/>
    <cellStyle name="Normal 3 2 2 3 3 2 2" xfId="2160"/>
    <cellStyle name="Normal 3 2 2 3 3 2 2 2" xfId="4318"/>
    <cellStyle name="Normal 3 2 2 3 3 2 2 2 2" xfId="12251"/>
    <cellStyle name="Normal 3 2 2 3 3 2 2 2 2 2" xfId="28120"/>
    <cellStyle name="Normal 3 2 2 3 3 2 2 2 3" xfId="20187"/>
    <cellStyle name="Normal 3 2 2 3 3 2 2 2 4" xfId="32468"/>
    <cellStyle name="Normal 3 2 2 3 3 2 2 3" xfId="10095"/>
    <cellStyle name="Normal 3 2 2 3 3 2 2 3 2" xfId="25964"/>
    <cellStyle name="Normal 3 2 2 3 3 2 2 4" xfId="18031"/>
    <cellStyle name="Normal 3 2 2 3 3 2 2 5" xfId="32467"/>
    <cellStyle name="Normal 3 2 2 3 3 2 3" xfId="4317"/>
    <cellStyle name="Normal 3 2 2 3 3 2 3 2" xfId="12250"/>
    <cellStyle name="Normal 3 2 2 3 3 2 3 2 2" xfId="28119"/>
    <cellStyle name="Normal 3 2 2 3 3 2 3 3" xfId="20186"/>
    <cellStyle name="Normal 3 2 2 3 3 2 3 4" xfId="32469"/>
    <cellStyle name="Normal 3 2 2 3 3 2 4" xfId="8875"/>
    <cellStyle name="Normal 3 2 2 3 3 2 4 2" xfId="24744"/>
    <cellStyle name="Normal 3 2 2 3 3 2 5" xfId="16811"/>
    <cellStyle name="Normal 3 2 2 3 3 2 6" xfId="32466"/>
    <cellStyle name="Normal 3 2 2 3 3 3" xfId="2159"/>
    <cellStyle name="Normal 3 2 2 3 3 3 2" xfId="4319"/>
    <cellStyle name="Normal 3 2 2 3 3 3 2 2" xfId="12252"/>
    <cellStyle name="Normal 3 2 2 3 3 3 2 2 2" xfId="28121"/>
    <cellStyle name="Normal 3 2 2 3 3 3 2 3" xfId="20188"/>
    <cellStyle name="Normal 3 2 2 3 3 3 2 4" xfId="32471"/>
    <cellStyle name="Normal 3 2 2 3 3 3 3" xfId="10094"/>
    <cellStyle name="Normal 3 2 2 3 3 3 3 2" xfId="25963"/>
    <cellStyle name="Normal 3 2 2 3 3 3 4" xfId="18030"/>
    <cellStyle name="Normal 3 2 2 3 3 3 5" xfId="32470"/>
    <cellStyle name="Normal 3 2 2 3 3 4" xfId="4316"/>
    <cellStyle name="Normal 3 2 2 3 3 4 2" xfId="12249"/>
    <cellStyle name="Normal 3 2 2 3 3 4 2 2" xfId="28118"/>
    <cellStyle name="Normal 3 2 2 3 3 4 3" xfId="20185"/>
    <cellStyle name="Normal 3 2 2 3 3 4 4" xfId="32472"/>
    <cellStyle name="Normal 3 2 2 3 3 5" xfId="8569"/>
    <cellStyle name="Normal 3 2 2 3 3 5 2" xfId="24438"/>
    <cellStyle name="Normal 3 2 2 3 3 6" xfId="16505"/>
    <cellStyle name="Normal 3 2 2 3 3 7" xfId="32465"/>
    <cellStyle name="Normal 3 2 2 3 4" xfId="938"/>
    <cellStyle name="Normal 3 2 2 3 4 2" xfId="2161"/>
    <cellStyle name="Normal 3 2 2 3 4 2 2" xfId="4321"/>
    <cellStyle name="Normal 3 2 2 3 4 2 2 2" xfId="12254"/>
    <cellStyle name="Normal 3 2 2 3 4 2 2 2 2" xfId="28123"/>
    <cellStyle name="Normal 3 2 2 3 4 2 2 3" xfId="20190"/>
    <cellStyle name="Normal 3 2 2 3 4 2 2 4" xfId="32475"/>
    <cellStyle name="Normal 3 2 2 3 4 2 3" xfId="10096"/>
    <cellStyle name="Normal 3 2 2 3 4 2 3 2" xfId="25965"/>
    <cellStyle name="Normal 3 2 2 3 4 2 4" xfId="18032"/>
    <cellStyle name="Normal 3 2 2 3 4 2 5" xfId="32474"/>
    <cellStyle name="Normal 3 2 2 3 4 3" xfId="4320"/>
    <cellStyle name="Normal 3 2 2 3 4 3 2" xfId="12253"/>
    <cellStyle name="Normal 3 2 2 3 4 3 2 2" xfId="28122"/>
    <cellStyle name="Normal 3 2 2 3 4 3 3" xfId="20189"/>
    <cellStyle name="Normal 3 2 2 3 4 3 4" xfId="32476"/>
    <cellStyle name="Normal 3 2 2 3 4 4" xfId="8873"/>
    <cellStyle name="Normal 3 2 2 3 4 4 2" xfId="24742"/>
    <cellStyle name="Normal 3 2 2 3 4 5" xfId="16809"/>
    <cellStyle name="Normal 3 2 2 3 4 6" xfId="32473"/>
    <cellStyle name="Normal 3 2 2 3 5" xfId="1753"/>
    <cellStyle name="Normal 3 2 2 3 5 2" xfId="2162"/>
    <cellStyle name="Normal 3 2 2 3 5 2 2" xfId="4323"/>
    <cellStyle name="Normal 3 2 2 3 5 2 2 2" xfId="12256"/>
    <cellStyle name="Normal 3 2 2 3 5 2 2 2 2" xfId="28125"/>
    <cellStyle name="Normal 3 2 2 3 5 2 2 3" xfId="20192"/>
    <cellStyle name="Normal 3 2 2 3 5 2 2 4" xfId="32479"/>
    <cellStyle name="Normal 3 2 2 3 5 2 3" xfId="10097"/>
    <cellStyle name="Normal 3 2 2 3 5 2 3 2" xfId="25966"/>
    <cellStyle name="Normal 3 2 2 3 5 2 4" xfId="18033"/>
    <cellStyle name="Normal 3 2 2 3 5 2 5" xfId="32478"/>
    <cellStyle name="Normal 3 2 2 3 5 3" xfId="4322"/>
    <cellStyle name="Normal 3 2 2 3 5 3 2" xfId="12255"/>
    <cellStyle name="Normal 3 2 2 3 5 3 2 2" xfId="28124"/>
    <cellStyle name="Normal 3 2 2 3 5 3 3" xfId="20191"/>
    <cellStyle name="Normal 3 2 2 3 5 3 4" xfId="32480"/>
    <cellStyle name="Normal 3 2 2 3 5 4" xfId="9688"/>
    <cellStyle name="Normal 3 2 2 3 5 4 2" xfId="25557"/>
    <cellStyle name="Normal 3 2 2 3 5 5" xfId="17624"/>
    <cellStyle name="Normal 3 2 2 3 5 6" xfId="32477"/>
    <cellStyle name="Normal 3 2 2 3 6" xfId="2156"/>
    <cellStyle name="Normal 3 2 2 3 6 2" xfId="4324"/>
    <cellStyle name="Normal 3 2 2 3 6 2 2" xfId="12257"/>
    <cellStyle name="Normal 3 2 2 3 6 2 2 2" xfId="28126"/>
    <cellStyle name="Normal 3 2 2 3 6 2 3" xfId="20193"/>
    <cellStyle name="Normal 3 2 2 3 6 2 4" xfId="32482"/>
    <cellStyle name="Normal 3 2 2 3 6 3" xfId="10091"/>
    <cellStyle name="Normal 3 2 2 3 6 3 2" xfId="25960"/>
    <cellStyle name="Normal 3 2 2 3 6 4" xfId="18027"/>
    <cellStyle name="Normal 3 2 2 3 6 5" xfId="32481"/>
    <cellStyle name="Normal 3 2 2 3 7" xfId="4311"/>
    <cellStyle name="Normal 3 2 2 3 7 2" xfId="12244"/>
    <cellStyle name="Normal 3 2 2 3 7 2 2" xfId="28113"/>
    <cellStyle name="Normal 3 2 2 3 7 3" xfId="20180"/>
    <cellStyle name="Normal 3 2 2 3 7 4" xfId="32483"/>
    <cellStyle name="Normal 3 2 2 3 8" xfId="8109"/>
    <cellStyle name="Normal 3 2 2 3 8 2" xfId="23978"/>
    <cellStyle name="Normal 3 2 2 3 9" xfId="16045"/>
    <cellStyle name="Normal 3 2 2 4" xfId="256"/>
    <cellStyle name="Normal 3 2 2 4 2" xfId="941"/>
    <cellStyle name="Normal 3 2 2 4 2 2" xfId="2164"/>
    <cellStyle name="Normal 3 2 2 4 2 2 2" xfId="4327"/>
    <cellStyle name="Normal 3 2 2 4 2 2 2 2" xfId="12260"/>
    <cellStyle name="Normal 3 2 2 4 2 2 2 2 2" xfId="28129"/>
    <cellStyle name="Normal 3 2 2 4 2 2 2 3" xfId="20196"/>
    <cellStyle name="Normal 3 2 2 4 2 2 2 4" xfId="32487"/>
    <cellStyle name="Normal 3 2 2 4 2 2 3" xfId="10099"/>
    <cellStyle name="Normal 3 2 2 4 2 2 3 2" xfId="25968"/>
    <cellStyle name="Normal 3 2 2 4 2 2 4" xfId="18035"/>
    <cellStyle name="Normal 3 2 2 4 2 2 5" xfId="32486"/>
    <cellStyle name="Normal 3 2 2 4 2 3" xfId="4326"/>
    <cellStyle name="Normal 3 2 2 4 2 3 2" xfId="12259"/>
    <cellStyle name="Normal 3 2 2 4 2 3 2 2" xfId="28128"/>
    <cellStyle name="Normal 3 2 2 4 2 3 3" xfId="20195"/>
    <cellStyle name="Normal 3 2 2 4 2 3 4" xfId="32488"/>
    <cellStyle name="Normal 3 2 2 4 2 4" xfId="8876"/>
    <cellStyle name="Normal 3 2 2 4 2 4 2" xfId="24745"/>
    <cellStyle name="Normal 3 2 2 4 2 5" xfId="16812"/>
    <cellStyle name="Normal 3 2 2 4 2 6" xfId="32485"/>
    <cellStyle name="Normal 3 2 2 4 3" xfId="2163"/>
    <cellStyle name="Normal 3 2 2 4 3 2" xfId="4328"/>
    <cellStyle name="Normal 3 2 2 4 3 2 2" xfId="12261"/>
    <cellStyle name="Normal 3 2 2 4 3 2 2 2" xfId="28130"/>
    <cellStyle name="Normal 3 2 2 4 3 2 3" xfId="20197"/>
    <cellStyle name="Normal 3 2 2 4 3 2 4" xfId="32490"/>
    <cellStyle name="Normal 3 2 2 4 3 3" xfId="10098"/>
    <cellStyle name="Normal 3 2 2 4 3 3 2" xfId="25967"/>
    <cellStyle name="Normal 3 2 2 4 3 4" xfId="18034"/>
    <cellStyle name="Normal 3 2 2 4 3 5" xfId="32489"/>
    <cellStyle name="Normal 3 2 2 4 4" xfId="4325"/>
    <cellStyle name="Normal 3 2 2 4 4 2" xfId="12258"/>
    <cellStyle name="Normal 3 2 2 4 4 2 2" xfId="28127"/>
    <cellStyle name="Normal 3 2 2 4 4 3" xfId="20194"/>
    <cellStyle name="Normal 3 2 2 4 4 4" xfId="32491"/>
    <cellStyle name="Normal 3 2 2 4 5" xfId="8191"/>
    <cellStyle name="Normal 3 2 2 4 5 2" xfId="24060"/>
    <cellStyle name="Normal 3 2 2 4 6" xfId="16127"/>
    <cellStyle name="Normal 3 2 2 4 7" xfId="32484"/>
    <cellStyle name="Normal 3 2 2 5" xfId="385"/>
    <cellStyle name="Normal 3 2 2 5 2" xfId="942"/>
    <cellStyle name="Normal 3 2 2 5 2 2" xfId="2166"/>
    <cellStyle name="Normal 3 2 2 5 2 2 2" xfId="4331"/>
    <cellStyle name="Normal 3 2 2 5 2 2 2 2" xfId="12264"/>
    <cellStyle name="Normal 3 2 2 5 2 2 2 2 2" xfId="28133"/>
    <cellStyle name="Normal 3 2 2 5 2 2 2 3" xfId="20200"/>
    <cellStyle name="Normal 3 2 2 5 2 2 2 4" xfId="32495"/>
    <cellStyle name="Normal 3 2 2 5 2 2 3" xfId="10101"/>
    <cellStyle name="Normal 3 2 2 5 2 2 3 2" xfId="25970"/>
    <cellStyle name="Normal 3 2 2 5 2 2 4" xfId="18037"/>
    <cellStyle name="Normal 3 2 2 5 2 2 5" xfId="32494"/>
    <cellStyle name="Normal 3 2 2 5 2 3" xfId="4330"/>
    <cellStyle name="Normal 3 2 2 5 2 3 2" xfId="12263"/>
    <cellStyle name="Normal 3 2 2 5 2 3 2 2" xfId="28132"/>
    <cellStyle name="Normal 3 2 2 5 2 3 3" xfId="20199"/>
    <cellStyle name="Normal 3 2 2 5 2 3 4" xfId="32496"/>
    <cellStyle name="Normal 3 2 2 5 2 4" xfId="8877"/>
    <cellStyle name="Normal 3 2 2 5 2 4 2" xfId="24746"/>
    <cellStyle name="Normal 3 2 2 5 2 5" xfId="16813"/>
    <cellStyle name="Normal 3 2 2 5 2 6" xfId="32493"/>
    <cellStyle name="Normal 3 2 2 5 3" xfId="2165"/>
    <cellStyle name="Normal 3 2 2 5 3 2" xfId="4332"/>
    <cellStyle name="Normal 3 2 2 5 3 2 2" xfId="12265"/>
    <cellStyle name="Normal 3 2 2 5 3 2 2 2" xfId="28134"/>
    <cellStyle name="Normal 3 2 2 5 3 2 3" xfId="20201"/>
    <cellStyle name="Normal 3 2 2 5 3 2 4" xfId="32498"/>
    <cellStyle name="Normal 3 2 2 5 3 3" xfId="10100"/>
    <cellStyle name="Normal 3 2 2 5 3 3 2" xfId="25969"/>
    <cellStyle name="Normal 3 2 2 5 3 4" xfId="18036"/>
    <cellStyle name="Normal 3 2 2 5 3 5" xfId="32497"/>
    <cellStyle name="Normal 3 2 2 5 4" xfId="4329"/>
    <cellStyle name="Normal 3 2 2 5 4 2" xfId="12262"/>
    <cellStyle name="Normal 3 2 2 5 4 2 2" xfId="28131"/>
    <cellStyle name="Normal 3 2 2 5 4 3" xfId="20198"/>
    <cellStyle name="Normal 3 2 2 5 4 4" xfId="32499"/>
    <cellStyle name="Normal 3 2 2 5 5" xfId="8320"/>
    <cellStyle name="Normal 3 2 2 5 5 2" xfId="24189"/>
    <cellStyle name="Normal 3 2 2 5 6" xfId="16256"/>
    <cellStyle name="Normal 3 2 2 5 7" xfId="32492"/>
    <cellStyle name="Normal 3 2 2 6" xfId="632"/>
    <cellStyle name="Normal 3 2 2 6 2" xfId="943"/>
    <cellStyle name="Normal 3 2 2 6 2 2" xfId="2168"/>
    <cellStyle name="Normal 3 2 2 6 2 2 2" xfId="4335"/>
    <cellStyle name="Normal 3 2 2 6 2 2 2 2" xfId="12268"/>
    <cellStyle name="Normal 3 2 2 6 2 2 2 2 2" xfId="28137"/>
    <cellStyle name="Normal 3 2 2 6 2 2 2 3" xfId="20204"/>
    <cellStyle name="Normal 3 2 2 6 2 2 2 4" xfId="32503"/>
    <cellStyle name="Normal 3 2 2 6 2 2 3" xfId="10103"/>
    <cellStyle name="Normal 3 2 2 6 2 2 3 2" xfId="25972"/>
    <cellStyle name="Normal 3 2 2 6 2 2 4" xfId="18039"/>
    <cellStyle name="Normal 3 2 2 6 2 2 5" xfId="32502"/>
    <cellStyle name="Normal 3 2 2 6 2 3" xfId="4334"/>
    <cellStyle name="Normal 3 2 2 6 2 3 2" xfId="12267"/>
    <cellStyle name="Normal 3 2 2 6 2 3 2 2" xfId="28136"/>
    <cellStyle name="Normal 3 2 2 6 2 3 3" xfId="20203"/>
    <cellStyle name="Normal 3 2 2 6 2 3 4" xfId="32504"/>
    <cellStyle name="Normal 3 2 2 6 2 4" xfId="8878"/>
    <cellStyle name="Normal 3 2 2 6 2 4 2" xfId="24747"/>
    <cellStyle name="Normal 3 2 2 6 2 5" xfId="16814"/>
    <cellStyle name="Normal 3 2 2 6 2 6" xfId="32501"/>
    <cellStyle name="Normal 3 2 2 6 3" xfId="2167"/>
    <cellStyle name="Normal 3 2 2 6 3 2" xfId="4336"/>
    <cellStyle name="Normal 3 2 2 6 3 2 2" xfId="12269"/>
    <cellStyle name="Normal 3 2 2 6 3 2 2 2" xfId="28138"/>
    <cellStyle name="Normal 3 2 2 6 3 2 3" xfId="20205"/>
    <cellStyle name="Normal 3 2 2 6 3 2 4" xfId="32506"/>
    <cellStyle name="Normal 3 2 2 6 3 3" xfId="10102"/>
    <cellStyle name="Normal 3 2 2 6 3 3 2" xfId="25971"/>
    <cellStyle name="Normal 3 2 2 6 3 4" xfId="18038"/>
    <cellStyle name="Normal 3 2 2 6 3 5" xfId="32505"/>
    <cellStyle name="Normal 3 2 2 6 4" xfId="4333"/>
    <cellStyle name="Normal 3 2 2 6 4 2" xfId="12266"/>
    <cellStyle name="Normal 3 2 2 6 4 2 2" xfId="28135"/>
    <cellStyle name="Normal 3 2 2 6 4 3" xfId="20202"/>
    <cellStyle name="Normal 3 2 2 6 4 4" xfId="32507"/>
    <cellStyle name="Normal 3 2 2 6 5" xfId="8567"/>
    <cellStyle name="Normal 3 2 2 6 5 2" xfId="24436"/>
    <cellStyle name="Normal 3 2 2 6 6" xfId="16503"/>
    <cellStyle name="Normal 3 2 2 6 7" xfId="32500"/>
    <cellStyle name="Normal 3 2 2 7" xfId="934"/>
    <cellStyle name="Normal 3 2 2 7 2" xfId="2169"/>
    <cellStyle name="Normal 3 2 2 7 2 2" xfId="4338"/>
    <cellStyle name="Normal 3 2 2 7 2 2 2" xfId="12271"/>
    <cellStyle name="Normal 3 2 2 7 2 2 2 2" xfId="28140"/>
    <cellStyle name="Normal 3 2 2 7 2 2 3" xfId="20207"/>
    <cellStyle name="Normal 3 2 2 7 2 2 4" xfId="32510"/>
    <cellStyle name="Normal 3 2 2 7 2 3" xfId="10104"/>
    <cellStyle name="Normal 3 2 2 7 2 3 2" xfId="25973"/>
    <cellStyle name="Normal 3 2 2 7 2 4" xfId="18040"/>
    <cellStyle name="Normal 3 2 2 7 2 5" xfId="32509"/>
    <cellStyle name="Normal 3 2 2 7 3" xfId="4337"/>
    <cellStyle name="Normal 3 2 2 7 3 2" xfId="12270"/>
    <cellStyle name="Normal 3 2 2 7 3 2 2" xfId="28139"/>
    <cellStyle name="Normal 3 2 2 7 3 3" xfId="20206"/>
    <cellStyle name="Normal 3 2 2 7 3 4" xfId="32511"/>
    <cellStyle name="Normal 3 2 2 7 4" xfId="8869"/>
    <cellStyle name="Normal 3 2 2 7 4 2" xfId="24738"/>
    <cellStyle name="Normal 3 2 2 7 5" xfId="16805"/>
    <cellStyle name="Normal 3 2 2 7 6" xfId="32508"/>
    <cellStyle name="Normal 3 2 2 8" xfId="1751"/>
    <cellStyle name="Normal 3 2 2 8 2" xfId="2170"/>
    <cellStyle name="Normal 3 2 2 8 2 2" xfId="4340"/>
    <cellStyle name="Normal 3 2 2 8 2 2 2" xfId="12273"/>
    <cellStyle name="Normal 3 2 2 8 2 2 2 2" xfId="28142"/>
    <cellStyle name="Normal 3 2 2 8 2 2 3" xfId="20209"/>
    <cellStyle name="Normal 3 2 2 8 2 2 4" xfId="32514"/>
    <cellStyle name="Normal 3 2 2 8 2 3" xfId="10105"/>
    <cellStyle name="Normal 3 2 2 8 2 3 2" xfId="25974"/>
    <cellStyle name="Normal 3 2 2 8 2 4" xfId="18041"/>
    <cellStyle name="Normal 3 2 2 8 2 5" xfId="32513"/>
    <cellStyle name="Normal 3 2 2 8 3" xfId="4339"/>
    <cellStyle name="Normal 3 2 2 8 3 2" xfId="12272"/>
    <cellStyle name="Normal 3 2 2 8 3 2 2" xfId="28141"/>
    <cellStyle name="Normal 3 2 2 8 3 3" xfId="20208"/>
    <cellStyle name="Normal 3 2 2 8 3 4" xfId="32515"/>
    <cellStyle name="Normal 3 2 2 8 4" xfId="9686"/>
    <cellStyle name="Normal 3 2 2 8 4 2" xfId="25555"/>
    <cellStyle name="Normal 3 2 2 8 5" xfId="17622"/>
    <cellStyle name="Normal 3 2 2 8 6" xfId="32512"/>
    <cellStyle name="Normal 3 2 2 9" xfId="2148"/>
    <cellStyle name="Normal 3 2 2 9 2" xfId="4341"/>
    <cellStyle name="Normal 3 2 2 9 2 2" xfId="12274"/>
    <cellStyle name="Normal 3 2 2 9 2 2 2" xfId="28143"/>
    <cellStyle name="Normal 3 2 2 9 2 3" xfId="20210"/>
    <cellStyle name="Normal 3 2 2 9 2 4" xfId="32517"/>
    <cellStyle name="Normal 3 2 2 9 3" xfId="10083"/>
    <cellStyle name="Normal 3 2 2 9 3 2" xfId="25952"/>
    <cellStyle name="Normal 3 2 2 9 4" xfId="18019"/>
    <cellStyle name="Normal 3 2 2 9 5" xfId="32516"/>
    <cellStyle name="Normal 3 2 20" xfId="7924"/>
    <cellStyle name="Normal 3 2 20 2" xfId="15857"/>
    <cellStyle name="Normal 3 2 20 2 2" xfId="31726"/>
    <cellStyle name="Normal 3 2 20 3" xfId="23793"/>
    <cellStyle name="Normal 3 2 20 4" xfId="32518"/>
    <cellStyle name="Normal 3 2 21" xfId="7941"/>
    <cellStyle name="Normal 3 2 21 2" xfId="23810"/>
    <cellStyle name="Normal 3 2 22" xfId="15877"/>
    <cellStyle name="Normal 3 2 23" xfId="32377"/>
    <cellStyle name="Normal 3 2 24" xfId="39679"/>
    <cellStyle name="Normal 3 2 25" xfId="39694"/>
    <cellStyle name="Normal 3 2 26" xfId="39744"/>
    <cellStyle name="Normal 3 2 27" xfId="39764"/>
    <cellStyle name="Normal 3 2 3" xfId="33"/>
    <cellStyle name="Normal 3 2 3 10" xfId="4342"/>
    <cellStyle name="Normal 3 2 3 10 2" xfId="12275"/>
    <cellStyle name="Normal 3 2 3 10 2 2" xfId="28144"/>
    <cellStyle name="Normal 3 2 3 10 3" xfId="20211"/>
    <cellStyle name="Normal 3 2 3 10 4" xfId="32520"/>
    <cellStyle name="Normal 3 2 3 11" xfId="7968"/>
    <cellStyle name="Normal 3 2 3 11 2" xfId="23837"/>
    <cellStyle name="Normal 3 2 3 12" xfId="15904"/>
    <cellStyle name="Normal 3 2 3 13" xfId="32519"/>
    <cellStyle name="Normal 3 2 3 2" xfId="93"/>
    <cellStyle name="Normal 3 2 3 2 10" xfId="32521"/>
    <cellStyle name="Normal 3 2 3 2 2" xfId="389"/>
    <cellStyle name="Normal 3 2 3 2 2 2" xfId="946"/>
    <cellStyle name="Normal 3 2 3 2 2 2 2" xfId="2174"/>
    <cellStyle name="Normal 3 2 3 2 2 2 2 2" xfId="4346"/>
    <cellStyle name="Normal 3 2 3 2 2 2 2 2 2" xfId="12279"/>
    <cellStyle name="Normal 3 2 3 2 2 2 2 2 2 2" xfId="28148"/>
    <cellStyle name="Normal 3 2 3 2 2 2 2 2 3" xfId="20215"/>
    <cellStyle name="Normal 3 2 3 2 2 2 2 2 4" xfId="32525"/>
    <cellStyle name="Normal 3 2 3 2 2 2 2 3" xfId="10109"/>
    <cellStyle name="Normal 3 2 3 2 2 2 2 3 2" xfId="25978"/>
    <cellStyle name="Normal 3 2 3 2 2 2 2 4" xfId="18045"/>
    <cellStyle name="Normal 3 2 3 2 2 2 2 5" xfId="32524"/>
    <cellStyle name="Normal 3 2 3 2 2 2 3" xfId="4345"/>
    <cellStyle name="Normal 3 2 3 2 2 2 3 2" xfId="12278"/>
    <cellStyle name="Normal 3 2 3 2 2 2 3 2 2" xfId="28147"/>
    <cellStyle name="Normal 3 2 3 2 2 2 3 3" xfId="20214"/>
    <cellStyle name="Normal 3 2 3 2 2 2 3 4" xfId="32526"/>
    <cellStyle name="Normal 3 2 3 2 2 2 4" xfId="8881"/>
    <cellStyle name="Normal 3 2 3 2 2 2 4 2" xfId="24750"/>
    <cellStyle name="Normal 3 2 3 2 2 2 5" xfId="16817"/>
    <cellStyle name="Normal 3 2 3 2 2 2 6" xfId="32523"/>
    <cellStyle name="Normal 3 2 3 2 2 3" xfId="2173"/>
    <cellStyle name="Normal 3 2 3 2 2 3 2" xfId="4347"/>
    <cellStyle name="Normal 3 2 3 2 2 3 2 2" xfId="12280"/>
    <cellStyle name="Normal 3 2 3 2 2 3 2 2 2" xfId="28149"/>
    <cellStyle name="Normal 3 2 3 2 2 3 2 3" xfId="20216"/>
    <cellStyle name="Normal 3 2 3 2 2 3 2 4" xfId="32528"/>
    <cellStyle name="Normal 3 2 3 2 2 3 3" xfId="10108"/>
    <cellStyle name="Normal 3 2 3 2 2 3 3 2" xfId="25977"/>
    <cellStyle name="Normal 3 2 3 2 2 3 4" xfId="18044"/>
    <cellStyle name="Normal 3 2 3 2 2 3 5" xfId="32527"/>
    <cellStyle name="Normal 3 2 3 2 2 4" xfId="4344"/>
    <cellStyle name="Normal 3 2 3 2 2 4 2" xfId="12277"/>
    <cellStyle name="Normal 3 2 3 2 2 4 2 2" xfId="28146"/>
    <cellStyle name="Normal 3 2 3 2 2 4 3" xfId="20213"/>
    <cellStyle name="Normal 3 2 3 2 2 4 4" xfId="32529"/>
    <cellStyle name="Normal 3 2 3 2 2 5" xfId="8324"/>
    <cellStyle name="Normal 3 2 3 2 2 5 2" xfId="24193"/>
    <cellStyle name="Normal 3 2 3 2 2 6" xfId="16260"/>
    <cellStyle name="Normal 3 2 3 2 2 7" xfId="32522"/>
    <cellStyle name="Normal 3 2 3 2 3" xfId="636"/>
    <cellStyle name="Normal 3 2 3 2 3 2" xfId="947"/>
    <cellStyle name="Normal 3 2 3 2 3 2 2" xfId="2176"/>
    <cellStyle name="Normal 3 2 3 2 3 2 2 2" xfId="4350"/>
    <cellStyle name="Normal 3 2 3 2 3 2 2 2 2" xfId="12283"/>
    <cellStyle name="Normal 3 2 3 2 3 2 2 2 2 2" xfId="28152"/>
    <cellStyle name="Normal 3 2 3 2 3 2 2 2 3" xfId="20219"/>
    <cellStyle name="Normal 3 2 3 2 3 2 2 2 4" xfId="32533"/>
    <cellStyle name="Normal 3 2 3 2 3 2 2 3" xfId="10111"/>
    <cellStyle name="Normal 3 2 3 2 3 2 2 3 2" xfId="25980"/>
    <cellStyle name="Normal 3 2 3 2 3 2 2 4" xfId="18047"/>
    <cellStyle name="Normal 3 2 3 2 3 2 2 5" xfId="32532"/>
    <cellStyle name="Normal 3 2 3 2 3 2 3" xfId="4349"/>
    <cellStyle name="Normal 3 2 3 2 3 2 3 2" xfId="12282"/>
    <cellStyle name="Normal 3 2 3 2 3 2 3 2 2" xfId="28151"/>
    <cellStyle name="Normal 3 2 3 2 3 2 3 3" xfId="20218"/>
    <cellStyle name="Normal 3 2 3 2 3 2 3 4" xfId="32534"/>
    <cellStyle name="Normal 3 2 3 2 3 2 4" xfId="8882"/>
    <cellStyle name="Normal 3 2 3 2 3 2 4 2" xfId="24751"/>
    <cellStyle name="Normal 3 2 3 2 3 2 5" xfId="16818"/>
    <cellStyle name="Normal 3 2 3 2 3 2 6" xfId="32531"/>
    <cellStyle name="Normal 3 2 3 2 3 3" xfId="2175"/>
    <cellStyle name="Normal 3 2 3 2 3 3 2" xfId="4351"/>
    <cellStyle name="Normal 3 2 3 2 3 3 2 2" xfId="12284"/>
    <cellStyle name="Normal 3 2 3 2 3 3 2 2 2" xfId="28153"/>
    <cellStyle name="Normal 3 2 3 2 3 3 2 3" xfId="20220"/>
    <cellStyle name="Normal 3 2 3 2 3 3 2 4" xfId="32536"/>
    <cellStyle name="Normal 3 2 3 2 3 3 3" xfId="10110"/>
    <cellStyle name="Normal 3 2 3 2 3 3 3 2" xfId="25979"/>
    <cellStyle name="Normal 3 2 3 2 3 3 4" xfId="18046"/>
    <cellStyle name="Normal 3 2 3 2 3 3 5" xfId="32535"/>
    <cellStyle name="Normal 3 2 3 2 3 4" xfId="4348"/>
    <cellStyle name="Normal 3 2 3 2 3 4 2" xfId="12281"/>
    <cellStyle name="Normal 3 2 3 2 3 4 2 2" xfId="28150"/>
    <cellStyle name="Normal 3 2 3 2 3 4 3" xfId="20217"/>
    <cellStyle name="Normal 3 2 3 2 3 4 4" xfId="32537"/>
    <cellStyle name="Normal 3 2 3 2 3 5" xfId="8571"/>
    <cellStyle name="Normal 3 2 3 2 3 5 2" xfId="24440"/>
    <cellStyle name="Normal 3 2 3 2 3 6" xfId="16507"/>
    <cellStyle name="Normal 3 2 3 2 3 7" xfId="32530"/>
    <cellStyle name="Normal 3 2 3 2 4" xfId="945"/>
    <cellStyle name="Normal 3 2 3 2 4 2" xfId="2177"/>
    <cellStyle name="Normal 3 2 3 2 4 2 2" xfId="4353"/>
    <cellStyle name="Normal 3 2 3 2 4 2 2 2" xfId="12286"/>
    <cellStyle name="Normal 3 2 3 2 4 2 2 2 2" xfId="28155"/>
    <cellStyle name="Normal 3 2 3 2 4 2 2 3" xfId="20222"/>
    <cellStyle name="Normal 3 2 3 2 4 2 2 4" xfId="32540"/>
    <cellStyle name="Normal 3 2 3 2 4 2 3" xfId="10112"/>
    <cellStyle name="Normal 3 2 3 2 4 2 3 2" xfId="25981"/>
    <cellStyle name="Normal 3 2 3 2 4 2 4" xfId="18048"/>
    <cellStyle name="Normal 3 2 3 2 4 2 5" xfId="32539"/>
    <cellStyle name="Normal 3 2 3 2 4 3" xfId="4352"/>
    <cellStyle name="Normal 3 2 3 2 4 3 2" xfId="12285"/>
    <cellStyle name="Normal 3 2 3 2 4 3 2 2" xfId="28154"/>
    <cellStyle name="Normal 3 2 3 2 4 3 3" xfId="20221"/>
    <cellStyle name="Normal 3 2 3 2 4 3 4" xfId="32541"/>
    <cellStyle name="Normal 3 2 3 2 4 4" xfId="8880"/>
    <cellStyle name="Normal 3 2 3 2 4 4 2" xfId="24749"/>
    <cellStyle name="Normal 3 2 3 2 4 5" xfId="16816"/>
    <cellStyle name="Normal 3 2 3 2 4 6" xfId="32538"/>
    <cellStyle name="Normal 3 2 3 2 5" xfId="1755"/>
    <cellStyle name="Normal 3 2 3 2 5 2" xfId="2178"/>
    <cellStyle name="Normal 3 2 3 2 5 2 2" xfId="4355"/>
    <cellStyle name="Normal 3 2 3 2 5 2 2 2" xfId="12288"/>
    <cellStyle name="Normal 3 2 3 2 5 2 2 2 2" xfId="28157"/>
    <cellStyle name="Normal 3 2 3 2 5 2 2 3" xfId="20224"/>
    <cellStyle name="Normal 3 2 3 2 5 2 2 4" xfId="32544"/>
    <cellStyle name="Normal 3 2 3 2 5 2 3" xfId="10113"/>
    <cellStyle name="Normal 3 2 3 2 5 2 3 2" xfId="25982"/>
    <cellStyle name="Normal 3 2 3 2 5 2 4" xfId="18049"/>
    <cellStyle name="Normal 3 2 3 2 5 2 5" xfId="32543"/>
    <cellStyle name="Normal 3 2 3 2 5 3" xfId="4354"/>
    <cellStyle name="Normal 3 2 3 2 5 3 2" xfId="12287"/>
    <cellStyle name="Normal 3 2 3 2 5 3 2 2" xfId="28156"/>
    <cellStyle name="Normal 3 2 3 2 5 3 3" xfId="20223"/>
    <cellStyle name="Normal 3 2 3 2 5 3 4" xfId="32545"/>
    <cellStyle name="Normal 3 2 3 2 5 4" xfId="9690"/>
    <cellStyle name="Normal 3 2 3 2 5 4 2" xfId="25559"/>
    <cellStyle name="Normal 3 2 3 2 5 5" xfId="17626"/>
    <cellStyle name="Normal 3 2 3 2 5 6" xfId="32542"/>
    <cellStyle name="Normal 3 2 3 2 6" xfId="2172"/>
    <cellStyle name="Normal 3 2 3 2 6 2" xfId="4356"/>
    <cellStyle name="Normal 3 2 3 2 6 2 2" xfId="12289"/>
    <cellStyle name="Normal 3 2 3 2 6 2 2 2" xfId="28158"/>
    <cellStyle name="Normal 3 2 3 2 6 2 3" xfId="20225"/>
    <cellStyle name="Normal 3 2 3 2 6 2 4" xfId="32547"/>
    <cellStyle name="Normal 3 2 3 2 6 3" xfId="10107"/>
    <cellStyle name="Normal 3 2 3 2 6 3 2" xfId="25976"/>
    <cellStyle name="Normal 3 2 3 2 6 4" xfId="18043"/>
    <cellStyle name="Normal 3 2 3 2 6 5" xfId="32546"/>
    <cellStyle name="Normal 3 2 3 2 7" xfId="4343"/>
    <cellStyle name="Normal 3 2 3 2 7 2" xfId="12276"/>
    <cellStyle name="Normal 3 2 3 2 7 2 2" xfId="28145"/>
    <cellStyle name="Normal 3 2 3 2 7 3" xfId="20212"/>
    <cellStyle name="Normal 3 2 3 2 7 4" xfId="32548"/>
    <cellStyle name="Normal 3 2 3 2 8" xfId="8028"/>
    <cellStyle name="Normal 3 2 3 2 8 2" xfId="23897"/>
    <cellStyle name="Normal 3 2 3 2 9" xfId="15964"/>
    <cellStyle name="Normal 3 2 3 3" xfId="175"/>
    <cellStyle name="Normal 3 2 3 3 10" xfId="32549"/>
    <cellStyle name="Normal 3 2 3 3 2" xfId="390"/>
    <cellStyle name="Normal 3 2 3 3 2 2" xfId="949"/>
    <cellStyle name="Normal 3 2 3 3 2 2 2" xfId="2181"/>
    <cellStyle name="Normal 3 2 3 3 2 2 2 2" xfId="4360"/>
    <cellStyle name="Normal 3 2 3 3 2 2 2 2 2" xfId="12293"/>
    <cellStyle name="Normal 3 2 3 3 2 2 2 2 2 2" xfId="28162"/>
    <cellStyle name="Normal 3 2 3 3 2 2 2 2 3" xfId="20229"/>
    <cellStyle name="Normal 3 2 3 3 2 2 2 2 4" xfId="32553"/>
    <cellStyle name="Normal 3 2 3 3 2 2 2 3" xfId="10116"/>
    <cellStyle name="Normal 3 2 3 3 2 2 2 3 2" xfId="25985"/>
    <cellStyle name="Normal 3 2 3 3 2 2 2 4" xfId="18052"/>
    <cellStyle name="Normal 3 2 3 3 2 2 2 5" xfId="32552"/>
    <cellStyle name="Normal 3 2 3 3 2 2 3" xfId="4359"/>
    <cellStyle name="Normal 3 2 3 3 2 2 3 2" xfId="12292"/>
    <cellStyle name="Normal 3 2 3 3 2 2 3 2 2" xfId="28161"/>
    <cellStyle name="Normal 3 2 3 3 2 2 3 3" xfId="20228"/>
    <cellStyle name="Normal 3 2 3 3 2 2 3 4" xfId="32554"/>
    <cellStyle name="Normal 3 2 3 3 2 2 4" xfId="8884"/>
    <cellStyle name="Normal 3 2 3 3 2 2 4 2" xfId="24753"/>
    <cellStyle name="Normal 3 2 3 3 2 2 5" xfId="16820"/>
    <cellStyle name="Normal 3 2 3 3 2 2 6" xfId="32551"/>
    <cellStyle name="Normal 3 2 3 3 2 3" xfId="2180"/>
    <cellStyle name="Normal 3 2 3 3 2 3 2" xfId="4361"/>
    <cellStyle name="Normal 3 2 3 3 2 3 2 2" xfId="12294"/>
    <cellStyle name="Normal 3 2 3 3 2 3 2 2 2" xfId="28163"/>
    <cellStyle name="Normal 3 2 3 3 2 3 2 3" xfId="20230"/>
    <cellStyle name="Normal 3 2 3 3 2 3 2 4" xfId="32556"/>
    <cellStyle name="Normal 3 2 3 3 2 3 3" xfId="10115"/>
    <cellStyle name="Normal 3 2 3 3 2 3 3 2" xfId="25984"/>
    <cellStyle name="Normal 3 2 3 3 2 3 4" xfId="18051"/>
    <cellStyle name="Normal 3 2 3 3 2 3 5" xfId="32555"/>
    <cellStyle name="Normal 3 2 3 3 2 4" xfId="4358"/>
    <cellStyle name="Normal 3 2 3 3 2 4 2" xfId="12291"/>
    <cellStyle name="Normal 3 2 3 3 2 4 2 2" xfId="28160"/>
    <cellStyle name="Normal 3 2 3 3 2 4 3" xfId="20227"/>
    <cellStyle name="Normal 3 2 3 3 2 4 4" xfId="32557"/>
    <cellStyle name="Normal 3 2 3 3 2 5" xfId="8325"/>
    <cellStyle name="Normal 3 2 3 3 2 5 2" xfId="24194"/>
    <cellStyle name="Normal 3 2 3 3 2 6" xfId="16261"/>
    <cellStyle name="Normal 3 2 3 3 2 7" xfId="32550"/>
    <cellStyle name="Normal 3 2 3 3 3" xfId="637"/>
    <cellStyle name="Normal 3 2 3 3 3 2" xfId="950"/>
    <cellStyle name="Normal 3 2 3 3 3 2 2" xfId="2183"/>
    <cellStyle name="Normal 3 2 3 3 3 2 2 2" xfId="4364"/>
    <cellStyle name="Normal 3 2 3 3 3 2 2 2 2" xfId="12297"/>
    <cellStyle name="Normal 3 2 3 3 3 2 2 2 2 2" xfId="28166"/>
    <cellStyle name="Normal 3 2 3 3 3 2 2 2 3" xfId="20233"/>
    <cellStyle name="Normal 3 2 3 3 3 2 2 2 4" xfId="32561"/>
    <cellStyle name="Normal 3 2 3 3 3 2 2 3" xfId="10118"/>
    <cellStyle name="Normal 3 2 3 3 3 2 2 3 2" xfId="25987"/>
    <cellStyle name="Normal 3 2 3 3 3 2 2 4" xfId="18054"/>
    <cellStyle name="Normal 3 2 3 3 3 2 2 5" xfId="32560"/>
    <cellStyle name="Normal 3 2 3 3 3 2 3" xfId="4363"/>
    <cellStyle name="Normal 3 2 3 3 3 2 3 2" xfId="12296"/>
    <cellStyle name="Normal 3 2 3 3 3 2 3 2 2" xfId="28165"/>
    <cellStyle name="Normal 3 2 3 3 3 2 3 3" xfId="20232"/>
    <cellStyle name="Normal 3 2 3 3 3 2 3 4" xfId="32562"/>
    <cellStyle name="Normal 3 2 3 3 3 2 4" xfId="8885"/>
    <cellStyle name="Normal 3 2 3 3 3 2 4 2" xfId="24754"/>
    <cellStyle name="Normal 3 2 3 3 3 2 5" xfId="16821"/>
    <cellStyle name="Normal 3 2 3 3 3 2 6" xfId="32559"/>
    <cellStyle name="Normal 3 2 3 3 3 3" xfId="2182"/>
    <cellStyle name="Normal 3 2 3 3 3 3 2" xfId="4365"/>
    <cellStyle name="Normal 3 2 3 3 3 3 2 2" xfId="12298"/>
    <cellStyle name="Normal 3 2 3 3 3 3 2 2 2" xfId="28167"/>
    <cellStyle name="Normal 3 2 3 3 3 3 2 3" xfId="20234"/>
    <cellStyle name="Normal 3 2 3 3 3 3 2 4" xfId="32564"/>
    <cellStyle name="Normal 3 2 3 3 3 3 3" xfId="10117"/>
    <cellStyle name="Normal 3 2 3 3 3 3 3 2" xfId="25986"/>
    <cellStyle name="Normal 3 2 3 3 3 3 4" xfId="18053"/>
    <cellStyle name="Normal 3 2 3 3 3 3 5" xfId="32563"/>
    <cellStyle name="Normal 3 2 3 3 3 4" xfId="4362"/>
    <cellStyle name="Normal 3 2 3 3 3 4 2" xfId="12295"/>
    <cellStyle name="Normal 3 2 3 3 3 4 2 2" xfId="28164"/>
    <cellStyle name="Normal 3 2 3 3 3 4 3" xfId="20231"/>
    <cellStyle name="Normal 3 2 3 3 3 4 4" xfId="32565"/>
    <cellStyle name="Normal 3 2 3 3 3 5" xfId="8572"/>
    <cellStyle name="Normal 3 2 3 3 3 5 2" xfId="24441"/>
    <cellStyle name="Normal 3 2 3 3 3 6" xfId="16508"/>
    <cellStyle name="Normal 3 2 3 3 3 7" xfId="32558"/>
    <cellStyle name="Normal 3 2 3 3 4" xfId="948"/>
    <cellStyle name="Normal 3 2 3 3 4 2" xfId="2184"/>
    <cellStyle name="Normal 3 2 3 3 4 2 2" xfId="4367"/>
    <cellStyle name="Normal 3 2 3 3 4 2 2 2" xfId="12300"/>
    <cellStyle name="Normal 3 2 3 3 4 2 2 2 2" xfId="28169"/>
    <cellStyle name="Normal 3 2 3 3 4 2 2 3" xfId="20236"/>
    <cellStyle name="Normal 3 2 3 3 4 2 2 4" xfId="32568"/>
    <cellStyle name="Normal 3 2 3 3 4 2 3" xfId="10119"/>
    <cellStyle name="Normal 3 2 3 3 4 2 3 2" xfId="25988"/>
    <cellStyle name="Normal 3 2 3 3 4 2 4" xfId="18055"/>
    <cellStyle name="Normal 3 2 3 3 4 2 5" xfId="32567"/>
    <cellStyle name="Normal 3 2 3 3 4 3" xfId="4366"/>
    <cellStyle name="Normal 3 2 3 3 4 3 2" xfId="12299"/>
    <cellStyle name="Normal 3 2 3 3 4 3 2 2" xfId="28168"/>
    <cellStyle name="Normal 3 2 3 3 4 3 3" xfId="20235"/>
    <cellStyle name="Normal 3 2 3 3 4 3 4" xfId="32569"/>
    <cellStyle name="Normal 3 2 3 3 4 4" xfId="8883"/>
    <cellStyle name="Normal 3 2 3 3 4 4 2" xfId="24752"/>
    <cellStyle name="Normal 3 2 3 3 4 5" xfId="16819"/>
    <cellStyle name="Normal 3 2 3 3 4 6" xfId="32566"/>
    <cellStyle name="Normal 3 2 3 3 5" xfId="1756"/>
    <cellStyle name="Normal 3 2 3 3 5 2" xfId="2185"/>
    <cellStyle name="Normal 3 2 3 3 5 2 2" xfId="4369"/>
    <cellStyle name="Normal 3 2 3 3 5 2 2 2" xfId="12302"/>
    <cellStyle name="Normal 3 2 3 3 5 2 2 2 2" xfId="28171"/>
    <cellStyle name="Normal 3 2 3 3 5 2 2 3" xfId="20238"/>
    <cellStyle name="Normal 3 2 3 3 5 2 2 4" xfId="32572"/>
    <cellStyle name="Normal 3 2 3 3 5 2 3" xfId="10120"/>
    <cellStyle name="Normal 3 2 3 3 5 2 3 2" xfId="25989"/>
    <cellStyle name="Normal 3 2 3 3 5 2 4" xfId="18056"/>
    <cellStyle name="Normal 3 2 3 3 5 2 5" xfId="32571"/>
    <cellStyle name="Normal 3 2 3 3 5 3" xfId="4368"/>
    <cellStyle name="Normal 3 2 3 3 5 3 2" xfId="12301"/>
    <cellStyle name="Normal 3 2 3 3 5 3 2 2" xfId="28170"/>
    <cellStyle name="Normal 3 2 3 3 5 3 3" xfId="20237"/>
    <cellStyle name="Normal 3 2 3 3 5 3 4" xfId="32573"/>
    <cellStyle name="Normal 3 2 3 3 5 4" xfId="9691"/>
    <cellStyle name="Normal 3 2 3 3 5 4 2" xfId="25560"/>
    <cellStyle name="Normal 3 2 3 3 5 5" xfId="17627"/>
    <cellStyle name="Normal 3 2 3 3 5 6" xfId="32570"/>
    <cellStyle name="Normal 3 2 3 3 6" xfId="2179"/>
    <cellStyle name="Normal 3 2 3 3 6 2" xfId="4370"/>
    <cellStyle name="Normal 3 2 3 3 6 2 2" xfId="12303"/>
    <cellStyle name="Normal 3 2 3 3 6 2 2 2" xfId="28172"/>
    <cellStyle name="Normal 3 2 3 3 6 2 3" xfId="20239"/>
    <cellStyle name="Normal 3 2 3 3 6 2 4" xfId="32575"/>
    <cellStyle name="Normal 3 2 3 3 6 3" xfId="10114"/>
    <cellStyle name="Normal 3 2 3 3 6 3 2" xfId="25983"/>
    <cellStyle name="Normal 3 2 3 3 6 4" xfId="18050"/>
    <cellStyle name="Normal 3 2 3 3 6 5" xfId="32574"/>
    <cellStyle name="Normal 3 2 3 3 7" xfId="4357"/>
    <cellStyle name="Normal 3 2 3 3 7 2" xfId="12290"/>
    <cellStyle name="Normal 3 2 3 3 7 2 2" xfId="28159"/>
    <cellStyle name="Normal 3 2 3 3 7 3" xfId="20226"/>
    <cellStyle name="Normal 3 2 3 3 7 4" xfId="32576"/>
    <cellStyle name="Normal 3 2 3 3 8" xfId="8110"/>
    <cellStyle name="Normal 3 2 3 3 8 2" xfId="23979"/>
    <cellStyle name="Normal 3 2 3 3 9" xfId="16046"/>
    <cellStyle name="Normal 3 2 3 4" xfId="257"/>
    <cellStyle name="Normal 3 2 3 4 2" xfId="951"/>
    <cellStyle name="Normal 3 2 3 4 2 2" xfId="2187"/>
    <cellStyle name="Normal 3 2 3 4 2 2 2" xfId="4373"/>
    <cellStyle name="Normal 3 2 3 4 2 2 2 2" xfId="12306"/>
    <cellStyle name="Normal 3 2 3 4 2 2 2 2 2" xfId="28175"/>
    <cellStyle name="Normal 3 2 3 4 2 2 2 3" xfId="20242"/>
    <cellStyle name="Normal 3 2 3 4 2 2 2 4" xfId="32580"/>
    <cellStyle name="Normal 3 2 3 4 2 2 3" xfId="10122"/>
    <cellStyle name="Normal 3 2 3 4 2 2 3 2" xfId="25991"/>
    <cellStyle name="Normal 3 2 3 4 2 2 4" xfId="18058"/>
    <cellStyle name="Normal 3 2 3 4 2 2 5" xfId="32579"/>
    <cellStyle name="Normal 3 2 3 4 2 3" xfId="4372"/>
    <cellStyle name="Normal 3 2 3 4 2 3 2" xfId="12305"/>
    <cellStyle name="Normal 3 2 3 4 2 3 2 2" xfId="28174"/>
    <cellStyle name="Normal 3 2 3 4 2 3 3" xfId="20241"/>
    <cellStyle name="Normal 3 2 3 4 2 3 4" xfId="32581"/>
    <cellStyle name="Normal 3 2 3 4 2 4" xfId="8886"/>
    <cellStyle name="Normal 3 2 3 4 2 4 2" xfId="24755"/>
    <cellStyle name="Normal 3 2 3 4 2 5" xfId="16822"/>
    <cellStyle name="Normal 3 2 3 4 2 6" xfId="32578"/>
    <cellStyle name="Normal 3 2 3 4 3" xfId="2186"/>
    <cellStyle name="Normal 3 2 3 4 3 2" xfId="4374"/>
    <cellStyle name="Normal 3 2 3 4 3 2 2" xfId="12307"/>
    <cellStyle name="Normal 3 2 3 4 3 2 2 2" xfId="28176"/>
    <cellStyle name="Normal 3 2 3 4 3 2 3" xfId="20243"/>
    <cellStyle name="Normal 3 2 3 4 3 2 4" xfId="32583"/>
    <cellStyle name="Normal 3 2 3 4 3 3" xfId="10121"/>
    <cellStyle name="Normal 3 2 3 4 3 3 2" xfId="25990"/>
    <cellStyle name="Normal 3 2 3 4 3 4" xfId="18057"/>
    <cellStyle name="Normal 3 2 3 4 3 5" xfId="32582"/>
    <cellStyle name="Normal 3 2 3 4 4" xfId="4371"/>
    <cellStyle name="Normal 3 2 3 4 4 2" xfId="12304"/>
    <cellStyle name="Normal 3 2 3 4 4 2 2" xfId="28173"/>
    <cellStyle name="Normal 3 2 3 4 4 3" xfId="20240"/>
    <cellStyle name="Normal 3 2 3 4 4 4" xfId="32584"/>
    <cellStyle name="Normal 3 2 3 4 5" xfId="8192"/>
    <cellStyle name="Normal 3 2 3 4 5 2" xfId="24061"/>
    <cellStyle name="Normal 3 2 3 4 6" xfId="16128"/>
    <cellStyle name="Normal 3 2 3 4 7" xfId="32577"/>
    <cellStyle name="Normal 3 2 3 5" xfId="388"/>
    <cellStyle name="Normal 3 2 3 5 2" xfId="952"/>
    <cellStyle name="Normal 3 2 3 5 2 2" xfId="2189"/>
    <cellStyle name="Normal 3 2 3 5 2 2 2" xfId="4377"/>
    <cellStyle name="Normal 3 2 3 5 2 2 2 2" xfId="12310"/>
    <cellStyle name="Normal 3 2 3 5 2 2 2 2 2" xfId="28179"/>
    <cellStyle name="Normal 3 2 3 5 2 2 2 3" xfId="20246"/>
    <cellStyle name="Normal 3 2 3 5 2 2 2 4" xfId="32588"/>
    <cellStyle name="Normal 3 2 3 5 2 2 3" xfId="10124"/>
    <cellStyle name="Normal 3 2 3 5 2 2 3 2" xfId="25993"/>
    <cellStyle name="Normal 3 2 3 5 2 2 4" xfId="18060"/>
    <cellStyle name="Normal 3 2 3 5 2 2 5" xfId="32587"/>
    <cellStyle name="Normal 3 2 3 5 2 3" xfId="4376"/>
    <cellStyle name="Normal 3 2 3 5 2 3 2" xfId="12309"/>
    <cellStyle name="Normal 3 2 3 5 2 3 2 2" xfId="28178"/>
    <cellStyle name="Normal 3 2 3 5 2 3 3" xfId="20245"/>
    <cellStyle name="Normal 3 2 3 5 2 3 4" xfId="32589"/>
    <cellStyle name="Normal 3 2 3 5 2 4" xfId="8887"/>
    <cellStyle name="Normal 3 2 3 5 2 4 2" xfId="24756"/>
    <cellStyle name="Normal 3 2 3 5 2 5" xfId="16823"/>
    <cellStyle name="Normal 3 2 3 5 2 6" xfId="32586"/>
    <cellStyle name="Normal 3 2 3 5 3" xfId="2188"/>
    <cellStyle name="Normal 3 2 3 5 3 2" xfId="4378"/>
    <cellStyle name="Normal 3 2 3 5 3 2 2" xfId="12311"/>
    <cellStyle name="Normal 3 2 3 5 3 2 2 2" xfId="28180"/>
    <cellStyle name="Normal 3 2 3 5 3 2 3" xfId="20247"/>
    <cellStyle name="Normal 3 2 3 5 3 2 4" xfId="32591"/>
    <cellStyle name="Normal 3 2 3 5 3 3" xfId="10123"/>
    <cellStyle name="Normal 3 2 3 5 3 3 2" xfId="25992"/>
    <cellStyle name="Normal 3 2 3 5 3 4" xfId="18059"/>
    <cellStyle name="Normal 3 2 3 5 3 5" xfId="32590"/>
    <cellStyle name="Normal 3 2 3 5 4" xfId="4375"/>
    <cellStyle name="Normal 3 2 3 5 4 2" xfId="12308"/>
    <cellStyle name="Normal 3 2 3 5 4 2 2" xfId="28177"/>
    <cellStyle name="Normal 3 2 3 5 4 3" xfId="20244"/>
    <cellStyle name="Normal 3 2 3 5 4 4" xfId="32592"/>
    <cellStyle name="Normal 3 2 3 5 5" xfId="8323"/>
    <cellStyle name="Normal 3 2 3 5 5 2" xfId="24192"/>
    <cellStyle name="Normal 3 2 3 5 6" xfId="16259"/>
    <cellStyle name="Normal 3 2 3 5 7" xfId="32585"/>
    <cellStyle name="Normal 3 2 3 6" xfId="635"/>
    <cellStyle name="Normal 3 2 3 6 2" xfId="953"/>
    <cellStyle name="Normal 3 2 3 6 2 2" xfId="2191"/>
    <cellStyle name="Normal 3 2 3 6 2 2 2" xfId="4381"/>
    <cellStyle name="Normal 3 2 3 6 2 2 2 2" xfId="12314"/>
    <cellStyle name="Normal 3 2 3 6 2 2 2 2 2" xfId="28183"/>
    <cellStyle name="Normal 3 2 3 6 2 2 2 3" xfId="20250"/>
    <cellStyle name="Normal 3 2 3 6 2 2 2 4" xfId="32596"/>
    <cellStyle name="Normal 3 2 3 6 2 2 3" xfId="10126"/>
    <cellStyle name="Normal 3 2 3 6 2 2 3 2" xfId="25995"/>
    <cellStyle name="Normal 3 2 3 6 2 2 4" xfId="18062"/>
    <cellStyle name="Normal 3 2 3 6 2 2 5" xfId="32595"/>
    <cellStyle name="Normal 3 2 3 6 2 3" xfId="4380"/>
    <cellStyle name="Normal 3 2 3 6 2 3 2" xfId="12313"/>
    <cellStyle name="Normal 3 2 3 6 2 3 2 2" xfId="28182"/>
    <cellStyle name="Normal 3 2 3 6 2 3 3" xfId="20249"/>
    <cellStyle name="Normal 3 2 3 6 2 3 4" xfId="32597"/>
    <cellStyle name="Normal 3 2 3 6 2 4" xfId="8888"/>
    <cellStyle name="Normal 3 2 3 6 2 4 2" xfId="24757"/>
    <cellStyle name="Normal 3 2 3 6 2 5" xfId="16824"/>
    <cellStyle name="Normal 3 2 3 6 2 6" xfId="32594"/>
    <cellStyle name="Normal 3 2 3 6 3" xfId="2190"/>
    <cellStyle name="Normal 3 2 3 6 3 2" xfId="4382"/>
    <cellStyle name="Normal 3 2 3 6 3 2 2" xfId="12315"/>
    <cellStyle name="Normal 3 2 3 6 3 2 2 2" xfId="28184"/>
    <cellStyle name="Normal 3 2 3 6 3 2 3" xfId="20251"/>
    <cellStyle name="Normal 3 2 3 6 3 2 4" xfId="32599"/>
    <cellStyle name="Normal 3 2 3 6 3 3" xfId="10125"/>
    <cellStyle name="Normal 3 2 3 6 3 3 2" xfId="25994"/>
    <cellStyle name="Normal 3 2 3 6 3 4" xfId="18061"/>
    <cellStyle name="Normal 3 2 3 6 3 5" xfId="32598"/>
    <cellStyle name="Normal 3 2 3 6 4" xfId="4379"/>
    <cellStyle name="Normal 3 2 3 6 4 2" xfId="12312"/>
    <cellStyle name="Normal 3 2 3 6 4 2 2" xfId="28181"/>
    <cellStyle name="Normal 3 2 3 6 4 3" xfId="20248"/>
    <cellStyle name="Normal 3 2 3 6 4 4" xfId="32600"/>
    <cellStyle name="Normal 3 2 3 6 5" xfId="8570"/>
    <cellStyle name="Normal 3 2 3 6 5 2" xfId="24439"/>
    <cellStyle name="Normal 3 2 3 6 6" xfId="16506"/>
    <cellStyle name="Normal 3 2 3 6 7" xfId="32593"/>
    <cellStyle name="Normal 3 2 3 7" xfId="944"/>
    <cellStyle name="Normal 3 2 3 7 2" xfId="2192"/>
    <cellStyle name="Normal 3 2 3 7 2 2" xfId="4384"/>
    <cellStyle name="Normal 3 2 3 7 2 2 2" xfId="12317"/>
    <cellStyle name="Normal 3 2 3 7 2 2 2 2" xfId="28186"/>
    <cellStyle name="Normal 3 2 3 7 2 2 3" xfId="20253"/>
    <cellStyle name="Normal 3 2 3 7 2 2 4" xfId="32603"/>
    <cellStyle name="Normal 3 2 3 7 2 3" xfId="10127"/>
    <cellStyle name="Normal 3 2 3 7 2 3 2" xfId="25996"/>
    <cellStyle name="Normal 3 2 3 7 2 4" xfId="18063"/>
    <cellStyle name="Normal 3 2 3 7 2 5" xfId="32602"/>
    <cellStyle name="Normal 3 2 3 7 3" xfId="4383"/>
    <cellStyle name="Normal 3 2 3 7 3 2" xfId="12316"/>
    <cellStyle name="Normal 3 2 3 7 3 2 2" xfId="28185"/>
    <cellStyle name="Normal 3 2 3 7 3 3" xfId="20252"/>
    <cellStyle name="Normal 3 2 3 7 3 4" xfId="32604"/>
    <cellStyle name="Normal 3 2 3 7 4" xfId="8879"/>
    <cellStyle name="Normal 3 2 3 7 4 2" xfId="24748"/>
    <cellStyle name="Normal 3 2 3 7 5" xfId="16815"/>
    <cellStyle name="Normal 3 2 3 7 6" xfId="32601"/>
    <cellStyle name="Normal 3 2 3 8" xfId="1754"/>
    <cellStyle name="Normal 3 2 3 8 2" xfId="2193"/>
    <cellStyle name="Normal 3 2 3 8 2 2" xfId="4386"/>
    <cellStyle name="Normal 3 2 3 8 2 2 2" xfId="12319"/>
    <cellStyle name="Normal 3 2 3 8 2 2 2 2" xfId="28188"/>
    <cellStyle name="Normal 3 2 3 8 2 2 3" xfId="20255"/>
    <cellStyle name="Normal 3 2 3 8 2 2 4" xfId="32607"/>
    <cellStyle name="Normal 3 2 3 8 2 3" xfId="10128"/>
    <cellStyle name="Normal 3 2 3 8 2 3 2" xfId="25997"/>
    <cellStyle name="Normal 3 2 3 8 2 4" xfId="18064"/>
    <cellStyle name="Normal 3 2 3 8 2 5" xfId="32606"/>
    <cellStyle name="Normal 3 2 3 8 3" xfId="4385"/>
    <cellStyle name="Normal 3 2 3 8 3 2" xfId="12318"/>
    <cellStyle name="Normal 3 2 3 8 3 2 2" xfId="28187"/>
    <cellStyle name="Normal 3 2 3 8 3 3" xfId="20254"/>
    <cellStyle name="Normal 3 2 3 8 3 4" xfId="32608"/>
    <cellStyle name="Normal 3 2 3 8 4" xfId="9689"/>
    <cellStyle name="Normal 3 2 3 8 4 2" xfId="25558"/>
    <cellStyle name="Normal 3 2 3 8 5" xfId="17625"/>
    <cellStyle name="Normal 3 2 3 8 6" xfId="32605"/>
    <cellStyle name="Normal 3 2 3 9" xfId="2171"/>
    <cellStyle name="Normal 3 2 3 9 2" xfId="4387"/>
    <cellStyle name="Normal 3 2 3 9 2 2" xfId="12320"/>
    <cellStyle name="Normal 3 2 3 9 2 2 2" xfId="28189"/>
    <cellStyle name="Normal 3 2 3 9 2 3" xfId="20256"/>
    <cellStyle name="Normal 3 2 3 9 2 4" xfId="32610"/>
    <cellStyle name="Normal 3 2 3 9 3" xfId="10106"/>
    <cellStyle name="Normal 3 2 3 9 3 2" xfId="25975"/>
    <cellStyle name="Normal 3 2 3 9 4" xfId="18042"/>
    <cellStyle name="Normal 3 2 3 9 5" xfId="32609"/>
    <cellStyle name="Normal 3 2 4" xfId="48"/>
    <cellStyle name="Normal 3 2 4 10" xfId="4388"/>
    <cellStyle name="Normal 3 2 4 10 2" xfId="12321"/>
    <cellStyle name="Normal 3 2 4 10 2 2" xfId="28190"/>
    <cellStyle name="Normal 3 2 4 10 3" xfId="20257"/>
    <cellStyle name="Normal 3 2 4 10 4" xfId="32612"/>
    <cellStyle name="Normal 3 2 4 11" xfId="7983"/>
    <cellStyle name="Normal 3 2 4 11 2" xfId="23852"/>
    <cellStyle name="Normal 3 2 4 12" xfId="15919"/>
    <cellStyle name="Normal 3 2 4 13" xfId="32611"/>
    <cellStyle name="Normal 3 2 4 2" xfId="94"/>
    <cellStyle name="Normal 3 2 4 2 10" xfId="32613"/>
    <cellStyle name="Normal 3 2 4 2 2" xfId="392"/>
    <cellStyle name="Normal 3 2 4 2 2 2" xfId="956"/>
    <cellStyle name="Normal 3 2 4 2 2 2 2" xfId="2197"/>
    <cellStyle name="Normal 3 2 4 2 2 2 2 2" xfId="4392"/>
    <cellStyle name="Normal 3 2 4 2 2 2 2 2 2" xfId="12325"/>
    <cellStyle name="Normal 3 2 4 2 2 2 2 2 2 2" xfId="28194"/>
    <cellStyle name="Normal 3 2 4 2 2 2 2 2 3" xfId="20261"/>
    <cellStyle name="Normal 3 2 4 2 2 2 2 2 4" xfId="32617"/>
    <cellStyle name="Normal 3 2 4 2 2 2 2 3" xfId="10132"/>
    <cellStyle name="Normal 3 2 4 2 2 2 2 3 2" xfId="26001"/>
    <cellStyle name="Normal 3 2 4 2 2 2 2 4" xfId="18068"/>
    <cellStyle name="Normal 3 2 4 2 2 2 2 5" xfId="32616"/>
    <cellStyle name="Normal 3 2 4 2 2 2 3" xfId="4391"/>
    <cellStyle name="Normal 3 2 4 2 2 2 3 2" xfId="12324"/>
    <cellStyle name="Normal 3 2 4 2 2 2 3 2 2" xfId="28193"/>
    <cellStyle name="Normal 3 2 4 2 2 2 3 3" xfId="20260"/>
    <cellStyle name="Normal 3 2 4 2 2 2 3 4" xfId="32618"/>
    <cellStyle name="Normal 3 2 4 2 2 2 4" xfId="8891"/>
    <cellStyle name="Normal 3 2 4 2 2 2 4 2" xfId="24760"/>
    <cellStyle name="Normal 3 2 4 2 2 2 5" xfId="16827"/>
    <cellStyle name="Normal 3 2 4 2 2 2 6" xfId="32615"/>
    <cellStyle name="Normal 3 2 4 2 2 3" xfId="2196"/>
    <cellStyle name="Normal 3 2 4 2 2 3 2" xfId="4393"/>
    <cellStyle name="Normal 3 2 4 2 2 3 2 2" xfId="12326"/>
    <cellStyle name="Normal 3 2 4 2 2 3 2 2 2" xfId="28195"/>
    <cellStyle name="Normal 3 2 4 2 2 3 2 3" xfId="20262"/>
    <cellStyle name="Normal 3 2 4 2 2 3 2 4" xfId="32620"/>
    <cellStyle name="Normal 3 2 4 2 2 3 3" xfId="10131"/>
    <cellStyle name="Normal 3 2 4 2 2 3 3 2" xfId="26000"/>
    <cellStyle name="Normal 3 2 4 2 2 3 4" xfId="18067"/>
    <cellStyle name="Normal 3 2 4 2 2 3 5" xfId="32619"/>
    <cellStyle name="Normal 3 2 4 2 2 4" xfId="4390"/>
    <cellStyle name="Normal 3 2 4 2 2 4 2" xfId="12323"/>
    <cellStyle name="Normal 3 2 4 2 2 4 2 2" xfId="28192"/>
    <cellStyle name="Normal 3 2 4 2 2 4 3" xfId="20259"/>
    <cellStyle name="Normal 3 2 4 2 2 4 4" xfId="32621"/>
    <cellStyle name="Normal 3 2 4 2 2 5" xfId="8327"/>
    <cellStyle name="Normal 3 2 4 2 2 5 2" xfId="24196"/>
    <cellStyle name="Normal 3 2 4 2 2 6" xfId="16263"/>
    <cellStyle name="Normal 3 2 4 2 2 7" xfId="32614"/>
    <cellStyle name="Normal 3 2 4 2 3" xfId="639"/>
    <cellStyle name="Normal 3 2 4 2 3 2" xfId="957"/>
    <cellStyle name="Normal 3 2 4 2 3 2 2" xfId="2199"/>
    <cellStyle name="Normal 3 2 4 2 3 2 2 2" xfId="4396"/>
    <cellStyle name="Normal 3 2 4 2 3 2 2 2 2" xfId="12329"/>
    <cellStyle name="Normal 3 2 4 2 3 2 2 2 2 2" xfId="28198"/>
    <cellStyle name="Normal 3 2 4 2 3 2 2 2 3" xfId="20265"/>
    <cellStyle name="Normal 3 2 4 2 3 2 2 2 4" xfId="32625"/>
    <cellStyle name="Normal 3 2 4 2 3 2 2 3" xfId="10134"/>
    <cellStyle name="Normal 3 2 4 2 3 2 2 3 2" xfId="26003"/>
    <cellStyle name="Normal 3 2 4 2 3 2 2 4" xfId="18070"/>
    <cellStyle name="Normal 3 2 4 2 3 2 2 5" xfId="32624"/>
    <cellStyle name="Normal 3 2 4 2 3 2 3" xfId="4395"/>
    <cellStyle name="Normal 3 2 4 2 3 2 3 2" xfId="12328"/>
    <cellStyle name="Normal 3 2 4 2 3 2 3 2 2" xfId="28197"/>
    <cellStyle name="Normal 3 2 4 2 3 2 3 3" xfId="20264"/>
    <cellStyle name="Normal 3 2 4 2 3 2 3 4" xfId="32626"/>
    <cellStyle name="Normal 3 2 4 2 3 2 4" xfId="8892"/>
    <cellStyle name="Normal 3 2 4 2 3 2 4 2" xfId="24761"/>
    <cellStyle name="Normal 3 2 4 2 3 2 5" xfId="16828"/>
    <cellStyle name="Normal 3 2 4 2 3 2 6" xfId="32623"/>
    <cellStyle name="Normal 3 2 4 2 3 3" xfId="2198"/>
    <cellStyle name="Normal 3 2 4 2 3 3 2" xfId="4397"/>
    <cellStyle name="Normal 3 2 4 2 3 3 2 2" xfId="12330"/>
    <cellStyle name="Normal 3 2 4 2 3 3 2 2 2" xfId="28199"/>
    <cellStyle name="Normal 3 2 4 2 3 3 2 3" xfId="20266"/>
    <cellStyle name="Normal 3 2 4 2 3 3 2 4" xfId="32628"/>
    <cellStyle name="Normal 3 2 4 2 3 3 3" xfId="10133"/>
    <cellStyle name="Normal 3 2 4 2 3 3 3 2" xfId="26002"/>
    <cellStyle name="Normal 3 2 4 2 3 3 4" xfId="18069"/>
    <cellStyle name="Normal 3 2 4 2 3 3 5" xfId="32627"/>
    <cellStyle name="Normal 3 2 4 2 3 4" xfId="4394"/>
    <cellStyle name="Normal 3 2 4 2 3 4 2" xfId="12327"/>
    <cellStyle name="Normal 3 2 4 2 3 4 2 2" xfId="28196"/>
    <cellStyle name="Normal 3 2 4 2 3 4 3" xfId="20263"/>
    <cellStyle name="Normal 3 2 4 2 3 4 4" xfId="32629"/>
    <cellStyle name="Normal 3 2 4 2 3 5" xfId="8574"/>
    <cellStyle name="Normal 3 2 4 2 3 5 2" xfId="24443"/>
    <cellStyle name="Normal 3 2 4 2 3 6" xfId="16510"/>
    <cellStyle name="Normal 3 2 4 2 3 7" xfId="32622"/>
    <cellStyle name="Normal 3 2 4 2 4" xfId="955"/>
    <cellStyle name="Normal 3 2 4 2 4 2" xfId="2200"/>
    <cellStyle name="Normal 3 2 4 2 4 2 2" xfId="4399"/>
    <cellStyle name="Normal 3 2 4 2 4 2 2 2" xfId="12332"/>
    <cellStyle name="Normal 3 2 4 2 4 2 2 2 2" xfId="28201"/>
    <cellStyle name="Normal 3 2 4 2 4 2 2 3" xfId="20268"/>
    <cellStyle name="Normal 3 2 4 2 4 2 2 4" xfId="32632"/>
    <cellStyle name="Normal 3 2 4 2 4 2 3" xfId="10135"/>
    <cellStyle name="Normal 3 2 4 2 4 2 3 2" xfId="26004"/>
    <cellStyle name="Normal 3 2 4 2 4 2 4" xfId="18071"/>
    <cellStyle name="Normal 3 2 4 2 4 2 5" xfId="32631"/>
    <cellStyle name="Normal 3 2 4 2 4 3" xfId="4398"/>
    <cellStyle name="Normal 3 2 4 2 4 3 2" xfId="12331"/>
    <cellStyle name="Normal 3 2 4 2 4 3 2 2" xfId="28200"/>
    <cellStyle name="Normal 3 2 4 2 4 3 3" xfId="20267"/>
    <cellStyle name="Normal 3 2 4 2 4 3 4" xfId="32633"/>
    <cellStyle name="Normal 3 2 4 2 4 4" xfId="8890"/>
    <cellStyle name="Normal 3 2 4 2 4 4 2" xfId="24759"/>
    <cellStyle name="Normal 3 2 4 2 4 5" xfId="16826"/>
    <cellStyle name="Normal 3 2 4 2 4 6" xfId="32630"/>
    <cellStyle name="Normal 3 2 4 2 5" xfId="1758"/>
    <cellStyle name="Normal 3 2 4 2 5 2" xfId="2201"/>
    <cellStyle name="Normal 3 2 4 2 5 2 2" xfId="4401"/>
    <cellStyle name="Normal 3 2 4 2 5 2 2 2" xfId="12334"/>
    <cellStyle name="Normal 3 2 4 2 5 2 2 2 2" xfId="28203"/>
    <cellStyle name="Normal 3 2 4 2 5 2 2 3" xfId="20270"/>
    <cellStyle name="Normal 3 2 4 2 5 2 2 4" xfId="32636"/>
    <cellStyle name="Normal 3 2 4 2 5 2 3" xfId="10136"/>
    <cellStyle name="Normal 3 2 4 2 5 2 3 2" xfId="26005"/>
    <cellStyle name="Normal 3 2 4 2 5 2 4" xfId="18072"/>
    <cellStyle name="Normal 3 2 4 2 5 2 5" xfId="32635"/>
    <cellStyle name="Normal 3 2 4 2 5 3" xfId="4400"/>
    <cellStyle name="Normal 3 2 4 2 5 3 2" xfId="12333"/>
    <cellStyle name="Normal 3 2 4 2 5 3 2 2" xfId="28202"/>
    <cellStyle name="Normal 3 2 4 2 5 3 3" xfId="20269"/>
    <cellStyle name="Normal 3 2 4 2 5 3 4" xfId="32637"/>
    <cellStyle name="Normal 3 2 4 2 5 4" xfId="9693"/>
    <cellStyle name="Normal 3 2 4 2 5 4 2" xfId="25562"/>
    <cellStyle name="Normal 3 2 4 2 5 5" xfId="17629"/>
    <cellStyle name="Normal 3 2 4 2 5 6" xfId="32634"/>
    <cellStyle name="Normal 3 2 4 2 6" xfId="2195"/>
    <cellStyle name="Normal 3 2 4 2 6 2" xfId="4402"/>
    <cellStyle name="Normal 3 2 4 2 6 2 2" xfId="12335"/>
    <cellStyle name="Normal 3 2 4 2 6 2 2 2" xfId="28204"/>
    <cellStyle name="Normal 3 2 4 2 6 2 3" xfId="20271"/>
    <cellStyle name="Normal 3 2 4 2 6 2 4" xfId="32639"/>
    <cellStyle name="Normal 3 2 4 2 6 3" xfId="10130"/>
    <cellStyle name="Normal 3 2 4 2 6 3 2" xfId="25999"/>
    <cellStyle name="Normal 3 2 4 2 6 4" xfId="18066"/>
    <cellStyle name="Normal 3 2 4 2 6 5" xfId="32638"/>
    <cellStyle name="Normal 3 2 4 2 7" xfId="4389"/>
    <cellStyle name="Normal 3 2 4 2 7 2" xfId="12322"/>
    <cellStyle name="Normal 3 2 4 2 7 2 2" xfId="28191"/>
    <cellStyle name="Normal 3 2 4 2 7 3" xfId="20258"/>
    <cellStyle name="Normal 3 2 4 2 7 4" xfId="32640"/>
    <cellStyle name="Normal 3 2 4 2 8" xfId="8029"/>
    <cellStyle name="Normal 3 2 4 2 8 2" xfId="23898"/>
    <cellStyle name="Normal 3 2 4 2 9" xfId="15965"/>
    <cellStyle name="Normal 3 2 4 3" xfId="176"/>
    <cellStyle name="Normal 3 2 4 3 10" xfId="32641"/>
    <cellStyle name="Normal 3 2 4 3 2" xfId="393"/>
    <cellStyle name="Normal 3 2 4 3 2 2" xfId="959"/>
    <cellStyle name="Normal 3 2 4 3 2 2 2" xfId="2204"/>
    <cellStyle name="Normal 3 2 4 3 2 2 2 2" xfId="4406"/>
    <cellStyle name="Normal 3 2 4 3 2 2 2 2 2" xfId="12339"/>
    <cellStyle name="Normal 3 2 4 3 2 2 2 2 2 2" xfId="28208"/>
    <cellStyle name="Normal 3 2 4 3 2 2 2 2 3" xfId="20275"/>
    <cellStyle name="Normal 3 2 4 3 2 2 2 2 4" xfId="32645"/>
    <cellStyle name="Normal 3 2 4 3 2 2 2 3" xfId="10139"/>
    <cellStyle name="Normal 3 2 4 3 2 2 2 3 2" xfId="26008"/>
    <cellStyle name="Normal 3 2 4 3 2 2 2 4" xfId="18075"/>
    <cellStyle name="Normal 3 2 4 3 2 2 2 5" xfId="32644"/>
    <cellStyle name="Normal 3 2 4 3 2 2 3" xfId="4405"/>
    <cellStyle name="Normal 3 2 4 3 2 2 3 2" xfId="12338"/>
    <cellStyle name="Normal 3 2 4 3 2 2 3 2 2" xfId="28207"/>
    <cellStyle name="Normal 3 2 4 3 2 2 3 3" xfId="20274"/>
    <cellStyle name="Normal 3 2 4 3 2 2 3 4" xfId="32646"/>
    <cellStyle name="Normal 3 2 4 3 2 2 4" xfId="8894"/>
    <cellStyle name="Normal 3 2 4 3 2 2 4 2" xfId="24763"/>
    <cellStyle name="Normal 3 2 4 3 2 2 5" xfId="16830"/>
    <cellStyle name="Normal 3 2 4 3 2 2 6" xfId="32643"/>
    <cellStyle name="Normal 3 2 4 3 2 3" xfId="2203"/>
    <cellStyle name="Normal 3 2 4 3 2 3 2" xfId="4407"/>
    <cellStyle name="Normal 3 2 4 3 2 3 2 2" xfId="12340"/>
    <cellStyle name="Normal 3 2 4 3 2 3 2 2 2" xfId="28209"/>
    <cellStyle name="Normal 3 2 4 3 2 3 2 3" xfId="20276"/>
    <cellStyle name="Normal 3 2 4 3 2 3 2 4" xfId="32648"/>
    <cellStyle name="Normal 3 2 4 3 2 3 3" xfId="10138"/>
    <cellStyle name="Normal 3 2 4 3 2 3 3 2" xfId="26007"/>
    <cellStyle name="Normal 3 2 4 3 2 3 4" xfId="18074"/>
    <cellStyle name="Normal 3 2 4 3 2 3 5" xfId="32647"/>
    <cellStyle name="Normal 3 2 4 3 2 4" xfId="4404"/>
    <cellStyle name="Normal 3 2 4 3 2 4 2" xfId="12337"/>
    <cellStyle name="Normal 3 2 4 3 2 4 2 2" xfId="28206"/>
    <cellStyle name="Normal 3 2 4 3 2 4 3" xfId="20273"/>
    <cellStyle name="Normal 3 2 4 3 2 4 4" xfId="32649"/>
    <cellStyle name="Normal 3 2 4 3 2 5" xfId="8328"/>
    <cellStyle name="Normal 3 2 4 3 2 5 2" xfId="24197"/>
    <cellStyle name="Normal 3 2 4 3 2 6" xfId="16264"/>
    <cellStyle name="Normal 3 2 4 3 2 7" xfId="32642"/>
    <cellStyle name="Normal 3 2 4 3 3" xfId="640"/>
    <cellStyle name="Normal 3 2 4 3 3 2" xfId="960"/>
    <cellStyle name="Normal 3 2 4 3 3 2 2" xfId="2206"/>
    <cellStyle name="Normal 3 2 4 3 3 2 2 2" xfId="4410"/>
    <cellStyle name="Normal 3 2 4 3 3 2 2 2 2" xfId="12343"/>
    <cellStyle name="Normal 3 2 4 3 3 2 2 2 2 2" xfId="28212"/>
    <cellStyle name="Normal 3 2 4 3 3 2 2 2 3" xfId="20279"/>
    <cellStyle name="Normal 3 2 4 3 3 2 2 2 4" xfId="32653"/>
    <cellStyle name="Normal 3 2 4 3 3 2 2 3" xfId="10141"/>
    <cellStyle name="Normal 3 2 4 3 3 2 2 3 2" xfId="26010"/>
    <cellStyle name="Normal 3 2 4 3 3 2 2 4" xfId="18077"/>
    <cellStyle name="Normal 3 2 4 3 3 2 2 5" xfId="32652"/>
    <cellStyle name="Normal 3 2 4 3 3 2 3" xfId="4409"/>
    <cellStyle name="Normal 3 2 4 3 3 2 3 2" xfId="12342"/>
    <cellStyle name="Normal 3 2 4 3 3 2 3 2 2" xfId="28211"/>
    <cellStyle name="Normal 3 2 4 3 3 2 3 3" xfId="20278"/>
    <cellStyle name="Normal 3 2 4 3 3 2 3 4" xfId="32654"/>
    <cellStyle name="Normal 3 2 4 3 3 2 4" xfId="8895"/>
    <cellStyle name="Normal 3 2 4 3 3 2 4 2" xfId="24764"/>
    <cellStyle name="Normal 3 2 4 3 3 2 5" xfId="16831"/>
    <cellStyle name="Normal 3 2 4 3 3 2 6" xfId="32651"/>
    <cellStyle name="Normal 3 2 4 3 3 3" xfId="2205"/>
    <cellStyle name="Normal 3 2 4 3 3 3 2" xfId="4411"/>
    <cellStyle name="Normal 3 2 4 3 3 3 2 2" xfId="12344"/>
    <cellStyle name="Normal 3 2 4 3 3 3 2 2 2" xfId="28213"/>
    <cellStyle name="Normal 3 2 4 3 3 3 2 3" xfId="20280"/>
    <cellStyle name="Normal 3 2 4 3 3 3 2 4" xfId="32656"/>
    <cellStyle name="Normal 3 2 4 3 3 3 3" xfId="10140"/>
    <cellStyle name="Normal 3 2 4 3 3 3 3 2" xfId="26009"/>
    <cellStyle name="Normal 3 2 4 3 3 3 4" xfId="18076"/>
    <cellStyle name="Normal 3 2 4 3 3 3 5" xfId="32655"/>
    <cellStyle name="Normal 3 2 4 3 3 4" xfId="4408"/>
    <cellStyle name="Normal 3 2 4 3 3 4 2" xfId="12341"/>
    <cellStyle name="Normal 3 2 4 3 3 4 2 2" xfId="28210"/>
    <cellStyle name="Normal 3 2 4 3 3 4 3" xfId="20277"/>
    <cellStyle name="Normal 3 2 4 3 3 4 4" xfId="32657"/>
    <cellStyle name="Normal 3 2 4 3 3 5" xfId="8575"/>
    <cellStyle name="Normal 3 2 4 3 3 5 2" xfId="24444"/>
    <cellStyle name="Normal 3 2 4 3 3 6" xfId="16511"/>
    <cellStyle name="Normal 3 2 4 3 3 7" xfId="32650"/>
    <cellStyle name="Normal 3 2 4 3 4" xfId="958"/>
    <cellStyle name="Normal 3 2 4 3 4 2" xfId="2207"/>
    <cellStyle name="Normal 3 2 4 3 4 2 2" xfId="4413"/>
    <cellStyle name="Normal 3 2 4 3 4 2 2 2" xfId="12346"/>
    <cellStyle name="Normal 3 2 4 3 4 2 2 2 2" xfId="28215"/>
    <cellStyle name="Normal 3 2 4 3 4 2 2 3" xfId="20282"/>
    <cellStyle name="Normal 3 2 4 3 4 2 2 4" xfId="32660"/>
    <cellStyle name="Normal 3 2 4 3 4 2 3" xfId="10142"/>
    <cellStyle name="Normal 3 2 4 3 4 2 3 2" xfId="26011"/>
    <cellStyle name="Normal 3 2 4 3 4 2 4" xfId="18078"/>
    <cellStyle name="Normal 3 2 4 3 4 2 5" xfId="32659"/>
    <cellStyle name="Normal 3 2 4 3 4 3" xfId="4412"/>
    <cellStyle name="Normal 3 2 4 3 4 3 2" xfId="12345"/>
    <cellStyle name="Normal 3 2 4 3 4 3 2 2" xfId="28214"/>
    <cellStyle name="Normal 3 2 4 3 4 3 3" xfId="20281"/>
    <cellStyle name="Normal 3 2 4 3 4 3 4" xfId="32661"/>
    <cellStyle name="Normal 3 2 4 3 4 4" xfId="8893"/>
    <cellStyle name="Normal 3 2 4 3 4 4 2" xfId="24762"/>
    <cellStyle name="Normal 3 2 4 3 4 5" xfId="16829"/>
    <cellStyle name="Normal 3 2 4 3 4 6" xfId="32658"/>
    <cellStyle name="Normal 3 2 4 3 5" xfId="1759"/>
    <cellStyle name="Normal 3 2 4 3 5 2" xfId="2208"/>
    <cellStyle name="Normal 3 2 4 3 5 2 2" xfId="4415"/>
    <cellStyle name="Normal 3 2 4 3 5 2 2 2" xfId="12348"/>
    <cellStyle name="Normal 3 2 4 3 5 2 2 2 2" xfId="28217"/>
    <cellStyle name="Normal 3 2 4 3 5 2 2 3" xfId="20284"/>
    <cellStyle name="Normal 3 2 4 3 5 2 2 4" xfId="32664"/>
    <cellStyle name="Normal 3 2 4 3 5 2 3" xfId="10143"/>
    <cellStyle name="Normal 3 2 4 3 5 2 3 2" xfId="26012"/>
    <cellStyle name="Normal 3 2 4 3 5 2 4" xfId="18079"/>
    <cellStyle name="Normal 3 2 4 3 5 2 5" xfId="32663"/>
    <cellStyle name="Normal 3 2 4 3 5 3" xfId="4414"/>
    <cellStyle name="Normal 3 2 4 3 5 3 2" xfId="12347"/>
    <cellStyle name="Normal 3 2 4 3 5 3 2 2" xfId="28216"/>
    <cellStyle name="Normal 3 2 4 3 5 3 3" xfId="20283"/>
    <cellStyle name="Normal 3 2 4 3 5 3 4" xfId="32665"/>
    <cellStyle name="Normal 3 2 4 3 5 4" xfId="9694"/>
    <cellStyle name="Normal 3 2 4 3 5 4 2" xfId="25563"/>
    <cellStyle name="Normal 3 2 4 3 5 5" xfId="17630"/>
    <cellStyle name="Normal 3 2 4 3 5 6" xfId="32662"/>
    <cellStyle name="Normal 3 2 4 3 6" xfId="2202"/>
    <cellStyle name="Normal 3 2 4 3 6 2" xfId="4416"/>
    <cellStyle name="Normal 3 2 4 3 6 2 2" xfId="12349"/>
    <cellStyle name="Normal 3 2 4 3 6 2 2 2" xfId="28218"/>
    <cellStyle name="Normal 3 2 4 3 6 2 3" xfId="20285"/>
    <cellStyle name="Normal 3 2 4 3 6 2 4" xfId="32667"/>
    <cellStyle name="Normal 3 2 4 3 6 3" xfId="10137"/>
    <cellStyle name="Normal 3 2 4 3 6 3 2" xfId="26006"/>
    <cellStyle name="Normal 3 2 4 3 6 4" xfId="18073"/>
    <cellStyle name="Normal 3 2 4 3 6 5" xfId="32666"/>
    <cellStyle name="Normal 3 2 4 3 7" xfId="4403"/>
    <cellStyle name="Normal 3 2 4 3 7 2" xfId="12336"/>
    <cellStyle name="Normal 3 2 4 3 7 2 2" xfId="28205"/>
    <cellStyle name="Normal 3 2 4 3 7 3" xfId="20272"/>
    <cellStyle name="Normal 3 2 4 3 7 4" xfId="32668"/>
    <cellStyle name="Normal 3 2 4 3 8" xfId="8111"/>
    <cellStyle name="Normal 3 2 4 3 8 2" xfId="23980"/>
    <cellStyle name="Normal 3 2 4 3 9" xfId="16047"/>
    <cellStyle name="Normal 3 2 4 4" xfId="258"/>
    <cellStyle name="Normal 3 2 4 4 2" xfId="961"/>
    <cellStyle name="Normal 3 2 4 4 2 2" xfId="2210"/>
    <cellStyle name="Normal 3 2 4 4 2 2 2" xfId="4419"/>
    <cellStyle name="Normal 3 2 4 4 2 2 2 2" xfId="12352"/>
    <cellStyle name="Normal 3 2 4 4 2 2 2 2 2" xfId="28221"/>
    <cellStyle name="Normal 3 2 4 4 2 2 2 3" xfId="20288"/>
    <cellStyle name="Normal 3 2 4 4 2 2 2 4" xfId="32672"/>
    <cellStyle name="Normal 3 2 4 4 2 2 3" xfId="10145"/>
    <cellStyle name="Normal 3 2 4 4 2 2 3 2" xfId="26014"/>
    <cellStyle name="Normal 3 2 4 4 2 2 4" xfId="18081"/>
    <cellStyle name="Normal 3 2 4 4 2 2 5" xfId="32671"/>
    <cellStyle name="Normal 3 2 4 4 2 3" xfId="4418"/>
    <cellStyle name="Normal 3 2 4 4 2 3 2" xfId="12351"/>
    <cellStyle name="Normal 3 2 4 4 2 3 2 2" xfId="28220"/>
    <cellStyle name="Normal 3 2 4 4 2 3 3" xfId="20287"/>
    <cellStyle name="Normal 3 2 4 4 2 3 4" xfId="32673"/>
    <cellStyle name="Normal 3 2 4 4 2 4" xfId="8896"/>
    <cellStyle name="Normal 3 2 4 4 2 4 2" xfId="24765"/>
    <cellStyle name="Normal 3 2 4 4 2 5" xfId="16832"/>
    <cellStyle name="Normal 3 2 4 4 2 6" xfId="32670"/>
    <cellStyle name="Normal 3 2 4 4 3" xfId="2209"/>
    <cellStyle name="Normal 3 2 4 4 3 2" xfId="4420"/>
    <cellStyle name="Normal 3 2 4 4 3 2 2" xfId="12353"/>
    <cellStyle name="Normal 3 2 4 4 3 2 2 2" xfId="28222"/>
    <cellStyle name="Normal 3 2 4 4 3 2 3" xfId="20289"/>
    <cellStyle name="Normal 3 2 4 4 3 2 4" xfId="32675"/>
    <cellStyle name="Normal 3 2 4 4 3 3" xfId="10144"/>
    <cellStyle name="Normal 3 2 4 4 3 3 2" xfId="26013"/>
    <cellStyle name="Normal 3 2 4 4 3 4" xfId="18080"/>
    <cellStyle name="Normal 3 2 4 4 3 5" xfId="32674"/>
    <cellStyle name="Normal 3 2 4 4 4" xfId="4417"/>
    <cellStyle name="Normal 3 2 4 4 4 2" xfId="12350"/>
    <cellStyle name="Normal 3 2 4 4 4 2 2" xfId="28219"/>
    <cellStyle name="Normal 3 2 4 4 4 3" xfId="20286"/>
    <cellStyle name="Normal 3 2 4 4 4 4" xfId="32676"/>
    <cellStyle name="Normal 3 2 4 4 5" xfId="8193"/>
    <cellStyle name="Normal 3 2 4 4 5 2" xfId="24062"/>
    <cellStyle name="Normal 3 2 4 4 6" xfId="16129"/>
    <cellStyle name="Normal 3 2 4 4 7" xfId="32669"/>
    <cellStyle name="Normal 3 2 4 5" xfId="391"/>
    <cellStyle name="Normal 3 2 4 5 2" xfId="962"/>
    <cellStyle name="Normal 3 2 4 5 2 2" xfId="2212"/>
    <cellStyle name="Normal 3 2 4 5 2 2 2" xfId="4423"/>
    <cellStyle name="Normal 3 2 4 5 2 2 2 2" xfId="12356"/>
    <cellStyle name="Normal 3 2 4 5 2 2 2 2 2" xfId="28225"/>
    <cellStyle name="Normal 3 2 4 5 2 2 2 3" xfId="20292"/>
    <cellStyle name="Normal 3 2 4 5 2 2 2 4" xfId="32680"/>
    <cellStyle name="Normal 3 2 4 5 2 2 3" xfId="10147"/>
    <cellStyle name="Normal 3 2 4 5 2 2 3 2" xfId="26016"/>
    <cellStyle name="Normal 3 2 4 5 2 2 4" xfId="18083"/>
    <cellStyle name="Normal 3 2 4 5 2 2 5" xfId="32679"/>
    <cellStyle name="Normal 3 2 4 5 2 3" xfId="4422"/>
    <cellStyle name="Normal 3 2 4 5 2 3 2" xfId="12355"/>
    <cellStyle name="Normal 3 2 4 5 2 3 2 2" xfId="28224"/>
    <cellStyle name="Normal 3 2 4 5 2 3 3" xfId="20291"/>
    <cellStyle name="Normal 3 2 4 5 2 3 4" xfId="32681"/>
    <cellStyle name="Normal 3 2 4 5 2 4" xfId="8897"/>
    <cellStyle name="Normal 3 2 4 5 2 4 2" xfId="24766"/>
    <cellStyle name="Normal 3 2 4 5 2 5" xfId="16833"/>
    <cellStyle name="Normal 3 2 4 5 2 6" xfId="32678"/>
    <cellStyle name="Normal 3 2 4 5 3" xfId="2211"/>
    <cellStyle name="Normal 3 2 4 5 3 2" xfId="4424"/>
    <cellStyle name="Normal 3 2 4 5 3 2 2" xfId="12357"/>
    <cellStyle name="Normal 3 2 4 5 3 2 2 2" xfId="28226"/>
    <cellStyle name="Normal 3 2 4 5 3 2 3" xfId="20293"/>
    <cellStyle name="Normal 3 2 4 5 3 2 4" xfId="32683"/>
    <cellStyle name="Normal 3 2 4 5 3 3" xfId="10146"/>
    <cellStyle name="Normal 3 2 4 5 3 3 2" xfId="26015"/>
    <cellStyle name="Normal 3 2 4 5 3 4" xfId="18082"/>
    <cellStyle name="Normal 3 2 4 5 3 5" xfId="32682"/>
    <cellStyle name="Normal 3 2 4 5 4" xfId="4421"/>
    <cellStyle name="Normal 3 2 4 5 4 2" xfId="12354"/>
    <cellStyle name="Normal 3 2 4 5 4 2 2" xfId="28223"/>
    <cellStyle name="Normal 3 2 4 5 4 3" xfId="20290"/>
    <cellStyle name="Normal 3 2 4 5 4 4" xfId="32684"/>
    <cellStyle name="Normal 3 2 4 5 5" xfId="8326"/>
    <cellStyle name="Normal 3 2 4 5 5 2" xfId="24195"/>
    <cellStyle name="Normal 3 2 4 5 6" xfId="16262"/>
    <cellStyle name="Normal 3 2 4 5 7" xfId="32677"/>
    <cellStyle name="Normal 3 2 4 6" xfId="638"/>
    <cellStyle name="Normal 3 2 4 6 2" xfId="963"/>
    <cellStyle name="Normal 3 2 4 6 2 2" xfId="2214"/>
    <cellStyle name="Normal 3 2 4 6 2 2 2" xfId="4427"/>
    <cellStyle name="Normal 3 2 4 6 2 2 2 2" xfId="12360"/>
    <cellStyle name="Normal 3 2 4 6 2 2 2 2 2" xfId="28229"/>
    <cellStyle name="Normal 3 2 4 6 2 2 2 3" xfId="20296"/>
    <cellStyle name="Normal 3 2 4 6 2 2 2 4" xfId="32688"/>
    <cellStyle name="Normal 3 2 4 6 2 2 3" xfId="10149"/>
    <cellStyle name="Normal 3 2 4 6 2 2 3 2" xfId="26018"/>
    <cellStyle name="Normal 3 2 4 6 2 2 4" xfId="18085"/>
    <cellStyle name="Normal 3 2 4 6 2 2 5" xfId="32687"/>
    <cellStyle name="Normal 3 2 4 6 2 3" xfId="4426"/>
    <cellStyle name="Normal 3 2 4 6 2 3 2" xfId="12359"/>
    <cellStyle name="Normal 3 2 4 6 2 3 2 2" xfId="28228"/>
    <cellStyle name="Normal 3 2 4 6 2 3 3" xfId="20295"/>
    <cellStyle name="Normal 3 2 4 6 2 3 4" xfId="32689"/>
    <cellStyle name="Normal 3 2 4 6 2 4" xfId="8898"/>
    <cellStyle name="Normal 3 2 4 6 2 4 2" xfId="24767"/>
    <cellStyle name="Normal 3 2 4 6 2 5" xfId="16834"/>
    <cellStyle name="Normal 3 2 4 6 2 6" xfId="32686"/>
    <cellStyle name="Normal 3 2 4 6 3" xfId="2213"/>
    <cellStyle name="Normal 3 2 4 6 3 2" xfId="4428"/>
    <cellStyle name="Normal 3 2 4 6 3 2 2" xfId="12361"/>
    <cellStyle name="Normal 3 2 4 6 3 2 2 2" xfId="28230"/>
    <cellStyle name="Normal 3 2 4 6 3 2 3" xfId="20297"/>
    <cellStyle name="Normal 3 2 4 6 3 2 4" xfId="32691"/>
    <cellStyle name="Normal 3 2 4 6 3 3" xfId="10148"/>
    <cellStyle name="Normal 3 2 4 6 3 3 2" xfId="26017"/>
    <cellStyle name="Normal 3 2 4 6 3 4" xfId="18084"/>
    <cellStyle name="Normal 3 2 4 6 3 5" xfId="32690"/>
    <cellStyle name="Normal 3 2 4 6 4" xfId="4425"/>
    <cellStyle name="Normal 3 2 4 6 4 2" xfId="12358"/>
    <cellStyle name="Normal 3 2 4 6 4 2 2" xfId="28227"/>
    <cellStyle name="Normal 3 2 4 6 4 3" xfId="20294"/>
    <cellStyle name="Normal 3 2 4 6 4 4" xfId="32692"/>
    <cellStyle name="Normal 3 2 4 6 5" xfId="8573"/>
    <cellStyle name="Normal 3 2 4 6 5 2" xfId="24442"/>
    <cellStyle name="Normal 3 2 4 6 6" xfId="16509"/>
    <cellStyle name="Normal 3 2 4 6 7" xfId="32685"/>
    <cellStyle name="Normal 3 2 4 7" xfId="954"/>
    <cellStyle name="Normal 3 2 4 7 2" xfId="2215"/>
    <cellStyle name="Normal 3 2 4 7 2 2" xfId="4430"/>
    <cellStyle name="Normal 3 2 4 7 2 2 2" xfId="12363"/>
    <cellStyle name="Normal 3 2 4 7 2 2 2 2" xfId="28232"/>
    <cellStyle name="Normal 3 2 4 7 2 2 3" xfId="20299"/>
    <cellStyle name="Normal 3 2 4 7 2 2 4" xfId="32695"/>
    <cellStyle name="Normal 3 2 4 7 2 3" xfId="10150"/>
    <cellStyle name="Normal 3 2 4 7 2 3 2" xfId="26019"/>
    <cellStyle name="Normal 3 2 4 7 2 4" xfId="18086"/>
    <cellStyle name="Normal 3 2 4 7 2 5" xfId="32694"/>
    <cellStyle name="Normal 3 2 4 7 3" xfId="4429"/>
    <cellStyle name="Normal 3 2 4 7 3 2" xfId="12362"/>
    <cellStyle name="Normal 3 2 4 7 3 2 2" xfId="28231"/>
    <cellStyle name="Normal 3 2 4 7 3 3" xfId="20298"/>
    <cellStyle name="Normal 3 2 4 7 3 4" xfId="32696"/>
    <cellStyle name="Normal 3 2 4 7 4" xfId="8889"/>
    <cellStyle name="Normal 3 2 4 7 4 2" xfId="24758"/>
    <cellStyle name="Normal 3 2 4 7 5" xfId="16825"/>
    <cellStyle name="Normal 3 2 4 7 6" xfId="32693"/>
    <cellStyle name="Normal 3 2 4 8" xfId="1757"/>
    <cellStyle name="Normal 3 2 4 8 2" xfId="2216"/>
    <cellStyle name="Normal 3 2 4 8 2 2" xfId="4432"/>
    <cellStyle name="Normal 3 2 4 8 2 2 2" xfId="12365"/>
    <cellStyle name="Normal 3 2 4 8 2 2 2 2" xfId="28234"/>
    <cellStyle name="Normal 3 2 4 8 2 2 3" xfId="20301"/>
    <cellStyle name="Normal 3 2 4 8 2 2 4" xfId="32699"/>
    <cellStyle name="Normal 3 2 4 8 2 3" xfId="10151"/>
    <cellStyle name="Normal 3 2 4 8 2 3 2" xfId="26020"/>
    <cellStyle name="Normal 3 2 4 8 2 4" xfId="18087"/>
    <cellStyle name="Normal 3 2 4 8 2 5" xfId="32698"/>
    <cellStyle name="Normal 3 2 4 8 3" xfId="4431"/>
    <cellStyle name="Normal 3 2 4 8 3 2" xfId="12364"/>
    <cellStyle name="Normal 3 2 4 8 3 2 2" xfId="28233"/>
    <cellStyle name="Normal 3 2 4 8 3 3" xfId="20300"/>
    <cellStyle name="Normal 3 2 4 8 3 4" xfId="32700"/>
    <cellStyle name="Normal 3 2 4 8 4" xfId="9692"/>
    <cellStyle name="Normal 3 2 4 8 4 2" xfId="25561"/>
    <cellStyle name="Normal 3 2 4 8 5" xfId="17628"/>
    <cellStyle name="Normal 3 2 4 8 6" xfId="32697"/>
    <cellStyle name="Normal 3 2 4 9" xfId="2194"/>
    <cellStyle name="Normal 3 2 4 9 2" xfId="4433"/>
    <cellStyle name="Normal 3 2 4 9 2 2" xfId="12366"/>
    <cellStyle name="Normal 3 2 4 9 2 2 2" xfId="28235"/>
    <cellStyle name="Normal 3 2 4 9 2 3" xfId="20302"/>
    <cellStyle name="Normal 3 2 4 9 2 4" xfId="32702"/>
    <cellStyle name="Normal 3 2 4 9 3" xfId="10129"/>
    <cellStyle name="Normal 3 2 4 9 3 2" xfId="25998"/>
    <cellStyle name="Normal 3 2 4 9 4" xfId="18065"/>
    <cellStyle name="Normal 3 2 4 9 5" xfId="32701"/>
    <cellStyle name="Normal 3 2 5" xfId="63"/>
    <cellStyle name="Normal 3 2 5 10" xfId="4434"/>
    <cellStyle name="Normal 3 2 5 10 2" xfId="12367"/>
    <cellStyle name="Normal 3 2 5 10 2 2" xfId="28236"/>
    <cellStyle name="Normal 3 2 5 10 3" xfId="20303"/>
    <cellStyle name="Normal 3 2 5 10 4" xfId="32704"/>
    <cellStyle name="Normal 3 2 5 11" xfId="7998"/>
    <cellStyle name="Normal 3 2 5 11 2" xfId="23867"/>
    <cellStyle name="Normal 3 2 5 12" xfId="15934"/>
    <cellStyle name="Normal 3 2 5 13" xfId="32703"/>
    <cellStyle name="Normal 3 2 5 2" xfId="95"/>
    <cellStyle name="Normal 3 2 5 2 10" xfId="32705"/>
    <cellStyle name="Normal 3 2 5 2 2" xfId="395"/>
    <cellStyle name="Normal 3 2 5 2 2 2" xfId="966"/>
    <cellStyle name="Normal 3 2 5 2 2 2 2" xfId="2220"/>
    <cellStyle name="Normal 3 2 5 2 2 2 2 2" xfId="4438"/>
    <cellStyle name="Normal 3 2 5 2 2 2 2 2 2" xfId="12371"/>
    <cellStyle name="Normal 3 2 5 2 2 2 2 2 2 2" xfId="28240"/>
    <cellStyle name="Normal 3 2 5 2 2 2 2 2 3" xfId="20307"/>
    <cellStyle name="Normal 3 2 5 2 2 2 2 2 4" xfId="32709"/>
    <cellStyle name="Normal 3 2 5 2 2 2 2 3" xfId="10155"/>
    <cellStyle name="Normal 3 2 5 2 2 2 2 3 2" xfId="26024"/>
    <cellStyle name="Normal 3 2 5 2 2 2 2 4" xfId="18091"/>
    <cellStyle name="Normal 3 2 5 2 2 2 2 5" xfId="32708"/>
    <cellStyle name="Normal 3 2 5 2 2 2 3" xfId="4437"/>
    <cellStyle name="Normal 3 2 5 2 2 2 3 2" xfId="12370"/>
    <cellStyle name="Normal 3 2 5 2 2 2 3 2 2" xfId="28239"/>
    <cellStyle name="Normal 3 2 5 2 2 2 3 3" xfId="20306"/>
    <cellStyle name="Normal 3 2 5 2 2 2 3 4" xfId="32710"/>
    <cellStyle name="Normal 3 2 5 2 2 2 4" xfId="8901"/>
    <cellStyle name="Normal 3 2 5 2 2 2 4 2" xfId="24770"/>
    <cellStyle name="Normal 3 2 5 2 2 2 5" xfId="16837"/>
    <cellStyle name="Normal 3 2 5 2 2 2 6" xfId="32707"/>
    <cellStyle name="Normal 3 2 5 2 2 3" xfId="2219"/>
    <cellStyle name="Normal 3 2 5 2 2 3 2" xfId="4439"/>
    <cellStyle name="Normal 3 2 5 2 2 3 2 2" xfId="12372"/>
    <cellStyle name="Normal 3 2 5 2 2 3 2 2 2" xfId="28241"/>
    <cellStyle name="Normal 3 2 5 2 2 3 2 3" xfId="20308"/>
    <cellStyle name="Normal 3 2 5 2 2 3 2 4" xfId="32712"/>
    <cellStyle name="Normal 3 2 5 2 2 3 3" xfId="10154"/>
    <cellStyle name="Normal 3 2 5 2 2 3 3 2" xfId="26023"/>
    <cellStyle name="Normal 3 2 5 2 2 3 4" xfId="18090"/>
    <cellStyle name="Normal 3 2 5 2 2 3 5" xfId="32711"/>
    <cellStyle name="Normal 3 2 5 2 2 4" xfId="4436"/>
    <cellStyle name="Normal 3 2 5 2 2 4 2" xfId="12369"/>
    <cellStyle name="Normal 3 2 5 2 2 4 2 2" xfId="28238"/>
    <cellStyle name="Normal 3 2 5 2 2 4 3" xfId="20305"/>
    <cellStyle name="Normal 3 2 5 2 2 4 4" xfId="32713"/>
    <cellStyle name="Normal 3 2 5 2 2 5" xfId="8330"/>
    <cellStyle name="Normal 3 2 5 2 2 5 2" xfId="24199"/>
    <cellStyle name="Normal 3 2 5 2 2 6" xfId="16266"/>
    <cellStyle name="Normal 3 2 5 2 2 7" xfId="32706"/>
    <cellStyle name="Normal 3 2 5 2 3" xfId="642"/>
    <cellStyle name="Normal 3 2 5 2 3 2" xfId="967"/>
    <cellStyle name="Normal 3 2 5 2 3 2 2" xfId="2222"/>
    <cellStyle name="Normal 3 2 5 2 3 2 2 2" xfId="4442"/>
    <cellStyle name="Normal 3 2 5 2 3 2 2 2 2" xfId="12375"/>
    <cellStyle name="Normal 3 2 5 2 3 2 2 2 2 2" xfId="28244"/>
    <cellStyle name="Normal 3 2 5 2 3 2 2 2 3" xfId="20311"/>
    <cellStyle name="Normal 3 2 5 2 3 2 2 2 4" xfId="32717"/>
    <cellStyle name="Normal 3 2 5 2 3 2 2 3" xfId="10157"/>
    <cellStyle name="Normal 3 2 5 2 3 2 2 3 2" xfId="26026"/>
    <cellStyle name="Normal 3 2 5 2 3 2 2 4" xfId="18093"/>
    <cellStyle name="Normal 3 2 5 2 3 2 2 5" xfId="32716"/>
    <cellStyle name="Normal 3 2 5 2 3 2 3" xfId="4441"/>
    <cellStyle name="Normal 3 2 5 2 3 2 3 2" xfId="12374"/>
    <cellStyle name="Normal 3 2 5 2 3 2 3 2 2" xfId="28243"/>
    <cellStyle name="Normal 3 2 5 2 3 2 3 3" xfId="20310"/>
    <cellStyle name="Normal 3 2 5 2 3 2 3 4" xfId="32718"/>
    <cellStyle name="Normal 3 2 5 2 3 2 4" xfId="8902"/>
    <cellStyle name="Normal 3 2 5 2 3 2 4 2" xfId="24771"/>
    <cellStyle name="Normal 3 2 5 2 3 2 5" xfId="16838"/>
    <cellStyle name="Normal 3 2 5 2 3 2 6" xfId="32715"/>
    <cellStyle name="Normal 3 2 5 2 3 3" xfId="2221"/>
    <cellStyle name="Normal 3 2 5 2 3 3 2" xfId="4443"/>
    <cellStyle name="Normal 3 2 5 2 3 3 2 2" xfId="12376"/>
    <cellStyle name="Normal 3 2 5 2 3 3 2 2 2" xfId="28245"/>
    <cellStyle name="Normal 3 2 5 2 3 3 2 3" xfId="20312"/>
    <cellStyle name="Normal 3 2 5 2 3 3 2 4" xfId="32720"/>
    <cellStyle name="Normal 3 2 5 2 3 3 3" xfId="10156"/>
    <cellStyle name="Normal 3 2 5 2 3 3 3 2" xfId="26025"/>
    <cellStyle name="Normal 3 2 5 2 3 3 4" xfId="18092"/>
    <cellStyle name="Normal 3 2 5 2 3 3 5" xfId="32719"/>
    <cellStyle name="Normal 3 2 5 2 3 4" xfId="4440"/>
    <cellStyle name="Normal 3 2 5 2 3 4 2" xfId="12373"/>
    <cellStyle name="Normal 3 2 5 2 3 4 2 2" xfId="28242"/>
    <cellStyle name="Normal 3 2 5 2 3 4 3" xfId="20309"/>
    <cellStyle name="Normal 3 2 5 2 3 4 4" xfId="32721"/>
    <cellStyle name="Normal 3 2 5 2 3 5" xfId="8577"/>
    <cellStyle name="Normal 3 2 5 2 3 5 2" xfId="24446"/>
    <cellStyle name="Normal 3 2 5 2 3 6" xfId="16513"/>
    <cellStyle name="Normal 3 2 5 2 3 7" xfId="32714"/>
    <cellStyle name="Normal 3 2 5 2 4" xfId="965"/>
    <cellStyle name="Normal 3 2 5 2 4 2" xfId="2223"/>
    <cellStyle name="Normal 3 2 5 2 4 2 2" xfId="4445"/>
    <cellStyle name="Normal 3 2 5 2 4 2 2 2" xfId="12378"/>
    <cellStyle name="Normal 3 2 5 2 4 2 2 2 2" xfId="28247"/>
    <cellStyle name="Normal 3 2 5 2 4 2 2 3" xfId="20314"/>
    <cellStyle name="Normal 3 2 5 2 4 2 2 4" xfId="32724"/>
    <cellStyle name="Normal 3 2 5 2 4 2 3" xfId="10158"/>
    <cellStyle name="Normal 3 2 5 2 4 2 3 2" xfId="26027"/>
    <cellStyle name="Normal 3 2 5 2 4 2 4" xfId="18094"/>
    <cellStyle name="Normal 3 2 5 2 4 2 5" xfId="32723"/>
    <cellStyle name="Normal 3 2 5 2 4 3" xfId="4444"/>
    <cellStyle name="Normal 3 2 5 2 4 3 2" xfId="12377"/>
    <cellStyle name="Normal 3 2 5 2 4 3 2 2" xfId="28246"/>
    <cellStyle name="Normal 3 2 5 2 4 3 3" xfId="20313"/>
    <cellStyle name="Normal 3 2 5 2 4 3 4" xfId="32725"/>
    <cellStyle name="Normal 3 2 5 2 4 4" xfId="8900"/>
    <cellStyle name="Normal 3 2 5 2 4 4 2" xfId="24769"/>
    <cellStyle name="Normal 3 2 5 2 4 5" xfId="16836"/>
    <cellStyle name="Normal 3 2 5 2 4 6" xfId="32722"/>
    <cellStyle name="Normal 3 2 5 2 5" xfId="1761"/>
    <cellStyle name="Normal 3 2 5 2 5 2" xfId="2224"/>
    <cellStyle name="Normal 3 2 5 2 5 2 2" xfId="4447"/>
    <cellStyle name="Normal 3 2 5 2 5 2 2 2" xfId="12380"/>
    <cellStyle name="Normal 3 2 5 2 5 2 2 2 2" xfId="28249"/>
    <cellStyle name="Normal 3 2 5 2 5 2 2 3" xfId="20316"/>
    <cellStyle name="Normal 3 2 5 2 5 2 2 4" xfId="32728"/>
    <cellStyle name="Normal 3 2 5 2 5 2 3" xfId="10159"/>
    <cellStyle name="Normal 3 2 5 2 5 2 3 2" xfId="26028"/>
    <cellStyle name="Normal 3 2 5 2 5 2 4" xfId="18095"/>
    <cellStyle name="Normal 3 2 5 2 5 2 5" xfId="32727"/>
    <cellStyle name="Normal 3 2 5 2 5 3" xfId="4446"/>
    <cellStyle name="Normal 3 2 5 2 5 3 2" xfId="12379"/>
    <cellStyle name="Normal 3 2 5 2 5 3 2 2" xfId="28248"/>
    <cellStyle name="Normal 3 2 5 2 5 3 3" xfId="20315"/>
    <cellStyle name="Normal 3 2 5 2 5 3 4" xfId="32729"/>
    <cellStyle name="Normal 3 2 5 2 5 4" xfId="9696"/>
    <cellStyle name="Normal 3 2 5 2 5 4 2" xfId="25565"/>
    <cellStyle name="Normal 3 2 5 2 5 5" xfId="17632"/>
    <cellStyle name="Normal 3 2 5 2 5 6" xfId="32726"/>
    <cellStyle name="Normal 3 2 5 2 6" xfId="2218"/>
    <cellStyle name="Normal 3 2 5 2 6 2" xfId="4448"/>
    <cellStyle name="Normal 3 2 5 2 6 2 2" xfId="12381"/>
    <cellStyle name="Normal 3 2 5 2 6 2 2 2" xfId="28250"/>
    <cellStyle name="Normal 3 2 5 2 6 2 3" xfId="20317"/>
    <cellStyle name="Normal 3 2 5 2 6 2 4" xfId="32731"/>
    <cellStyle name="Normal 3 2 5 2 6 3" xfId="10153"/>
    <cellStyle name="Normal 3 2 5 2 6 3 2" xfId="26022"/>
    <cellStyle name="Normal 3 2 5 2 6 4" xfId="18089"/>
    <cellStyle name="Normal 3 2 5 2 6 5" xfId="32730"/>
    <cellStyle name="Normal 3 2 5 2 7" xfId="4435"/>
    <cellStyle name="Normal 3 2 5 2 7 2" xfId="12368"/>
    <cellStyle name="Normal 3 2 5 2 7 2 2" xfId="28237"/>
    <cellStyle name="Normal 3 2 5 2 7 3" xfId="20304"/>
    <cellStyle name="Normal 3 2 5 2 7 4" xfId="32732"/>
    <cellStyle name="Normal 3 2 5 2 8" xfId="8030"/>
    <cellStyle name="Normal 3 2 5 2 8 2" xfId="23899"/>
    <cellStyle name="Normal 3 2 5 2 9" xfId="15966"/>
    <cellStyle name="Normal 3 2 5 3" xfId="177"/>
    <cellStyle name="Normal 3 2 5 3 10" xfId="32733"/>
    <cellStyle name="Normal 3 2 5 3 2" xfId="396"/>
    <cellStyle name="Normal 3 2 5 3 2 2" xfId="969"/>
    <cellStyle name="Normal 3 2 5 3 2 2 2" xfId="2227"/>
    <cellStyle name="Normal 3 2 5 3 2 2 2 2" xfId="4452"/>
    <cellStyle name="Normal 3 2 5 3 2 2 2 2 2" xfId="12385"/>
    <cellStyle name="Normal 3 2 5 3 2 2 2 2 2 2" xfId="28254"/>
    <cellStyle name="Normal 3 2 5 3 2 2 2 2 3" xfId="20321"/>
    <cellStyle name="Normal 3 2 5 3 2 2 2 2 4" xfId="32737"/>
    <cellStyle name="Normal 3 2 5 3 2 2 2 3" xfId="10162"/>
    <cellStyle name="Normal 3 2 5 3 2 2 2 3 2" xfId="26031"/>
    <cellStyle name="Normal 3 2 5 3 2 2 2 4" xfId="18098"/>
    <cellStyle name="Normal 3 2 5 3 2 2 2 5" xfId="32736"/>
    <cellStyle name="Normal 3 2 5 3 2 2 3" xfId="4451"/>
    <cellStyle name="Normal 3 2 5 3 2 2 3 2" xfId="12384"/>
    <cellStyle name="Normal 3 2 5 3 2 2 3 2 2" xfId="28253"/>
    <cellStyle name="Normal 3 2 5 3 2 2 3 3" xfId="20320"/>
    <cellStyle name="Normal 3 2 5 3 2 2 3 4" xfId="32738"/>
    <cellStyle name="Normal 3 2 5 3 2 2 4" xfId="8904"/>
    <cellStyle name="Normal 3 2 5 3 2 2 4 2" xfId="24773"/>
    <cellStyle name="Normal 3 2 5 3 2 2 5" xfId="16840"/>
    <cellStyle name="Normal 3 2 5 3 2 2 6" xfId="32735"/>
    <cellStyle name="Normal 3 2 5 3 2 3" xfId="2226"/>
    <cellStyle name="Normal 3 2 5 3 2 3 2" xfId="4453"/>
    <cellStyle name="Normal 3 2 5 3 2 3 2 2" xfId="12386"/>
    <cellStyle name="Normal 3 2 5 3 2 3 2 2 2" xfId="28255"/>
    <cellStyle name="Normal 3 2 5 3 2 3 2 3" xfId="20322"/>
    <cellStyle name="Normal 3 2 5 3 2 3 2 4" xfId="32740"/>
    <cellStyle name="Normal 3 2 5 3 2 3 3" xfId="10161"/>
    <cellStyle name="Normal 3 2 5 3 2 3 3 2" xfId="26030"/>
    <cellStyle name="Normal 3 2 5 3 2 3 4" xfId="18097"/>
    <cellStyle name="Normal 3 2 5 3 2 3 5" xfId="32739"/>
    <cellStyle name="Normal 3 2 5 3 2 4" xfId="4450"/>
    <cellStyle name="Normal 3 2 5 3 2 4 2" xfId="12383"/>
    <cellStyle name="Normal 3 2 5 3 2 4 2 2" xfId="28252"/>
    <cellStyle name="Normal 3 2 5 3 2 4 3" xfId="20319"/>
    <cellStyle name="Normal 3 2 5 3 2 4 4" xfId="32741"/>
    <cellStyle name="Normal 3 2 5 3 2 5" xfId="8331"/>
    <cellStyle name="Normal 3 2 5 3 2 5 2" xfId="24200"/>
    <cellStyle name="Normal 3 2 5 3 2 6" xfId="16267"/>
    <cellStyle name="Normal 3 2 5 3 2 7" xfId="32734"/>
    <cellStyle name="Normal 3 2 5 3 3" xfId="643"/>
    <cellStyle name="Normal 3 2 5 3 3 2" xfId="970"/>
    <cellStyle name="Normal 3 2 5 3 3 2 2" xfId="2229"/>
    <cellStyle name="Normal 3 2 5 3 3 2 2 2" xfId="4456"/>
    <cellStyle name="Normal 3 2 5 3 3 2 2 2 2" xfId="12389"/>
    <cellStyle name="Normal 3 2 5 3 3 2 2 2 2 2" xfId="28258"/>
    <cellStyle name="Normal 3 2 5 3 3 2 2 2 3" xfId="20325"/>
    <cellStyle name="Normal 3 2 5 3 3 2 2 2 4" xfId="32745"/>
    <cellStyle name="Normal 3 2 5 3 3 2 2 3" xfId="10164"/>
    <cellStyle name="Normal 3 2 5 3 3 2 2 3 2" xfId="26033"/>
    <cellStyle name="Normal 3 2 5 3 3 2 2 4" xfId="18100"/>
    <cellStyle name="Normal 3 2 5 3 3 2 2 5" xfId="32744"/>
    <cellStyle name="Normal 3 2 5 3 3 2 3" xfId="4455"/>
    <cellStyle name="Normal 3 2 5 3 3 2 3 2" xfId="12388"/>
    <cellStyle name="Normal 3 2 5 3 3 2 3 2 2" xfId="28257"/>
    <cellStyle name="Normal 3 2 5 3 3 2 3 3" xfId="20324"/>
    <cellStyle name="Normal 3 2 5 3 3 2 3 4" xfId="32746"/>
    <cellStyle name="Normal 3 2 5 3 3 2 4" xfId="8905"/>
    <cellStyle name="Normal 3 2 5 3 3 2 4 2" xfId="24774"/>
    <cellStyle name="Normal 3 2 5 3 3 2 5" xfId="16841"/>
    <cellStyle name="Normal 3 2 5 3 3 2 6" xfId="32743"/>
    <cellStyle name="Normal 3 2 5 3 3 3" xfId="2228"/>
    <cellStyle name="Normal 3 2 5 3 3 3 2" xfId="4457"/>
    <cellStyle name="Normal 3 2 5 3 3 3 2 2" xfId="12390"/>
    <cellStyle name="Normal 3 2 5 3 3 3 2 2 2" xfId="28259"/>
    <cellStyle name="Normal 3 2 5 3 3 3 2 3" xfId="20326"/>
    <cellStyle name="Normal 3 2 5 3 3 3 2 4" xfId="32748"/>
    <cellStyle name="Normal 3 2 5 3 3 3 3" xfId="10163"/>
    <cellStyle name="Normal 3 2 5 3 3 3 3 2" xfId="26032"/>
    <cellStyle name="Normal 3 2 5 3 3 3 4" xfId="18099"/>
    <cellStyle name="Normal 3 2 5 3 3 3 5" xfId="32747"/>
    <cellStyle name="Normal 3 2 5 3 3 4" xfId="4454"/>
    <cellStyle name="Normal 3 2 5 3 3 4 2" xfId="12387"/>
    <cellStyle name="Normal 3 2 5 3 3 4 2 2" xfId="28256"/>
    <cellStyle name="Normal 3 2 5 3 3 4 3" xfId="20323"/>
    <cellStyle name="Normal 3 2 5 3 3 4 4" xfId="32749"/>
    <cellStyle name="Normal 3 2 5 3 3 5" xfId="8578"/>
    <cellStyle name="Normal 3 2 5 3 3 5 2" xfId="24447"/>
    <cellStyle name="Normal 3 2 5 3 3 6" xfId="16514"/>
    <cellStyle name="Normal 3 2 5 3 3 7" xfId="32742"/>
    <cellStyle name="Normal 3 2 5 3 4" xfId="968"/>
    <cellStyle name="Normal 3 2 5 3 4 2" xfId="2230"/>
    <cellStyle name="Normal 3 2 5 3 4 2 2" xfId="4459"/>
    <cellStyle name="Normal 3 2 5 3 4 2 2 2" xfId="12392"/>
    <cellStyle name="Normal 3 2 5 3 4 2 2 2 2" xfId="28261"/>
    <cellStyle name="Normal 3 2 5 3 4 2 2 3" xfId="20328"/>
    <cellStyle name="Normal 3 2 5 3 4 2 2 4" xfId="32752"/>
    <cellStyle name="Normal 3 2 5 3 4 2 3" xfId="10165"/>
    <cellStyle name="Normal 3 2 5 3 4 2 3 2" xfId="26034"/>
    <cellStyle name="Normal 3 2 5 3 4 2 4" xfId="18101"/>
    <cellStyle name="Normal 3 2 5 3 4 2 5" xfId="32751"/>
    <cellStyle name="Normal 3 2 5 3 4 3" xfId="4458"/>
    <cellStyle name="Normal 3 2 5 3 4 3 2" xfId="12391"/>
    <cellStyle name="Normal 3 2 5 3 4 3 2 2" xfId="28260"/>
    <cellStyle name="Normal 3 2 5 3 4 3 3" xfId="20327"/>
    <cellStyle name="Normal 3 2 5 3 4 3 4" xfId="32753"/>
    <cellStyle name="Normal 3 2 5 3 4 4" xfId="8903"/>
    <cellStyle name="Normal 3 2 5 3 4 4 2" xfId="24772"/>
    <cellStyle name="Normal 3 2 5 3 4 5" xfId="16839"/>
    <cellStyle name="Normal 3 2 5 3 4 6" xfId="32750"/>
    <cellStyle name="Normal 3 2 5 3 5" xfId="1762"/>
    <cellStyle name="Normal 3 2 5 3 5 2" xfId="2231"/>
    <cellStyle name="Normal 3 2 5 3 5 2 2" xfId="4461"/>
    <cellStyle name="Normal 3 2 5 3 5 2 2 2" xfId="12394"/>
    <cellStyle name="Normal 3 2 5 3 5 2 2 2 2" xfId="28263"/>
    <cellStyle name="Normal 3 2 5 3 5 2 2 3" xfId="20330"/>
    <cellStyle name="Normal 3 2 5 3 5 2 2 4" xfId="32756"/>
    <cellStyle name="Normal 3 2 5 3 5 2 3" xfId="10166"/>
    <cellStyle name="Normal 3 2 5 3 5 2 3 2" xfId="26035"/>
    <cellStyle name="Normal 3 2 5 3 5 2 4" xfId="18102"/>
    <cellStyle name="Normal 3 2 5 3 5 2 5" xfId="32755"/>
    <cellStyle name="Normal 3 2 5 3 5 3" xfId="4460"/>
    <cellStyle name="Normal 3 2 5 3 5 3 2" xfId="12393"/>
    <cellStyle name="Normal 3 2 5 3 5 3 2 2" xfId="28262"/>
    <cellStyle name="Normal 3 2 5 3 5 3 3" xfId="20329"/>
    <cellStyle name="Normal 3 2 5 3 5 3 4" xfId="32757"/>
    <cellStyle name="Normal 3 2 5 3 5 4" xfId="9697"/>
    <cellStyle name="Normal 3 2 5 3 5 4 2" xfId="25566"/>
    <cellStyle name="Normal 3 2 5 3 5 5" xfId="17633"/>
    <cellStyle name="Normal 3 2 5 3 5 6" xfId="32754"/>
    <cellStyle name="Normal 3 2 5 3 6" xfId="2225"/>
    <cellStyle name="Normal 3 2 5 3 6 2" xfId="4462"/>
    <cellStyle name="Normal 3 2 5 3 6 2 2" xfId="12395"/>
    <cellStyle name="Normal 3 2 5 3 6 2 2 2" xfId="28264"/>
    <cellStyle name="Normal 3 2 5 3 6 2 3" xfId="20331"/>
    <cellStyle name="Normal 3 2 5 3 6 2 4" xfId="32759"/>
    <cellStyle name="Normal 3 2 5 3 6 3" xfId="10160"/>
    <cellStyle name="Normal 3 2 5 3 6 3 2" xfId="26029"/>
    <cellStyle name="Normal 3 2 5 3 6 4" xfId="18096"/>
    <cellStyle name="Normal 3 2 5 3 6 5" xfId="32758"/>
    <cellStyle name="Normal 3 2 5 3 7" xfId="4449"/>
    <cellStyle name="Normal 3 2 5 3 7 2" xfId="12382"/>
    <cellStyle name="Normal 3 2 5 3 7 2 2" xfId="28251"/>
    <cellStyle name="Normal 3 2 5 3 7 3" xfId="20318"/>
    <cellStyle name="Normal 3 2 5 3 7 4" xfId="32760"/>
    <cellStyle name="Normal 3 2 5 3 8" xfId="8112"/>
    <cellStyle name="Normal 3 2 5 3 8 2" xfId="23981"/>
    <cellStyle name="Normal 3 2 5 3 9" xfId="16048"/>
    <cellStyle name="Normal 3 2 5 4" xfId="259"/>
    <cellStyle name="Normal 3 2 5 4 2" xfId="971"/>
    <cellStyle name="Normal 3 2 5 4 2 2" xfId="2233"/>
    <cellStyle name="Normal 3 2 5 4 2 2 2" xfId="4465"/>
    <cellStyle name="Normal 3 2 5 4 2 2 2 2" xfId="12398"/>
    <cellStyle name="Normal 3 2 5 4 2 2 2 2 2" xfId="28267"/>
    <cellStyle name="Normal 3 2 5 4 2 2 2 3" xfId="20334"/>
    <cellStyle name="Normal 3 2 5 4 2 2 2 4" xfId="32764"/>
    <cellStyle name="Normal 3 2 5 4 2 2 3" xfId="10168"/>
    <cellStyle name="Normal 3 2 5 4 2 2 3 2" xfId="26037"/>
    <cellStyle name="Normal 3 2 5 4 2 2 4" xfId="18104"/>
    <cellStyle name="Normal 3 2 5 4 2 2 5" xfId="32763"/>
    <cellStyle name="Normal 3 2 5 4 2 3" xfId="4464"/>
    <cellStyle name="Normal 3 2 5 4 2 3 2" xfId="12397"/>
    <cellStyle name="Normal 3 2 5 4 2 3 2 2" xfId="28266"/>
    <cellStyle name="Normal 3 2 5 4 2 3 3" xfId="20333"/>
    <cellStyle name="Normal 3 2 5 4 2 3 4" xfId="32765"/>
    <cellStyle name="Normal 3 2 5 4 2 4" xfId="8906"/>
    <cellStyle name="Normal 3 2 5 4 2 4 2" xfId="24775"/>
    <cellStyle name="Normal 3 2 5 4 2 5" xfId="16842"/>
    <cellStyle name="Normal 3 2 5 4 2 6" xfId="32762"/>
    <cellStyle name="Normal 3 2 5 4 3" xfId="2232"/>
    <cellStyle name="Normal 3 2 5 4 3 2" xfId="4466"/>
    <cellStyle name="Normal 3 2 5 4 3 2 2" xfId="12399"/>
    <cellStyle name="Normal 3 2 5 4 3 2 2 2" xfId="28268"/>
    <cellStyle name="Normal 3 2 5 4 3 2 3" xfId="20335"/>
    <cellStyle name="Normal 3 2 5 4 3 2 4" xfId="32767"/>
    <cellStyle name="Normal 3 2 5 4 3 3" xfId="10167"/>
    <cellStyle name="Normal 3 2 5 4 3 3 2" xfId="26036"/>
    <cellStyle name="Normal 3 2 5 4 3 4" xfId="18103"/>
    <cellStyle name="Normal 3 2 5 4 3 5" xfId="32766"/>
    <cellStyle name="Normal 3 2 5 4 4" xfId="4463"/>
    <cellStyle name="Normal 3 2 5 4 4 2" xfId="12396"/>
    <cellStyle name="Normal 3 2 5 4 4 2 2" xfId="28265"/>
    <cellStyle name="Normal 3 2 5 4 4 3" xfId="20332"/>
    <cellStyle name="Normal 3 2 5 4 4 4" xfId="32768"/>
    <cellStyle name="Normal 3 2 5 4 5" xfId="8194"/>
    <cellStyle name="Normal 3 2 5 4 5 2" xfId="24063"/>
    <cellStyle name="Normal 3 2 5 4 6" xfId="16130"/>
    <cellStyle name="Normal 3 2 5 4 7" xfId="32761"/>
    <cellStyle name="Normal 3 2 5 5" xfId="394"/>
    <cellStyle name="Normal 3 2 5 5 2" xfId="972"/>
    <cellStyle name="Normal 3 2 5 5 2 2" xfId="2235"/>
    <cellStyle name="Normal 3 2 5 5 2 2 2" xfId="4469"/>
    <cellStyle name="Normal 3 2 5 5 2 2 2 2" xfId="12402"/>
    <cellStyle name="Normal 3 2 5 5 2 2 2 2 2" xfId="28271"/>
    <cellStyle name="Normal 3 2 5 5 2 2 2 3" xfId="20338"/>
    <cellStyle name="Normal 3 2 5 5 2 2 2 4" xfId="32772"/>
    <cellStyle name="Normal 3 2 5 5 2 2 3" xfId="10170"/>
    <cellStyle name="Normal 3 2 5 5 2 2 3 2" xfId="26039"/>
    <cellStyle name="Normal 3 2 5 5 2 2 4" xfId="18106"/>
    <cellStyle name="Normal 3 2 5 5 2 2 5" xfId="32771"/>
    <cellStyle name="Normal 3 2 5 5 2 3" xfId="4468"/>
    <cellStyle name="Normal 3 2 5 5 2 3 2" xfId="12401"/>
    <cellStyle name="Normal 3 2 5 5 2 3 2 2" xfId="28270"/>
    <cellStyle name="Normal 3 2 5 5 2 3 3" xfId="20337"/>
    <cellStyle name="Normal 3 2 5 5 2 3 4" xfId="32773"/>
    <cellStyle name="Normal 3 2 5 5 2 4" xfId="8907"/>
    <cellStyle name="Normal 3 2 5 5 2 4 2" xfId="24776"/>
    <cellStyle name="Normal 3 2 5 5 2 5" xfId="16843"/>
    <cellStyle name="Normal 3 2 5 5 2 6" xfId="32770"/>
    <cellStyle name="Normal 3 2 5 5 3" xfId="2234"/>
    <cellStyle name="Normal 3 2 5 5 3 2" xfId="4470"/>
    <cellStyle name="Normal 3 2 5 5 3 2 2" xfId="12403"/>
    <cellStyle name="Normal 3 2 5 5 3 2 2 2" xfId="28272"/>
    <cellStyle name="Normal 3 2 5 5 3 2 3" xfId="20339"/>
    <cellStyle name="Normal 3 2 5 5 3 2 4" xfId="32775"/>
    <cellStyle name="Normal 3 2 5 5 3 3" xfId="10169"/>
    <cellStyle name="Normal 3 2 5 5 3 3 2" xfId="26038"/>
    <cellStyle name="Normal 3 2 5 5 3 4" xfId="18105"/>
    <cellStyle name="Normal 3 2 5 5 3 5" xfId="32774"/>
    <cellStyle name="Normal 3 2 5 5 4" xfId="4467"/>
    <cellStyle name="Normal 3 2 5 5 4 2" xfId="12400"/>
    <cellStyle name="Normal 3 2 5 5 4 2 2" xfId="28269"/>
    <cellStyle name="Normal 3 2 5 5 4 3" xfId="20336"/>
    <cellStyle name="Normal 3 2 5 5 4 4" xfId="32776"/>
    <cellStyle name="Normal 3 2 5 5 5" xfId="8329"/>
    <cellStyle name="Normal 3 2 5 5 5 2" xfId="24198"/>
    <cellStyle name="Normal 3 2 5 5 6" xfId="16265"/>
    <cellStyle name="Normal 3 2 5 5 7" xfId="32769"/>
    <cellStyle name="Normal 3 2 5 6" xfId="641"/>
    <cellStyle name="Normal 3 2 5 6 2" xfId="973"/>
    <cellStyle name="Normal 3 2 5 6 2 2" xfId="2237"/>
    <cellStyle name="Normal 3 2 5 6 2 2 2" xfId="4473"/>
    <cellStyle name="Normal 3 2 5 6 2 2 2 2" xfId="12406"/>
    <cellStyle name="Normal 3 2 5 6 2 2 2 2 2" xfId="28275"/>
    <cellStyle name="Normal 3 2 5 6 2 2 2 3" xfId="20342"/>
    <cellStyle name="Normal 3 2 5 6 2 2 2 4" xfId="32780"/>
    <cellStyle name="Normal 3 2 5 6 2 2 3" xfId="10172"/>
    <cellStyle name="Normal 3 2 5 6 2 2 3 2" xfId="26041"/>
    <cellStyle name="Normal 3 2 5 6 2 2 4" xfId="18108"/>
    <cellStyle name="Normal 3 2 5 6 2 2 5" xfId="32779"/>
    <cellStyle name="Normal 3 2 5 6 2 3" xfId="4472"/>
    <cellStyle name="Normal 3 2 5 6 2 3 2" xfId="12405"/>
    <cellStyle name="Normal 3 2 5 6 2 3 2 2" xfId="28274"/>
    <cellStyle name="Normal 3 2 5 6 2 3 3" xfId="20341"/>
    <cellStyle name="Normal 3 2 5 6 2 3 4" xfId="32781"/>
    <cellStyle name="Normal 3 2 5 6 2 4" xfId="8908"/>
    <cellStyle name="Normal 3 2 5 6 2 4 2" xfId="24777"/>
    <cellStyle name="Normal 3 2 5 6 2 5" xfId="16844"/>
    <cellStyle name="Normal 3 2 5 6 2 6" xfId="32778"/>
    <cellStyle name="Normal 3 2 5 6 3" xfId="2236"/>
    <cellStyle name="Normal 3 2 5 6 3 2" xfId="4474"/>
    <cellStyle name="Normal 3 2 5 6 3 2 2" xfId="12407"/>
    <cellStyle name="Normal 3 2 5 6 3 2 2 2" xfId="28276"/>
    <cellStyle name="Normal 3 2 5 6 3 2 3" xfId="20343"/>
    <cellStyle name="Normal 3 2 5 6 3 2 4" xfId="32783"/>
    <cellStyle name="Normal 3 2 5 6 3 3" xfId="10171"/>
    <cellStyle name="Normal 3 2 5 6 3 3 2" xfId="26040"/>
    <cellStyle name="Normal 3 2 5 6 3 4" xfId="18107"/>
    <cellStyle name="Normal 3 2 5 6 3 5" xfId="32782"/>
    <cellStyle name="Normal 3 2 5 6 4" xfId="4471"/>
    <cellStyle name="Normal 3 2 5 6 4 2" xfId="12404"/>
    <cellStyle name="Normal 3 2 5 6 4 2 2" xfId="28273"/>
    <cellStyle name="Normal 3 2 5 6 4 3" xfId="20340"/>
    <cellStyle name="Normal 3 2 5 6 4 4" xfId="32784"/>
    <cellStyle name="Normal 3 2 5 6 5" xfId="8576"/>
    <cellStyle name="Normal 3 2 5 6 5 2" xfId="24445"/>
    <cellStyle name="Normal 3 2 5 6 6" xfId="16512"/>
    <cellStyle name="Normal 3 2 5 6 7" xfId="32777"/>
    <cellStyle name="Normal 3 2 5 7" xfId="964"/>
    <cellStyle name="Normal 3 2 5 7 2" xfId="2238"/>
    <cellStyle name="Normal 3 2 5 7 2 2" xfId="4476"/>
    <cellStyle name="Normal 3 2 5 7 2 2 2" xfId="12409"/>
    <cellStyle name="Normal 3 2 5 7 2 2 2 2" xfId="28278"/>
    <cellStyle name="Normal 3 2 5 7 2 2 3" xfId="20345"/>
    <cellStyle name="Normal 3 2 5 7 2 2 4" xfId="32787"/>
    <cellStyle name="Normal 3 2 5 7 2 3" xfId="10173"/>
    <cellStyle name="Normal 3 2 5 7 2 3 2" xfId="26042"/>
    <cellStyle name="Normal 3 2 5 7 2 4" xfId="18109"/>
    <cellStyle name="Normal 3 2 5 7 2 5" xfId="32786"/>
    <cellStyle name="Normal 3 2 5 7 3" xfId="4475"/>
    <cellStyle name="Normal 3 2 5 7 3 2" xfId="12408"/>
    <cellStyle name="Normal 3 2 5 7 3 2 2" xfId="28277"/>
    <cellStyle name="Normal 3 2 5 7 3 3" xfId="20344"/>
    <cellStyle name="Normal 3 2 5 7 3 4" xfId="32788"/>
    <cellStyle name="Normal 3 2 5 7 4" xfId="8899"/>
    <cellStyle name="Normal 3 2 5 7 4 2" xfId="24768"/>
    <cellStyle name="Normal 3 2 5 7 5" xfId="16835"/>
    <cellStyle name="Normal 3 2 5 7 6" xfId="32785"/>
    <cellStyle name="Normal 3 2 5 8" xfId="1760"/>
    <cellStyle name="Normal 3 2 5 8 2" xfId="2239"/>
    <cellStyle name="Normal 3 2 5 8 2 2" xfId="4478"/>
    <cellStyle name="Normal 3 2 5 8 2 2 2" xfId="12411"/>
    <cellStyle name="Normal 3 2 5 8 2 2 2 2" xfId="28280"/>
    <cellStyle name="Normal 3 2 5 8 2 2 3" xfId="20347"/>
    <cellStyle name="Normal 3 2 5 8 2 2 4" xfId="32791"/>
    <cellStyle name="Normal 3 2 5 8 2 3" xfId="10174"/>
    <cellStyle name="Normal 3 2 5 8 2 3 2" xfId="26043"/>
    <cellStyle name="Normal 3 2 5 8 2 4" xfId="18110"/>
    <cellStyle name="Normal 3 2 5 8 2 5" xfId="32790"/>
    <cellStyle name="Normal 3 2 5 8 3" xfId="4477"/>
    <cellStyle name="Normal 3 2 5 8 3 2" xfId="12410"/>
    <cellStyle name="Normal 3 2 5 8 3 2 2" xfId="28279"/>
    <cellStyle name="Normal 3 2 5 8 3 3" xfId="20346"/>
    <cellStyle name="Normal 3 2 5 8 3 4" xfId="32792"/>
    <cellStyle name="Normal 3 2 5 8 4" xfId="9695"/>
    <cellStyle name="Normal 3 2 5 8 4 2" xfId="25564"/>
    <cellStyle name="Normal 3 2 5 8 5" xfId="17631"/>
    <cellStyle name="Normal 3 2 5 8 6" xfId="32789"/>
    <cellStyle name="Normal 3 2 5 9" xfId="2217"/>
    <cellStyle name="Normal 3 2 5 9 2" xfId="4479"/>
    <cellStyle name="Normal 3 2 5 9 2 2" xfId="12412"/>
    <cellStyle name="Normal 3 2 5 9 2 2 2" xfId="28281"/>
    <cellStyle name="Normal 3 2 5 9 2 3" xfId="20348"/>
    <cellStyle name="Normal 3 2 5 9 2 4" xfId="32794"/>
    <cellStyle name="Normal 3 2 5 9 3" xfId="10152"/>
    <cellStyle name="Normal 3 2 5 9 3 2" xfId="26021"/>
    <cellStyle name="Normal 3 2 5 9 4" xfId="18088"/>
    <cellStyle name="Normal 3 2 5 9 5" xfId="32793"/>
    <cellStyle name="Normal 3 2 6" xfId="72"/>
    <cellStyle name="Normal 3 2 6 10" xfId="4480"/>
    <cellStyle name="Normal 3 2 6 10 2" xfId="12413"/>
    <cellStyle name="Normal 3 2 6 10 2 2" xfId="28282"/>
    <cellStyle name="Normal 3 2 6 10 3" xfId="20349"/>
    <cellStyle name="Normal 3 2 6 10 4" xfId="32796"/>
    <cellStyle name="Normal 3 2 6 11" xfId="8007"/>
    <cellStyle name="Normal 3 2 6 11 2" xfId="23876"/>
    <cellStyle name="Normal 3 2 6 12" xfId="15943"/>
    <cellStyle name="Normal 3 2 6 13" xfId="32795"/>
    <cellStyle name="Normal 3 2 6 2" xfId="96"/>
    <cellStyle name="Normal 3 2 6 2 10" xfId="32797"/>
    <cellStyle name="Normal 3 2 6 2 2" xfId="398"/>
    <cellStyle name="Normal 3 2 6 2 2 2" xfId="976"/>
    <cellStyle name="Normal 3 2 6 2 2 2 2" xfId="2243"/>
    <cellStyle name="Normal 3 2 6 2 2 2 2 2" xfId="4484"/>
    <cellStyle name="Normal 3 2 6 2 2 2 2 2 2" xfId="12417"/>
    <cellStyle name="Normal 3 2 6 2 2 2 2 2 2 2" xfId="28286"/>
    <cellStyle name="Normal 3 2 6 2 2 2 2 2 3" xfId="20353"/>
    <cellStyle name="Normal 3 2 6 2 2 2 2 2 4" xfId="32801"/>
    <cellStyle name="Normal 3 2 6 2 2 2 2 3" xfId="10178"/>
    <cellStyle name="Normal 3 2 6 2 2 2 2 3 2" xfId="26047"/>
    <cellStyle name="Normal 3 2 6 2 2 2 2 4" xfId="18114"/>
    <cellStyle name="Normal 3 2 6 2 2 2 2 5" xfId="32800"/>
    <cellStyle name="Normal 3 2 6 2 2 2 3" xfId="4483"/>
    <cellStyle name="Normal 3 2 6 2 2 2 3 2" xfId="12416"/>
    <cellStyle name="Normal 3 2 6 2 2 2 3 2 2" xfId="28285"/>
    <cellStyle name="Normal 3 2 6 2 2 2 3 3" xfId="20352"/>
    <cellStyle name="Normal 3 2 6 2 2 2 3 4" xfId="32802"/>
    <cellStyle name="Normal 3 2 6 2 2 2 4" xfId="8911"/>
    <cellStyle name="Normal 3 2 6 2 2 2 4 2" xfId="24780"/>
    <cellStyle name="Normal 3 2 6 2 2 2 5" xfId="16847"/>
    <cellStyle name="Normal 3 2 6 2 2 2 6" xfId="32799"/>
    <cellStyle name="Normal 3 2 6 2 2 3" xfId="2242"/>
    <cellStyle name="Normal 3 2 6 2 2 3 2" xfId="4485"/>
    <cellStyle name="Normal 3 2 6 2 2 3 2 2" xfId="12418"/>
    <cellStyle name="Normal 3 2 6 2 2 3 2 2 2" xfId="28287"/>
    <cellStyle name="Normal 3 2 6 2 2 3 2 3" xfId="20354"/>
    <cellStyle name="Normal 3 2 6 2 2 3 2 4" xfId="32804"/>
    <cellStyle name="Normal 3 2 6 2 2 3 3" xfId="10177"/>
    <cellStyle name="Normal 3 2 6 2 2 3 3 2" xfId="26046"/>
    <cellStyle name="Normal 3 2 6 2 2 3 4" xfId="18113"/>
    <cellStyle name="Normal 3 2 6 2 2 3 5" xfId="32803"/>
    <cellStyle name="Normal 3 2 6 2 2 4" xfId="4482"/>
    <cellStyle name="Normal 3 2 6 2 2 4 2" xfId="12415"/>
    <cellStyle name="Normal 3 2 6 2 2 4 2 2" xfId="28284"/>
    <cellStyle name="Normal 3 2 6 2 2 4 3" xfId="20351"/>
    <cellStyle name="Normal 3 2 6 2 2 4 4" xfId="32805"/>
    <cellStyle name="Normal 3 2 6 2 2 5" xfId="8333"/>
    <cellStyle name="Normal 3 2 6 2 2 5 2" xfId="24202"/>
    <cellStyle name="Normal 3 2 6 2 2 6" xfId="16269"/>
    <cellStyle name="Normal 3 2 6 2 2 7" xfId="32798"/>
    <cellStyle name="Normal 3 2 6 2 3" xfId="645"/>
    <cellStyle name="Normal 3 2 6 2 3 2" xfId="977"/>
    <cellStyle name="Normal 3 2 6 2 3 2 2" xfId="2245"/>
    <cellStyle name="Normal 3 2 6 2 3 2 2 2" xfId="4488"/>
    <cellStyle name="Normal 3 2 6 2 3 2 2 2 2" xfId="12421"/>
    <cellStyle name="Normal 3 2 6 2 3 2 2 2 2 2" xfId="28290"/>
    <cellStyle name="Normal 3 2 6 2 3 2 2 2 3" xfId="20357"/>
    <cellStyle name="Normal 3 2 6 2 3 2 2 2 4" xfId="32809"/>
    <cellStyle name="Normal 3 2 6 2 3 2 2 3" xfId="10180"/>
    <cellStyle name="Normal 3 2 6 2 3 2 2 3 2" xfId="26049"/>
    <cellStyle name="Normal 3 2 6 2 3 2 2 4" xfId="18116"/>
    <cellStyle name="Normal 3 2 6 2 3 2 2 5" xfId="32808"/>
    <cellStyle name="Normal 3 2 6 2 3 2 3" xfId="4487"/>
    <cellStyle name="Normal 3 2 6 2 3 2 3 2" xfId="12420"/>
    <cellStyle name="Normal 3 2 6 2 3 2 3 2 2" xfId="28289"/>
    <cellStyle name="Normal 3 2 6 2 3 2 3 3" xfId="20356"/>
    <cellStyle name="Normal 3 2 6 2 3 2 3 4" xfId="32810"/>
    <cellStyle name="Normal 3 2 6 2 3 2 4" xfId="8912"/>
    <cellStyle name="Normal 3 2 6 2 3 2 4 2" xfId="24781"/>
    <cellStyle name="Normal 3 2 6 2 3 2 5" xfId="16848"/>
    <cellStyle name="Normal 3 2 6 2 3 2 6" xfId="32807"/>
    <cellStyle name="Normal 3 2 6 2 3 3" xfId="2244"/>
    <cellStyle name="Normal 3 2 6 2 3 3 2" xfId="4489"/>
    <cellStyle name="Normal 3 2 6 2 3 3 2 2" xfId="12422"/>
    <cellStyle name="Normal 3 2 6 2 3 3 2 2 2" xfId="28291"/>
    <cellStyle name="Normal 3 2 6 2 3 3 2 3" xfId="20358"/>
    <cellStyle name="Normal 3 2 6 2 3 3 2 4" xfId="32812"/>
    <cellStyle name="Normal 3 2 6 2 3 3 3" xfId="10179"/>
    <cellStyle name="Normal 3 2 6 2 3 3 3 2" xfId="26048"/>
    <cellStyle name="Normal 3 2 6 2 3 3 4" xfId="18115"/>
    <cellStyle name="Normal 3 2 6 2 3 3 5" xfId="32811"/>
    <cellStyle name="Normal 3 2 6 2 3 4" xfId="4486"/>
    <cellStyle name="Normal 3 2 6 2 3 4 2" xfId="12419"/>
    <cellStyle name="Normal 3 2 6 2 3 4 2 2" xfId="28288"/>
    <cellStyle name="Normal 3 2 6 2 3 4 3" xfId="20355"/>
    <cellStyle name="Normal 3 2 6 2 3 4 4" xfId="32813"/>
    <cellStyle name="Normal 3 2 6 2 3 5" xfId="8580"/>
    <cellStyle name="Normal 3 2 6 2 3 5 2" xfId="24449"/>
    <cellStyle name="Normal 3 2 6 2 3 6" xfId="16516"/>
    <cellStyle name="Normal 3 2 6 2 3 7" xfId="32806"/>
    <cellStyle name="Normal 3 2 6 2 4" xfId="975"/>
    <cellStyle name="Normal 3 2 6 2 4 2" xfId="2246"/>
    <cellStyle name="Normal 3 2 6 2 4 2 2" xfId="4491"/>
    <cellStyle name="Normal 3 2 6 2 4 2 2 2" xfId="12424"/>
    <cellStyle name="Normal 3 2 6 2 4 2 2 2 2" xfId="28293"/>
    <cellStyle name="Normal 3 2 6 2 4 2 2 3" xfId="20360"/>
    <cellStyle name="Normal 3 2 6 2 4 2 2 4" xfId="32816"/>
    <cellStyle name="Normal 3 2 6 2 4 2 3" xfId="10181"/>
    <cellStyle name="Normal 3 2 6 2 4 2 3 2" xfId="26050"/>
    <cellStyle name="Normal 3 2 6 2 4 2 4" xfId="18117"/>
    <cellStyle name="Normal 3 2 6 2 4 2 5" xfId="32815"/>
    <cellStyle name="Normal 3 2 6 2 4 3" xfId="4490"/>
    <cellStyle name="Normal 3 2 6 2 4 3 2" xfId="12423"/>
    <cellStyle name="Normal 3 2 6 2 4 3 2 2" xfId="28292"/>
    <cellStyle name="Normal 3 2 6 2 4 3 3" xfId="20359"/>
    <cellStyle name="Normal 3 2 6 2 4 3 4" xfId="32817"/>
    <cellStyle name="Normal 3 2 6 2 4 4" xfId="8910"/>
    <cellStyle name="Normal 3 2 6 2 4 4 2" xfId="24779"/>
    <cellStyle name="Normal 3 2 6 2 4 5" xfId="16846"/>
    <cellStyle name="Normal 3 2 6 2 4 6" xfId="32814"/>
    <cellStyle name="Normal 3 2 6 2 5" xfId="1764"/>
    <cellStyle name="Normal 3 2 6 2 5 2" xfId="2247"/>
    <cellStyle name="Normal 3 2 6 2 5 2 2" xfId="4493"/>
    <cellStyle name="Normal 3 2 6 2 5 2 2 2" xfId="12426"/>
    <cellStyle name="Normal 3 2 6 2 5 2 2 2 2" xfId="28295"/>
    <cellStyle name="Normal 3 2 6 2 5 2 2 3" xfId="20362"/>
    <cellStyle name="Normal 3 2 6 2 5 2 2 4" xfId="32820"/>
    <cellStyle name="Normal 3 2 6 2 5 2 3" xfId="10182"/>
    <cellStyle name="Normal 3 2 6 2 5 2 3 2" xfId="26051"/>
    <cellStyle name="Normal 3 2 6 2 5 2 4" xfId="18118"/>
    <cellStyle name="Normal 3 2 6 2 5 2 5" xfId="32819"/>
    <cellStyle name="Normal 3 2 6 2 5 3" xfId="4492"/>
    <cellStyle name="Normal 3 2 6 2 5 3 2" xfId="12425"/>
    <cellStyle name="Normal 3 2 6 2 5 3 2 2" xfId="28294"/>
    <cellStyle name="Normal 3 2 6 2 5 3 3" xfId="20361"/>
    <cellStyle name="Normal 3 2 6 2 5 3 4" xfId="32821"/>
    <cellStyle name="Normal 3 2 6 2 5 4" xfId="9699"/>
    <cellStyle name="Normal 3 2 6 2 5 4 2" xfId="25568"/>
    <cellStyle name="Normal 3 2 6 2 5 5" xfId="17635"/>
    <cellStyle name="Normal 3 2 6 2 5 6" xfId="32818"/>
    <cellStyle name="Normal 3 2 6 2 6" xfId="2241"/>
    <cellStyle name="Normal 3 2 6 2 6 2" xfId="4494"/>
    <cellStyle name="Normal 3 2 6 2 6 2 2" xfId="12427"/>
    <cellStyle name="Normal 3 2 6 2 6 2 2 2" xfId="28296"/>
    <cellStyle name="Normal 3 2 6 2 6 2 3" xfId="20363"/>
    <cellStyle name="Normal 3 2 6 2 6 2 4" xfId="32823"/>
    <cellStyle name="Normal 3 2 6 2 6 3" xfId="10176"/>
    <cellStyle name="Normal 3 2 6 2 6 3 2" xfId="26045"/>
    <cellStyle name="Normal 3 2 6 2 6 4" xfId="18112"/>
    <cellStyle name="Normal 3 2 6 2 6 5" xfId="32822"/>
    <cellStyle name="Normal 3 2 6 2 7" xfId="4481"/>
    <cellStyle name="Normal 3 2 6 2 7 2" xfId="12414"/>
    <cellStyle name="Normal 3 2 6 2 7 2 2" xfId="28283"/>
    <cellStyle name="Normal 3 2 6 2 7 3" xfId="20350"/>
    <cellStyle name="Normal 3 2 6 2 7 4" xfId="32824"/>
    <cellStyle name="Normal 3 2 6 2 8" xfId="8031"/>
    <cellStyle name="Normal 3 2 6 2 8 2" xfId="23900"/>
    <cellStyle name="Normal 3 2 6 2 9" xfId="15967"/>
    <cellStyle name="Normal 3 2 6 3" xfId="178"/>
    <cellStyle name="Normal 3 2 6 3 10" xfId="32825"/>
    <cellStyle name="Normal 3 2 6 3 2" xfId="399"/>
    <cellStyle name="Normal 3 2 6 3 2 2" xfId="979"/>
    <cellStyle name="Normal 3 2 6 3 2 2 2" xfId="2250"/>
    <cellStyle name="Normal 3 2 6 3 2 2 2 2" xfId="4498"/>
    <cellStyle name="Normal 3 2 6 3 2 2 2 2 2" xfId="12431"/>
    <cellStyle name="Normal 3 2 6 3 2 2 2 2 2 2" xfId="28300"/>
    <cellStyle name="Normal 3 2 6 3 2 2 2 2 3" xfId="20367"/>
    <cellStyle name="Normal 3 2 6 3 2 2 2 2 4" xfId="32829"/>
    <cellStyle name="Normal 3 2 6 3 2 2 2 3" xfId="10185"/>
    <cellStyle name="Normal 3 2 6 3 2 2 2 3 2" xfId="26054"/>
    <cellStyle name="Normal 3 2 6 3 2 2 2 4" xfId="18121"/>
    <cellStyle name="Normal 3 2 6 3 2 2 2 5" xfId="32828"/>
    <cellStyle name="Normal 3 2 6 3 2 2 3" xfId="4497"/>
    <cellStyle name="Normal 3 2 6 3 2 2 3 2" xfId="12430"/>
    <cellStyle name="Normal 3 2 6 3 2 2 3 2 2" xfId="28299"/>
    <cellStyle name="Normal 3 2 6 3 2 2 3 3" xfId="20366"/>
    <cellStyle name="Normal 3 2 6 3 2 2 3 4" xfId="32830"/>
    <cellStyle name="Normal 3 2 6 3 2 2 4" xfId="8914"/>
    <cellStyle name="Normal 3 2 6 3 2 2 4 2" xfId="24783"/>
    <cellStyle name="Normal 3 2 6 3 2 2 5" xfId="16850"/>
    <cellStyle name="Normal 3 2 6 3 2 2 6" xfId="32827"/>
    <cellStyle name="Normal 3 2 6 3 2 3" xfId="2249"/>
    <cellStyle name="Normal 3 2 6 3 2 3 2" xfId="4499"/>
    <cellStyle name="Normal 3 2 6 3 2 3 2 2" xfId="12432"/>
    <cellStyle name="Normal 3 2 6 3 2 3 2 2 2" xfId="28301"/>
    <cellStyle name="Normal 3 2 6 3 2 3 2 3" xfId="20368"/>
    <cellStyle name="Normal 3 2 6 3 2 3 2 4" xfId="32832"/>
    <cellStyle name="Normal 3 2 6 3 2 3 3" xfId="10184"/>
    <cellStyle name="Normal 3 2 6 3 2 3 3 2" xfId="26053"/>
    <cellStyle name="Normal 3 2 6 3 2 3 4" xfId="18120"/>
    <cellStyle name="Normal 3 2 6 3 2 3 5" xfId="32831"/>
    <cellStyle name="Normal 3 2 6 3 2 4" xfId="4496"/>
    <cellStyle name="Normal 3 2 6 3 2 4 2" xfId="12429"/>
    <cellStyle name="Normal 3 2 6 3 2 4 2 2" xfId="28298"/>
    <cellStyle name="Normal 3 2 6 3 2 4 3" xfId="20365"/>
    <cellStyle name="Normal 3 2 6 3 2 4 4" xfId="32833"/>
    <cellStyle name="Normal 3 2 6 3 2 5" xfId="8334"/>
    <cellStyle name="Normal 3 2 6 3 2 5 2" xfId="24203"/>
    <cellStyle name="Normal 3 2 6 3 2 6" xfId="16270"/>
    <cellStyle name="Normal 3 2 6 3 2 7" xfId="32826"/>
    <cellStyle name="Normal 3 2 6 3 3" xfId="646"/>
    <cellStyle name="Normal 3 2 6 3 3 2" xfId="980"/>
    <cellStyle name="Normal 3 2 6 3 3 2 2" xfId="2252"/>
    <cellStyle name="Normal 3 2 6 3 3 2 2 2" xfId="4502"/>
    <cellStyle name="Normal 3 2 6 3 3 2 2 2 2" xfId="12435"/>
    <cellStyle name="Normal 3 2 6 3 3 2 2 2 2 2" xfId="28304"/>
    <cellStyle name="Normal 3 2 6 3 3 2 2 2 3" xfId="20371"/>
    <cellStyle name="Normal 3 2 6 3 3 2 2 2 4" xfId="32837"/>
    <cellStyle name="Normal 3 2 6 3 3 2 2 3" xfId="10187"/>
    <cellStyle name="Normal 3 2 6 3 3 2 2 3 2" xfId="26056"/>
    <cellStyle name="Normal 3 2 6 3 3 2 2 4" xfId="18123"/>
    <cellStyle name="Normal 3 2 6 3 3 2 2 5" xfId="32836"/>
    <cellStyle name="Normal 3 2 6 3 3 2 3" xfId="4501"/>
    <cellStyle name="Normal 3 2 6 3 3 2 3 2" xfId="12434"/>
    <cellStyle name="Normal 3 2 6 3 3 2 3 2 2" xfId="28303"/>
    <cellStyle name="Normal 3 2 6 3 3 2 3 3" xfId="20370"/>
    <cellStyle name="Normal 3 2 6 3 3 2 3 4" xfId="32838"/>
    <cellStyle name="Normal 3 2 6 3 3 2 4" xfId="8915"/>
    <cellStyle name="Normal 3 2 6 3 3 2 4 2" xfId="24784"/>
    <cellStyle name="Normal 3 2 6 3 3 2 5" xfId="16851"/>
    <cellStyle name="Normal 3 2 6 3 3 2 6" xfId="32835"/>
    <cellStyle name="Normal 3 2 6 3 3 3" xfId="2251"/>
    <cellStyle name="Normal 3 2 6 3 3 3 2" xfId="4503"/>
    <cellStyle name="Normal 3 2 6 3 3 3 2 2" xfId="12436"/>
    <cellStyle name="Normal 3 2 6 3 3 3 2 2 2" xfId="28305"/>
    <cellStyle name="Normal 3 2 6 3 3 3 2 3" xfId="20372"/>
    <cellStyle name="Normal 3 2 6 3 3 3 2 4" xfId="32840"/>
    <cellStyle name="Normal 3 2 6 3 3 3 3" xfId="10186"/>
    <cellStyle name="Normal 3 2 6 3 3 3 3 2" xfId="26055"/>
    <cellStyle name="Normal 3 2 6 3 3 3 4" xfId="18122"/>
    <cellStyle name="Normal 3 2 6 3 3 3 5" xfId="32839"/>
    <cellStyle name="Normal 3 2 6 3 3 4" xfId="4500"/>
    <cellStyle name="Normal 3 2 6 3 3 4 2" xfId="12433"/>
    <cellStyle name="Normal 3 2 6 3 3 4 2 2" xfId="28302"/>
    <cellStyle name="Normal 3 2 6 3 3 4 3" xfId="20369"/>
    <cellStyle name="Normal 3 2 6 3 3 4 4" xfId="32841"/>
    <cellStyle name="Normal 3 2 6 3 3 5" xfId="8581"/>
    <cellStyle name="Normal 3 2 6 3 3 5 2" xfId="24450"/>
    <cellStyle name="Normal 3 2 6 3 3 6" xfId="16517"/>
    <cellStyle name="Normal 3 2 6 3 3 7" xfId="32834"/>
    <cellStyle name="Normal 3 2 6 3 4" xfId="978"/>
    <cellStyle name="Normal 3 2 6 3 4 2" xfId="2253"/>
    <cellStyle name="Normal 3 2 6 3 4 2 2" xfId="4505"/>
    <cellStyle name="Normal 3 2 6 3 4 2 2 2" xfId="12438"/>
    <cellStyle name="Normal 3 2 6 3 4 2 2 2 2" xfId="28307"/>
    <cellStyle name="Normal 3 2 6 3 4 2 2 3" xfId="20374"/>
    <cellStyle name="Normal 3 2 6 3 4 2 2 4" xfId="32844"/>
    <cellStyle name="Normal 3 2 6 3 4 2 3" xfId="10188"/>
    <cellStyle name="Normal 3 2 6 3 4 2 3 2" xfId="26057"/>
    <cellStyle name="Normal 3 2 6 3 4 2 4" xfId="18124"/>
    <cellStyle name="Normal 3 2 6 3 4 2 5" xfId="32843"/>
    <cellStyle name="Normal 3 2 6 3 4 3" xfId="4504"/>
    <cellStyle name="Normal 3 2 6 3 4 3 2" xfId="12437"/>
    <cellStyle name="Normal 3 2 6 3 4 3 2 2" xfId="28306"/>
    <cellStyle name="Normal 3 2 6 3 4 3 3" xfId="20373"/>
    <cellStyle name="Normal 3 2 6 3 4 3 4" xfId="32845"/>
    <cellStyle name="Normal 3 2 6 3 4 4" xfId="8913"/>
    <cellStyle name="Normal 3 2 6 3 4 4 2" xfId="24782"/>
    <cellStyle name="Normal 3 2 6 3 4 5" xfId="16849"/>
    <cellStyle name="Normal 3 2 6 3 4 6" xfId="32842"/>
    <cellStyle name="Normal 3 2 6 3 5" xfId="1765"/>
    <cellStyle name="Normal 3 2 6 3 5 2" xfId="2254"/>
    <cellStyle name="Normal 3 2 6 3 5 2 2" xfId="4507"/>
    <cellStyle name="Normal 3 2 6 3 5 2 2 2" xfId="12440"/>
    <cellStyle name="Normal 3 2 6 3 5 2 2 2 2" xfId="28309"/>
    <cellStyle name="Normal 3 2 6 3 5 2 2 3" xfId="20376"/>
    <cellStyle name="Normal 3 2 6 3 5 2 2 4" xfId="32848"/>
    <cellStyle name="Normal 3 2 6 3 5 2 3" xfId="10189"/>
    <cellStyle name="Normal 3 2 6 3 5 2 3 2" xfId="26058"/>
    <cellStyle name="Normal 3 2 6 3 5 2 4" xfId="18125"/>
    <cellStyle name="Normal 3 2 6 3 5 2 5" xfId="32847"/>
    <cellStyle name="Normal 3 2 6 3 5 3" xfId="4506"/>
    <cellStyle name="Normal 3 2 6 3 5 3 2" xfId="12439"/>
    <cellStyle name="Normal 3 2 6 3 5 3 2 2" xfId="28308"/>
    <cellStyle name="Normal 3 2 6 3 5 3 3" xfId="20375"/>
    <cellStyle name="Normal 3 2 6 3 5 3 4" xfId="32849"/>
    <cellStyle name="Normal 3 2 6 3 5 4" xfId="9700"/>
    <cellStyle name="Normal 3 2 6 3 5 4 2" xfId="25569"/>
    <cellStyle name="Normal 3 2 6 3 5 5" xfId="17636"/>
    <cellStyle name="Normal 3 2 6 3 5 6" xfId="32846"/>
    <cellStyle name="Normal 3 2 6 3 6" xfId="2248"/>
    <cellStyle name="Normal 3 2 6 3 6 2" xfId="4508"/>
    <cellStyle name="Normal 3 2 6 3 6 2 2" xfId="12441"/>
    <cellStyle name="Normal 3 2 6 3 6 2 2 2" xfId="28310"/>
    <cellStyle name="Normal 3 2 6 3 6 2 3" xfId="20377"/>
    <cellStyle name="Normal 3 2 6 3 6 2 4" xfId="32851"/>
    <cellStyle name="Normal 3 2 6 3 6 3" xfId="10183"/>
    <cellStyle name="Normal 3 2 6 3 6 3 2" xfId="26052"/>
    <cellStyle name="Normal 3 2 6 3 6 4" xfId="18119"/>
    <cellStyle name="Normal 3 2 6 3 6 5" xfId="32850"/>
    <cellStyle name="Normal 3 2 6 3 7" xfId="4495"/>
    <cellStyle name="Normal 3 2 6 3 7 2" xfId="12428"/>
    <cellStyle name="Normal 3 2 6 3 7 2 2" xfId="28297"/>
    <cellStyle name="Normal 3 2 6 3 7 3" xfId="20364"/>
    <cellStyle name="Normal 3 2 6 3 7 4" xfId="32852"/>
    <cellStyle name="Normal 3 2 6 3 8" xfId="8113"/>
    <cellStyle name="Normal 3 2 6 3 8 2" xfId="23982"/>
    <cellStyle name="Normal 3 2 6 3 9" xfId="16049"/>
    <cellStyle name="Normal 3 2 6 4" xfId="260"/>
    <cellStyle name="Normal 3 2 6 4 2" xfId="981"/>
    <cellStyle name="Normal 3 2 6 4 2 2" xfId="2256"/>
    <cellStyle name="Normal 3 2 6 4 2 2 2" xfId="4511"/>
    <cellStyle name="Normal 3 2 6 4 2 2 2 2" xfId="12444"/>
    <cellStyle name="Normal 3 2 6 4 2 2 2 2 2" xfId="28313"/>
    <cellStyle name="Normal 3 2 6 4 2 2 2 3" xfId="20380"/>
    <cellStyle name="Normal 3 2 6 4 2 2 2 4" xfId="32856"/>
    <cellStyle name="Normal 3 2 6 4 2 2 3" xfId="10191"/>
    <cellStyle name="Normal 3 2 6 4 2 2 3 2" xfId="26060"/>
    <cellStyle name="Normal 3 2 6 4 2 2 4" xfId="18127"/>
    <cellStyle name="Normal 3 2 6 4 2 2 5" xfId="32855"/>
    <cellStyle name="Normal 3 2 6 4 2 3" xfId="4510"/>
    <cellStyle name="Normal 3 2 6 4 2 3 2" xfId="12443"/>
    <cellStyle name="Normal 3 2 6 4 2 3 2 2" xfId="28312"/>
    <cellStyle name="Normal 3 2 6 4 2 3 3" xfId="20379"/>
    <cellStyle name="Normal 3 2 6 4 2 3 4" xfId="32857"/>
    <cellStyle name="Normal 3 2 6 4 2 4" xfId="8916"/>
    <cellStyle name="Normal 3 2 6 4 2 4 2" xfId="24785"/>
    <cellStyle name="Normal 3 2 6 4 2 5" xfId="16852"/>
    <cellStyle name="Normal 3 2 6 4 2 6" xfId="32854"/>
    <cellStyle name="Normal 3 2 6 4 3" xfId="2255"/>
    <cellStyle name="Normal 3 2 6 4 3 2" xfId="4512"/>
    <cellStyle name="Normal 3 2 6 4 3 2 2" xfId="12445"/>
    <cellStyle name="Normal 3 2 6 4 3 2 2 2" xfId="28314"/>
    <cellStyle name="Normal 3 2 6 4 3 2 3" xfId="20381"/>
    <cellStyle name="Normal 3 2 6 4 3 2 4" xfId="32859"/>
    <cellStyle name="Normal 3 2 6 4 3 3" xfId="10190"/>
    <cellStyle name="Normal 3 2 6 4 3 3 2" xfId="26059"/>
    <cellStyle name="Normal 3 2 6 4 3 4" xfId="18126"/>
    <cellStyle name="Normal 3 2 6 4 3 5" xfId="32858"/>
    <cellStyle name="Normal 3 2 6 4 4" xfId="4509"/>
    <cellStyle name="Normal 3 2 6 4 4 2" xfId="12442"/>
    <cellStyle name="Normal 3 2 6 4 4 2 2" xfId="28311"/>
    <cellStyle name="Normal 3 2 6 4 4 3" xfId="20378"/>
    <cellStyle name="Normal 3 2 6 4 4 4" xfId="32860"/>
    <cellStyle name="Normal 3 2 6 4 5" xfId="8195"/>
    <cellStyle name="Normal 3 2 6 4 5 2" xfId="24064"/>
    <cellStyle name="Normal 3 2 6 4 6" xfId="16131"/>
    <cellStyle name="Normal 3 2 6 4 7" xfId="32853"/>
    <cellStyle name="Normal 3 2 6 5" xfId="397"/>
    <cellStyle name="Normal 3 2 6 5 2" xfId="982"/>
    <cellStyle name="Normal 3 2 6 5 2 2" xfId="2258"/>
    <cellStyle name="Normal 3 2 6 5 2 2 2" xfId="4515"/>
    <cellStyle name="Normal 3 2 6 5 2 2 2 2" xfId="12448"/>
    <cellStyle name="Normal 3 2 6 5 2 2 2 2 2" xfId="28317"/>
    <cellStyle name="Normal 3 2 6 5 2 2 2 3" xfId="20384"/>
    <cellStyle name="Normal 3 2 6 5 2 2 2 4" xfId="32864"/>
    <cellStyle name="Normal 3 2 6 5 2 2 3" xfId="10193"/>
    <cellStyle name="Normal 3 2 6 5 2 2 3 2" xfId="26062"/>
    <cellStyle name="Normal 3 2 6 5 2 2 4" xfId="18129"/>
    <cellStyle name="Normal 3 2 6 5 2 2 5" xfId="32863"/>
    <cellStyle name="Normal 3 2 6 5 2 3" xfId="4514"/>
    <cellStyle name="Normal 3 2 6 5 2 3 2" xfId="12447"/>
    <cellStyle name="Normal 3 2 6 5 2 3 2 2" xfId="28316"/>
    <cellStyle name="Normal 3 2 6 5 2 3 3" xfId="20383"/>
    <cellStyle name="Normal 3 2 6 5 2 3 4" xfId="32865"/>
    <cellStyle name="Normal 3 2 6 5 2 4" xfId="8917"/>
    <cellStyle name="Normal 3 2 6 5 2 4 2" xfId="24786"/>
    <cellStyle name="Normal 3 2 6 5 2 5" xfId="16853"/>
    <cellStyle name="Normal 3 2 6 5 2 6" xfId="32862"/>
    <cellStyle name="Normal 3 2 6 5 3" xfId="2257"/>
    <cellStyle name="Normal 3 2 6 5 3 2" xfId="4516"/>
    <cellStyle name="Normal 3 2 6 5 3 2 2" xfId="12449"/>
    <cellStyle name="Normal 3 2 6 5 3 2 2 2" xfId="28318"/>
    <cellStyle name="Normal 3 2 6 5 3 2 3" xfId="20385"/>
    <cellStyle name="Normal 3 2 6 5 3 2 4" xfId="32867"/>
    <cellStyle name="Normal 3 2 6 5 3 3" xfId="10192"/>
    <cellStyle name="Normal 3 2 6 5 3 3 2" xfId="26061"/>
    <cellStyle name="Normal 3 2 6 5 3 4" xfId="18128"/>
    <cellStyle name="Normal 3 2 6 5 3 5" xfId="32866"/>
    <cellStyle name="Normal 3 2 6 5 4" xfId="4513"/>
    <cellStyle name="Normal 3 2 6 5 4 2" xfId="12446"/>
    <cellStyle name="Normal 3 2 6 5 4 2 2" xfId="28315"/>
    <cellStyle name="Normal 3 2 6 5 4 3" xfId="20382"/>
    <cellStyle name="Normal 3 2 6 5 4 4" xfId="32868"/>
    <cellStyle name="Normal 3 2 6 5 5" xfId="8332"/>
    <cellStyle name="Normal 3 2 6 5 5 2" xfId="24201"/>
    <cellStyle name="Normal 3 2 6 5 6" xfId="16268"/>
    <cellStyle name="Normal 3 2 6 5 7" xfId="32861"/>
    <cellStyle name="Normal 3 2 6 6" xfId="644"/>
    <cellStyle name="Normal 3 2 6 6 2" xfId="983"/>
    <cellStyle name="Normal 3 2 6 6 2 2" xfId="2260"/>
    <cellStyle name="Normal 3 2 6 6 2 2 2" xfId="4519"/>
    <cellStyle name="Normal 3 2 6 6 2 2 2 2" xfId="12452"/>
    <cellStyle name="Normal 3 2 6 6 2 2 2 2 2" xfId="28321"/>
    <cellStyle name="Normal 3 2 6 6 2 2 2 3" xfId="20388"/>
    <cellStyle name="Normal 3 2 6 6 2 2 2 4" xfId="32872"/>
    <cellStyle name="Normal 3 2 6 6 2 2 3" xfId="10195"/>
    <cellStyle name="Normal 3 2 6 6 2 2 3 2" xfId="26064"/>
    <cellStyle name="Normal 3 2 6 6 2 2 4" xfId="18131"/>
    <cellStyle name="Normal 3 2 6 6 2 2 5" xfId="32871"/>
    <cellStyle name="Normal 3 2 6 6 2 3" xfId="4518"/>
    <cellStyle name="Normal 3 2 6 6 2 3 2" xfId="12451"/>
    <cellStyle name="Normal 3 2 6 6 2 3 2 2" xfId="28320"/>
    <cellStyle name="Normal 3 2 6 6 2 3 3" xfId="20387"/>
    <cellStyle name="Normal 3 2 6 6 2 3 4" xfId="32873"/>
    <cellStyle name="Normal 3 2 6 6 2 4" xfId="8918"/>
    <cellStyle name="Normal 3 2 6 6 2 4 2" xfId="24787"/>
    <cellStyle name="Normal 3 2 6 6 2 5" xfId="16854"/>
    <cellStyle name="Normal 3 2 6 6 2 6" xfId="32870"/>
    <cellStyle name="Normal 3 2 6 6 3" xfId="2259"/>
    <cellStyle name="Normal 3 2 6 6 3 2" xfId="4520"/>
    <cellStyle name="Normal 3 2 6 6 3 2 2" xfId="12453"/>
    <cellStyle name="Normal 3 2 6 6 3 2 2 2" xfId="28322"/>
    <cellStyle name="Normal 3 2 6 6 3 2 3" xfId="20389"/>
    <cellStyle name="Normal 3 2 6 6 3 2 4" xfId="32875"/>
    <cellStyle name="Normal 3 2 6 6 3 3" xfId="10194"/>
    <cellStyle name="Normal 3 2 6 6 3 3 2" xfId="26063"/>
    <cellStyle name="Normal 3 2 6 6 3 4" xfId="18130"/>
    <cellStyle name="Normal 3 2 6 6 3 5" xfId="32874"/>
    <cellStyle name="Normal 3 2 6 6 4" xfId="4517"/>
    <cellStyle name="Normal 3 2 6 6 4 2" xfId="12450"/>
    <cellStyle name="Normal 3 2 6 6 4 2 2" xfId="28319"/>
    <cellStyle name="Normal 3 2 6 6 4 3" xfId="20386"/>
    <cellStyle name="Normal 3 2 6 6 4 4" xfId="32876"/>
    <cellStyle name="Normal 3 2 6 6 5" xfId="8579"/>
    <cellStyle name="Normal 3 2 6 6 5 2" xfId="24448"/>
    <cellStyle name="Normal 3 2 6 6 6" xfId="16515"/>
    <cellStyle name="Normal 3 2 6 6 7" xfId="32869"/>
    <cellStyle name="Normal 3 2 6 7" xfId="974"/>
    <cellStyle name="Normal 3 2 6 7 2" xfId="2261"/>
    <cellStyle name="Normal 3 2 6 7 2 2" xfId="4522"/>
    <cellStyle name="Normal 3 2 6 7 2 2 2" xfId="12455"/>
    <cellStyle name="Normal 3 2 6 7 2 2 2 2" xfId="28324"/>
    <cellStyle name="Normal 3 2 6 7 2 2 3" xfId="20391"/>
    <cellStyle name="Normal 3 2 6 7 2 2 4" xfId="32879"/>
    <cellStyle name="Normal 3 2 6 7 2 3" xfId="10196"/>
    <cellStyle name="Normal 3 2 6 7 2 3 2" xfId="26065"/>
    <cellStyle name="Normal 3 2 6 7 2 4" xfId="18132"/>
    <cellStyle name="Normal 3 2 6 7 2 5" xfId="32878"/>
    <cellStyle name="Normal 3 2 6 7 3" xfId="4521"/>
    <cellStyle name="Normal 3 2 6 7 3 2" xfId="12454"/>
    <cellStyle name="Normal 3 2 6 7 3 2 2" xfId="28323"/>
    <cellStyle name="Normal 3 2 6 7 3 3" xfId="20390"/>
    <cellStyle name="Normal 3 2 6 7 3 4" xfId="32880"/>
    <cellStyle name="Normal 3 2 6 7 4" xfId="8909"/>
    <cellStyle name="Normal 3 2 6 7 4 2" xfId="24778"/>
    <cellStyle name="Normal 3 2 6 7 5" xfId="16845"/>
    <cellStyle name="Normal 3 2 6 7 6" xfId="32877"/>
    <cellStyle name="Normal 3 2 6 8" xfId="1763"/>
    <cellStyle name="Normal 3 2 6 8 2" xfId="2262"/>
    <cellStyle name="Normal 3 2 6 8 2 2" xfId="4524"/>
    <cellStyle name="Normal 3 2 6 8 2 2 2" xfId="12457"/>
    <cellStyle name="Normal 3 2 6 8 2 2 2 2" xfId="28326"/>
    <cellStyle name="Normal 3 2 6 8 2 2 3" xfId="20393"/>
    <cellStyle name="Normal 3 2 6 8 2 2 4" xfId="32883"/>
    <cellStyle name="Normal 3 2 6 8 2 3" xfId="10197"/>
    <cellStyle name="Normal 3 2 6 8 2 3 2" xfId="26066"/>
    <cellStyle name="Normal 3 2 6 8 2 4" xfId="18133"/>
    <cellStyle name="Normal 3 2 6 8 2 5" xfId="32882"/>
    <cellStyle name="Normal 3 2 6 8 3" xfId="4523"/>
    <cellStyle name="Normal 3 2 6 8 3 2" xfId="12456"/>
    <cellStyle name="Normal 3 2 6 8 3 2 2" xfId="28325"/>
    <cellStyle name="Normal 3 2 6 8 3 3" xfId="20392"/>
    <cellStyle name="Normal 3 2 6 8 3 4" xfId="32884"/>
    <cellStyle name="Normal 3 2 6 8 4" xfId="9698"/>
    <cellStyle name="Normal 3 2 6 8 4 2" xfId="25567"/>
    <cellStyle name="Normal 3 2 6 8 5" xfId="17634"/>
    <cellStyle name="Normal 3 2 6 8 6" xfId="32881"/>
    <cellStyle name="Normal 3 2 6 9" xfId="2240"/>
    <cellStyle name="Normal 3 2 6 9 2" xfId="4525"/>
    <cellStyle name="Normal 3 2 6 9 2 2" xfId="12458"/>
    <cellStyle name="Normal 3 2 6 9 2 2 2" xfId="28327"/>
    <cellStyle name="Normal 3 2 6 9 2 3" xfId="20394"/>
    <cellStyle name="Normal 3 2 6 9 2 4" xfId="32886"/>
    <cellStyle name="Normal 3 2 6 9 3" xfId="10175"/>
    <cellStyle name="Normal 3 2 6 9 3 2" xfId="26044"/>
    <cellStyle name="Normal 3 2 6 9 4" xfId="18111"/>
    <cellStyle name="Normal 3 2 6 9 5" xfId="32885"/>
    <cellStyle name="Normal 3 2 7" xfId="91"/>
    <cellStyle name="Normal 3 2 7 10" xfId="32887"/>
    <cellStyle name="Normal 3 2 7 2" xfId="400"/>
    <cellStyle name="Normal 3 2 7 2 2" xfId="985"/>
    <cellStyle name="Normal 3 2 7 2 2 2" xfId="2265"/>
    <cellStyle name="Normal 3 2 7 2 2 2 2" xfId="4529"/>
    <cellStyle name="Normal 3 2 7 2 2 2 2 2" xfId="12462"/>
    <cellStyle name="Normal 3 2 7 2 2 2 2 2 2" xfId="28331"/>
    <cellStyle name="Normal 3 2 7 2 2 2 2 3" xfId="20398"/>
    <cellStyle name="Normal 3 2 7 2 2 2 2 4" xfId="32891"/>
    <cellStyle name="Normal 3 2 7 2 2 2 3" xfId="10200"/>
    <cellStyle name="Normal 3 2 7 2 2 2 3 2" xfId="26069"/>
    <cellStyle name="Normal 3 2 7 2 2 2 4" xfId="18136"/>
    <cellStyle name="Normal 3 2 7 2 2 2 5" xfId="32890"/>
    <cellStyle name="Normal 3 2 7 2 2 3" xfId="4528"/>
    <cellStyle name="Normal 3 2 7 2 2 3 2" xfId="12461"/>
    <cellStyle name="Normal 3 2 7 2 2 3 2 2" xfId="28330"/>
    <cellStyle name="Normal 3 2 7 2 2 3 3" xfId="20397"/>
    <cellStyle name="Normal 3 2 7 2 2 3 4" xfId="32892"/>
    <cellStyle name="Normal 3 2 7 2 2 4" xfId="8920"/>
    <cellStyle name="Normal 3 2 7 2 2 4 2" xfId="24789"/>
    <cellStyle name="Normal 3 2 7 2 2 5" xfId="16856"/>
    <cellStyle name="Normal 3 2 7 2 2 6" xfId="32889"/>
    <cellStyle name="Normal 3 2 7 2 3" xfId="2264"/>
    <cellStyle name="Normal 3 2 7 2 3 2" xfId="4530"/>
    <cellStyle name="Normal 3 2 7 2 3 2 2" xfId="12463"/>
    <cellStyle name="Normal 3 2 7 2 3 2 2 2" xfId="28332"/>
    <cellStyle name="Normal 3 2 7 2 3 2 3" xfId="20399"/>
    <cellStyle name="Normal 3 2 7 2 3 2 4" xfId="32894"/>
    <cellStyle name="Normal 3 2 7 2 3 3" xfId="10199"/>
    <cellStyle name="Normal 3 2 7 2 3 3 2" xfId="26068"/>
    <cellStyle name="Normal 3 2 7 2 3 4" xfId="18135"/>
    <cellStyle name="Normal 3 2 7 2 3 5" xfId="32893"/>
    <cellStyle name="Normal 3 2 7 2 4" xfId="4527"/>
    <cellStyle name="Normal 3 2 7 2 4 2" xfId="12460"/>
    <cellStyle name="Normal 3 2 7 2 4 2 2" xfId="28329"/>
    <cellStyle name="Normal 3 2 7 2 4 3" xfId="20396"/>
    <cellStyle name="Normal 3 2 7 2 4 4" xfId="32895"/>
    <cellStyle name="Normal 3 2 7 2 5" xfId="8335"/>
    <cellStyle name="Normal 3 2 7 2 5 2" xfId="24204"/>
    <cellStyle name="Normal 3 2 7 2 6" xfId="16271"/>
    <cellStyle name="Normal 3 2 7 2 7" xfId="32888"/>
    <cellStyle name="Normal 3 2 7 3" xfId="647"/>
    <cellStyle name="Normal 3 2 7 3 2" xfId="986"/>
    <cellStyle name="Normal 3 2 7 3 2 2" xfId="2267"/>
    <cellStyle name="Normal 3 2 7 3 2 2 2" xfId="4533"/>
    <cellStyle name="Normal 3 2 7 3 2 2 2 2" xfId="12466"/>
    <cellStyle name="Normal 3 2 7 3 2 2 2 2 2" xfId="28335"/>
    <cellStyle name="Normal 3 2 7 3 2 2 2 3" xfId="20402"/>
    <cellStyle name="Normal 3 2 7 3 2 2 2 4" xfId="32899"/>
    <cellStyle name="Normal 3 2 7 3 2 2 3" xfId="10202"/>
    <cellStyle name="Normal 3 2 7 3 2 2 3 2" xfId="26071"/>
    <cellStyle name="Normal 3 2 7 3 2 2 4" xfId="18138"/>
    <cellStyle name="Normal 3 2 7 3 2 2 5" xfId="32898"/>
    <cellStyle name="Normal 3 2 7 3 2 3" xfId="4532"/>
    <cellStyle name="Normal 3 2 7 3 2 3 2" xfId="12465"/>
    <cellStyle name="Normal 3 2 7 3 2 3 2 2" xfId="28334"/>
    <cellStyle name="Normal 3 2 7 3 2 3 3" xfId="20401"/>
    <cellStyle name="Normal 3 2 7 3 2 3 4" xfId="32900"/>
    <cellStyle name="Normal 3 2 7 3 2 4" xfId="8921"/>
    <cellStyle name="Normal 3 2 7 3 2 4 2" xfId="24790"/>
    <cellStyle name="Normal 3 2 7 3 2 5" xfId="16857"/>
    <cellStyle name="Normal 3 2 7 3 2 6" xfId="32897"/>
    <cellStyle name="Normal 3 2 7 3 3" xfId="2266"/>
    <cellStyle name="Normal 3 2 7 3 3 2" xfId="4534"/>
    <cellStyle name="Normal 3 2 7 3 3 2 2" xfId="12467"/>
    <cellStyle name="Normal 3 2 7 3 3 2 2 2" xfId="28336"/>
    <cellStyle name="Normal 3 2 7 3 3 2 3" xfId="20403"/>
    <cellStyle name="Normal 3 2 7 3 3 2 4" xfId="32902"/>
    <cellStyle name="Normal 3 2 7 3 3 3" xfId="10201"/>
    <cellStyle name="Normal 3 2 7 3 3 3 2" xfId="26070"/>
    <cellStyle name="Normal 3 2 7 3 3 4" xfId="18137"/>
    <cellStyle name="Normal 3 2 7 3 3 5" xfId="32901"/>
    <cellStyle name="Normal 3 2 7 3 4" xfId="4531"/>
    <cellStyle name="Normal 3 2 7 3 4 2" xfId="12464"/>
    <cellStyle name="Normal 3 2 7 3 4 2 2" xfId="28333"/>
    <cellStyle name="Normal 3 2 7 3 4 3" xfId="20400"/>
    <cellStyle name="Normal 3 2 7 3 4 4" xfId="32903"/>
    <cellStyle name="Normal 3 2 7 3 5" xfId="8582"/>
    <cellStyle name="Normal 3 2 7 3 5 2" xfId="24451"/>
    <cellStyle name="Normal 3 2 7 3 6" xfId="16518"/>
    <cellStyle name="Normal 3 2 7 3 7" xfId="32896"/>
    <cellStyle name="Normal 3 2 7 4" xfId="984"/>
    <cellStyle name="Normal 3 2 7 4 2" xfId="2268"/>
    <cellStyle name="Normal 3 2 7 4 2 2" xfId="4536"/>
    <cellStyle name="Normal 3 2 7 4 2 2 2" xfId="12469"/>
    <cellStyle name="Normal 3 2 7 4 2 2 2 2" xfId="28338"/>
    <cellStyle name="Normal 3 2 7 4 2 2 3" xfId="20405"/>
    <cellStyle name="Normal 3 2 7 4 2 2 4" xfId="32906"/>
    <cellStyle name="Normal 3 2 7 4 2 3" xfId="10203"/>
    <cellStyle name="Normal 3 2 7 4 2 3 2" xfId="26072"/>
    <cellStyle name="Normal 3 2 7 4 2 4" xfId="18139"/>
    <cellStyle name="Normal 3 2 7 4 2 5" xfId="32905"/>
    <cellStyle name="Normal 3 2 7 4 3" xfId="4535"/>
    <cellStyle name="Normal 3 2 7 4 3 2" xfId="12468"/>
    <cellStyle name="Normal 3 2 7 4 3 2 2" xfId="28337"/>
    <cellStyle name="Normal 3 2 7 4 3 3" xfId="20404"/>
    <cellStyle name="Normal 3 2 7 4 3 4" xfId="32907"/>
    <cellStyle name="Normal 3 2 7 4 4" xfId="8919"/>
    <cellStyle name="Normal 3 2 7 4 4 2" xfId="24788"/>
    <cellStyle name="Normal 3 2 7 4 5" xfId="16855"/>
    <cellStyle name="Normal 3 2 7 4 6" xfId="32904"/>
    <cellStyle name="Normal 3 2 7 5" xfId="1766"/>
    <cellStyle name="Normal 3 2 7 5 2" xfId="2269"/>
    <cellStyle name="Normal 3 2 7 5 2 2" xfId="4538"/>
    <cellStyle name="Normal 3 2 7 5 2 2 2" xfId="12471"/>
    <cellStyle name="Normal 3 2 7 5 2 2 2 2" xfId="28340"/>
    <cellStyle name="Normal 3 2 7 5 2 2 3" xfId="20407"/>
    <cellStyle name="Normal 3 2 7 5 2 2 4" xfId="32910"/>
    <cellStyle name="Normal 3 2 7 5 2 3" xfId="10204"/>
    <cellStyle name="Normal 3 2 7 5 2 3 2" xfId="26073"/>
    <cellStyle name="Normal 3 2 7 5 2 4" xfId="18140"/>
    <cellStyle name="Normal 3 2 7 5 2 5" xfId="32909"/>
    <cellStyle name="Normal 3 2 7 5 3" xfId="4537"/>
    <cellStyle name="Normal 3 2 7 5 3 2" xfId="12470"/>
    <cellStyle name="Normal 3 2 7 5 3 2 2" xfId="28339"/>
    <cellStyle name="Normal 3 2 7 5 3 3" xfId="20406"/>
    <cellStyle name="Normal 3 2 7 5 3 4" xfId="32911"/>
    <cellStyle name="Normal 3 2 7 5 4" xfId="9701"/>
    <cellStyle name="Normal 3 2 7 5 4 2" xfId="25570"/>
    <cellStyle name="Normal 3 2 7 5 5" xfId="17637"/>
    <cellStyle name="Normal 3 2 7 5 6" xfId="32908"/>
    <cellStyle name="Normal 3 2 7 6" xfId="2263"/>
    <cellStyle name="Normal 3 2 7 6 2" xfId="4539"/>
    <cellStyle name="Normal 3 2 7 6 2 2" xfId="12472"/>
    <cellStyle name="Normal 3 2 7 6 2 2 2" xfId="28341"/>
    <cellStyle name="Normal 3 2 7 6 2 3" xfId="20408"/>
    <cellStyle name="Normal 3 2 7 6 2 4" xfId="32913"/>
    <cellStyle name="Normal 3 2 7 6 3" xfId="10198"/>
    <cellStyle name="Normal 3 2 7 6 3 2" xfId="26067"/>
    <cellStyle name="Normal 3 2 7 6 4" xfId="18134"/>
    <cellStyle name="Normal 3 2 7 6 5" xfId="32912"/>
    <cellStyle name="Normal 3 2 7 7" xfId="4526"/>
    <cellStyle name="Normal 3 2 7 7 2" xfId="12459"/>
    <cellStyle name="Normal 3 2 7 7 2 2" xfId="28328"/>
    <cellStyle name="Normal 3 2 7 7 3" xfId="20395"/>
    <cellStyle name="Normal 3 2 7 7 4" xfId="32914"/>
    <cellStyle name="Normal 3 2 7 8" xfId="8026"/>
    <cellStyle name="Normal 3 2 7 8 2" xfId="23895"/>
    <cellStyle name="Normal 3 2 7 9" xfId="15962"/>
    <cellStyle name="Normal 3 2 8" xfId="173"/>
    <cellStyle name="Normal 3 2 8 10" xfId="32915"/>
    <cellStyle name="Normal 3 2 8 2" xfId="401"/>
    <cellStyle name="Normal 3 2 8 2 2" xfId="988"/>
    <cellStyle name="Normal 3 2 8 2 2 2" xfId="2272"/>
    <cellStyle name="Normal 3 2 8 2 2 2 2" xfId="4543"/>
    <cellStyle name="Normal 3 2 8 2 2 2 2 2" xfId="12476"/>
    <cellStyle name="Normal 3 2 8 2 2 2 2 2 2" xfId="28345"/>
    <cellStyle name="Normal 3 2 8 2 2 2 2 3" xfId="20412"/>
    <cellStyle name="Normal 3 2 8 2 2 2 2 4" xfId="32919"/>
    <cellStyle name="Normal 3 2 8 2 2 2 3" xfId="10207"/>
    <cellStyle name="Normal 3 2 8 2 2 2 3 2" xfId="26076"/>
    <cellStyle name="Normal 3 2 8 2 2 2 4" xfId="18143"/>
    <cellStyle name="Normal 3 2 8 2 2 2 5" xfId="32918"/>
    <cellStyle name="Normal 3 2 8 2 2 3" xfId="4542"/>
    <cellStyle name="Normal 3 2 8 2 2 3 2" xfId="12475"/>
    <cellStyle name="Normal 3 2 8 2 2 3 2 2" xfId="28344"/>
    <cellStyle name="Normal 3 2 8 2 2 3 3" xfId="20411"/>
    <cellStyle name="Normal 3 2 8 2 2 3 4" xfId="32920"/>
    <cellStyle name="Normal 3 2 8 2 2 4" xfId="8923"/>
    <cellStyle name="Normal 3 2 8 2 2 4 2" xfId="24792"/>
    <cellStyle name="Normal 3 2 8 2 2 5" xfId="16859"/>
    <cellStyle name="Normal 3 2 8 2 2 6" xfId="32917"/>
    <cellStyle name="Normal 3 2 8 2 3" xfId="2271"/>
    <cellStyle name="Normal 3 2 8 2 3 2" xfId="4544"/>
    <cellStyle name="Normal 3 2 8 2 3 2 2" xfId="12477"/>
    <cellStyle name="Normal 3 2 8 2 3 2 2 2" xfId="28346"/>
    <cellStyle name="Normal 3 2 8 2 3 2 3" xfId="20413"/>
    <cellStyle name="Normal 3 2 8 2 3 2 4" xfId="32922"/>
    <cellStyle name="Normal 3 2 8 2 3 3" xfId="10206"/>
    <cellStyle name="Normal 3 2 8 2 3 3 2" xfId="26075"/>
    <cellStyle name="Normal 3 2 8 2 3 4" xfId="18142"/>
    <cellStyle name="Normal 3 2 8 2 3 5" xfId="32921"/>
    <cellStyle name="Normal 3 2 8 2 4" xfId="4541"/>
    <cellStyle name="Normal 3 2 8 2 4 2" xfId="12474"/>
    <cellStyle name="Normal 3 2 8 2 4 2 2" xfId="28343"/>
    <cellStyle name="Normal 3 2 8 2 4 3" xfId="20410"/>
    <cellStyle name="Normal 3 2 8 2 4 4" xfId="32923"/>
    <cellStyle name="Normal 3 2 8 2 5" xfId="8336"/>
    <cellStyle name="Normal 3 2 8 2 5 2" xfId="24205"/>
    <cellStyle name="Normal 3 2 8 2 6" xfId="16272"/>
    <cellStyle name="Normal 3 2 8 2 7" xfId="32916"/>
    <cellStyle name="Normal 3 2 8 3" xfId="648"/>
    <cellStyle name="Normal 3 2 8 3 2" xfId="989"/>
    <cellStyle name="Normal 3 2 8 3 2 2" xfId="2274"/>
    <cellStyle name="Normal 3 2 8 3 2 2 2" xfId="4547"/>
    <cellStyle name="Normal 3 2 8 3 2 2 2 2" xfId="12480"/>
    <cellStyle name="Normal 3 2 8 3 2 2 2 2 2" xfId="28349"/>
    <cellStyle name="Normal 3 2 8 3 2 2 2 3" xfId="20416"/>
    <cellStyle name="Normal 3 2 8 3 2 2 2 4" xfId="32927"/>
    <cellStyle name="Normal 3 2 8 3 2 2 3" xfId="10209"/>
    <cellStyle name="Normal 3 2 8 3 2 2 3 2" xfId="26078"/>
    <cellStyle name="Normal 3 2 8 3 2 2 4" xfId="18145"/>
    <cellStyle name="Normal 3 2 8 3 2 2 5" xfId="32926"/>
    <cellStyle name="Normal 3 2 8 3 2 3" xfId="4546"/>
    <cellStyle name="Normal 3 2 8 3 2 3 2" xfId="12479"/>
    <cellStyle name="Normal 3 2 8 3 2 3 2 2" xfId="28348"/>
    <cellStyle name="Normal 3 2 8 3 2 3 3" xfId="20415"/>
    <cellStyle name="Normal 3 2 8 3 2 3 4" xfId="32928"/>
    <cellStyle name="Normal 3 2 8 3 2 4" xfId="8924"/>
    <cellStyle name="Normal 3 2 8 3 2 4 2" xfId="24793"/>
    <cellStyle name="Normal 3 2 8 3 2 5" xfId="16860"/>
    <cellStyle name="Normal 3 2 8 3 2 6" xfId="32925"/>
    <cellStyle name="Normal 3 2 8 3 3" xfId="2273"/>
    <cellStyle name="Normal 3 2 8 3 3 2" xfId="4548"/>
    <cellStyle name="Normal 3 2 8 3 3 2 2" xfId="12481"/>
    <cellStyle name="Normal 3 2 8 3 3 2 2 2" xfId="28350"/>
    <cellStyle name="Normal 3 2 8 3 3 2 3" xfId="20417"/>
    <cellStyle name="Normal 3 2 8 3 3 2 4" xfId="32930"/>
    <cellStyle name="Normal 3 2 8 3 3 3" xfId="10208"/>
    <cellStyle name="Normal 3 2 8 3 3 3 2" xfId="26077"/>
    <cellStyle name="Normal 3 2 8 3 3 4" xfId="18144"/>
    <cellStyle name="Normal 3 2 8 3 3 5" xfId="32929"/>
    <cellStyle name="Normal 3 2 8 3 4" xfId="4545"/>
    <cellStyle name="Normal 3 2 8 3 4 2" xfId="12478"/>
    <cellStyle name="Normal 3 2 8 3 4 2 2" xfId="28347"/>
    <cellStyle name="Normal 3 2 8 3 4 3" xfId="20414"/>
    <cellStyle name="Normal 3 2 8 3 4 4" xfId="32931"/>
    <cellStyle name="Normal 3 2 8 3 5" xfId="8583"/>
    <cellStyle name="Normal 3 2 8 3 5 2" xfId="24452"/>
    <cellStyle name="Normal 3 2 8 3 6" xfId="16519"/>
    <cellStyle name="Normal 3 2 8 3 7" xfId="32924"/>
    <cellStyle name="Normal 3 2 8 4" xfId="987"/>
    <cellStyle name="Normal 3 2 8 4 2" xfId="2275"/>
    <cellStyle name="Normal 3 2 8 4 2 2" xfId="4550"/>
    <cellStyle name="Normal 3 2 8 4 2 2 2" xfId="12483"/>
    <cellStyle name="Normal 3 2 8 4 2 2 2 2" xfId="28352"/>
    <cellStyle name="Normal 3 2 8 4 2 2 3" xfId="20419"/>
    <cellStyle name="Normal 3 2 8 4 2 2 4" xfId="32934"/>
    <cellStyle name="Normal 3 2 8 4 2 3" xfId="10210"/>
    <cellStyle name="Normal 3 2 8 4 2 3 2" xfId="26079"/>
    <cellStyle name="Normal 3 2 8 4 2 4" xfId="18146"/>
    <cellStyle name="Normal 3 2 8 4 2 5" xfId="32933"/>
    <cellStyle name="Normal 3 2 8 4 3" xfId="4549"/>
    <cellStyle name="Normal 3 2 8 4 3 2" xfId="12482"/>
    <cellStyle name="Normal 3 2 8 4 3 2 2" xfId="28351"/>
    <cellStyle name="Normal 3 2 8 4 3 3" xfId="20418"/>
    <cellStyle name="Normal 3 2 8 4 3 4" xfId="32935"/>
    <cellStyle name="Normal 3 2 8 4 4" xfId="8922"/>
    <cellStyle name="Normal 3 2 8 4 4 2" xfId="24791"/>
    <cellStyle name="Normal 3 2 8 4 5" xfId="16858"/>
    <cellStyle name="Normal 3 2 8 4 6" xfId="32932"/>
    <cellStyle name="Normal 3 2 8 5" xfId="1767"/>
    <cellStyle name="Normal 3 2 8 5 2" xfId="2276"/>
    <cellStyle name="Normal 3 2 8 5 2 2" xfId="4552"/>
    <cellStyle name="Normal 3 2 8 5 2 2 2" xfId="12485"/>
    <cellStyle name="Normal 3 2 8 5 2 2 2 2" xfId="28354"/>
    <cellStyle name="Normal 3 2 8 5 2 2 3" xfId="20421"/>
    <cellStyle name="Normal 3 2 8 5 2 2 4" xfId="32938"/>
    <cellStyle name="Normal 3 2 8 5 2 3" xfId="10211"/>
    <cellStyle name="Normal 3 2 8 5 2 3 2" xfId="26080"/>
    <cellStyle name="Normal 3 2 8 5 2 4" xfId="18147"/>
    <cellStyle name="Normal 3 2 8 5 2 5" xfId="32937"/>
    <cellStyle name="Normal 3 2 8 5 3" xfId="4551"/>
    <cellStyle name="Normal 3 2 8 5 3 2" xfId="12484"/>
    <cellStyle name="Normal 3 2 8 5 3 2 2" xfId="28353"/>
    <cellStyle name="Normal 3 2 8 5 3 3" xfId="20420"/>
    <cellStyle name="Normal 3 2 8 5 3 4" xfId="32939"/>
    <cellStyle name="Normal 3 2 8 5 4" xfId="9702"/>
    <cellStyle name="Normal 3 2 8 5 4 2" xfId="25571"/>
    <cellStyle name="Normal 3 2 8 5 5" xfId="17638"/>
    <cellStyle name="Normal 3 2 8 5 6" xfId="32936"/>
    <cellStyle name="Normal 3 2 8 6" xfId="2270"/>
    <cellStyle name="Normal 3 2 8 6 2" xfId="4553"/>
    <cellStyle name="Normal 3 2 8 6 2 2" xfId="12486"/>
    <cellStyle name="Normal 3 2 8 6 2 2 2" xfId="28355"/>
    <cellStyle name="Normal 3 2 8 6 2 3" xfId="20422"/>
    <cellStyle name="Normal 3 2 8 6 2 4" xfId="32941"/>
    <cellStyle name="Normal 3 2 8 6 3" xfId="10205"/>
    <cellStyle name="Normal 3 2 8 6 3 2" xfId="26074"/>
    <cellStyle name="Normal 3 2 8 6 4" xfId="18141"/>
    <cellStyle name="Normal 3 2 8 6 5" xfId="32940"/>
    <cellStyle name="Normal 3 2 8 7" xfId="4540"/>
    <cellStyle name="Normal 3 2 8 7 2" xfId="12473"/>
    <cellStyle name="Normal 3 2 8 7 2 2" xfId="28342"/>
    <cellStyle name="Normal 3 2 8 7 3" xfId="20409"/>
    <cellStyle name="Normal 3 2 8 7 4" xfId="32942"/>
    <cellStyle name="Normal 3 2 8 8" xfId="8108"/>
    <cellStyle name="Normal 3 2 8 8 2" xfId="23977"/>
    <cellStyle name="Normal 3 2 8 9" xfId="16044"/>
    <cellStyle name="Normal 3 2 9" xfId="255"/>
    <cellStyle name="Normal 3 2 9 2" xfId="990"/>
    <cellStyle name="Normal 3 2 9 2 2" xfId="2278"/>
    <cellStyle name="Normal 3 2 9 2 2 2" xfId="4556"/>
    <cellStyle name="Normal 3 2 9 2 2 2 2" xfId="12489"/>
    <cellStyle name="Normal 3 2 9 2 2 2 2 2" xfId="28358"/>
    <cellStyle name="Normal 3 2 9 2 2 2 3" xfId="20425"/>
    <cellStyle name="Normal 3 2 9 2 2 2 4" xfId="32946"/>
    <cellStyle name="Normal 3 2 9 2 2 3" xfId="10213"/>
    <cellStyle name="Normal 3 2 9 2 2 3 2" xfId="26082"/>
    <cellStyle name="Normal 3 2 9 2 2 4" xfId="18149"/>
    <cellStyle name="Normal 3 2 9 2 2 5" xfId="32945"/>
    <cellStyle name="Normal 3 2 9 2 3" xfId="4555"/>
    <cellStyle name="Normal 3 2 9 2 3 2" xfId="12488"/>
    <cellStyle name="Normal 3 2 9 2 3 2 2" xfId="28357"/>
    <cellStyle name="Normal 3 2 9 2 3 3" xfId="20424"/>
    <cellStyle name="Normal 3 2 9 2 3 4" xfId="32947"/>
    <cellStyle name="Normal 3 2 9 2 4" xfId="8925"/>
    <cellStyle name="Normal 3 2 9 2 4 2" xfId="24794"/>
    <cellStyle name="Normal 3 2 9 2 5" xfId="16861"/>
    <cellStyle name="Normal 3 2 9 2 6" xfId="32944"/>
    <cellStyle name="Normal 3 2 9 3" xfId="2277"/>
    <cellStyle name="Normal 3 2 9 3 2" xfId="4557"/>
    <cellStyle name="Normal 3 2 9 3 2 2" xfId="12490"/>
    <cellStyle name="Normal 3 2 9 3 2 2 2" xfId="28359"/>
    <cellStyle name="Normal 3 2 9 3 2 3" xfId="20426"/>
    <cellStyle name="Normal 3 2 9 3 2 4" xfId="32949"/>
    <cellStyle name="Normal 3 2 9 3 3" xfId="10212"/>
    <cellStyle name="Normal 3 2 9 3 3 2" xfId="26081"/>
    <cellStyle name="Normal 3 2 9 3 4" xfId="18148"/>
    <cellStyle name="Normal 3 2 9 3 5" xfId="32948"/>
    <cellStyle name="Normal 3 2 9 4" xfId="4554"/>
    <cellStyle name="Normal 3 2 9 4 2" xfId="12487"/>
    <cellStyle name="Normal 3 2 9 4 2 2" xfId="28356"/>
    <cellStyle name="Normal 3 2 9 4 3" xfId="20423"/>
    <cellStyle name="Normal 3 2 9 4 4" xfId="32950"/>
    <cellStyle name="Normal 3 2 9 5" xfId="8190"/>
    <cellStyle name="Normal 3 2 9 5 2" xfId="24059"/>
    <cellStyle name="Normal 3 2 9 6" xfId="16126"/>
    <cellStyle name="Normal 3 2 9 7" xfId="32943"/>
    <cellStyle name="Normal 3 20" xfId="1717"/>
    <cellStyle name="Normal 3 20 2" xfId="2279"/>
    <cellStyle name="Normal 3 20 2 2" xfId="4559"/>
    <cellStyle name="Normal 3 20 2 2 2" xfId="12492"/>
    <cellStyle name="Normal 3 20 2 2 2 2" xfId="28361"/>
    <cellStyle name="Normal 3 20 2 2 3" xfId="20428"/>
    <cellStyle name="Normal 3 20 2 2 4" xfId="32953"/>
    <cellStyle name="Normal 3 20 2 3" xfId="10214"/>
    <cellStyle name="Normal 3 20 2 3 2" xfId="26083"/>
    <cellStyle name="Normal 3 20 2 4" xfId="18150"/>
    <cellStyle name="Normal 3 20 2 5" xfId="32952"/>
    <cellStyle name="Normal 3 20 3" xfId="4558"/>
    <cellStyle name="Normal 3 20 3 2" xfId="12491"/>
    <cellStyle name="Normal 3 20 3 2 2" xfId="28360"/>
    <cellStyle name="Normal 3 20 3 3" xfId="20427"/>
    <cellStyle name="Normal 3 20 3 4" xfId="32954"/>
    <cellStyle name="Normal 3 20 4" xfId="9652"/>
    <cellStyle name="Normal 3 20 4 2" xfId="25521"/>
    <cellStyle name="Normal 3 20 5" xfId="17588"/>
    <cellStyle name="Normal 3 20 6" xfId="32951"/>
    <cellStyle name="Normal 3 21" xfId="1744"/>
    <cellStyle name="Normal 3 21 2" xfId="2280"/>
    <cellStyle name="Normal 3 21 2 2" xfId="4561"/>
    <cellStyle name="Normal 3 21 2 2 2" xfId="12494"/>
    <cellStyle name="Normal 3 21 2 2 2 2" xfId="28363"/>
    <cellStyle name="Normal 3 21 2 2 3" xfId="20430"/>
    <cellStyle name="Normal 3 21 2 2 4" xfId="32957"/>
    <cellStyle name="Normal 3 21 2 3" xfId="10215"/>
    <cellStyle name="Normal 3 21 2 3 2" xfId="26084"/>
    <cellStyle name="Normal 3 21 2 4" xfId="18151"/>
    <cellStyle name="Normal 3 21 2 5" xfId="32956"/>
    <cellStyle name="Normal 3 21 3" xfId="4560"/>
    <cellStyle name="Normal 3 21 3 2" xfId="12493"/>
    <cellStyle name="Normal 3 21 3 2 2" xfId="28362"/>
    <cellStyle name="Normal 3 21 3 3" xfId="20429"/>
    <cellStyle name="Normal 3 21 3 4" xfId="32958"/>
    <cellStyle name="Normal 3 21 4" xfId="9679"/>
    <cellStyle name="Normal 3 21 4 2" xfId="25548"/>
    <cellStyle name="Normal 3 21 5" xfId="17615"/>
    <cellStyle name="Normal 3 21 6" xfId="32955"/>
    <cellStyle name="Normal 3 22" xfId="2085"/>
    <cellStyle name="Normal 3 22 2" xfId="4562"/>
    <cellStyle name="Normal 3 22 2 2" xfId="12495"/>
    <cellStyle name="Normal 3 22 2 2 2" xfId="28364"/>
    <cellStyle name="Normal 3 22 2 3" xfId="20431"/>
    <cellStyle name="Normal 3 22 2 4" xfId="32960"/>
    <cellStyle name="Normal 3 22 3" xfId="10020"/>
    <cellStyle name="Normal 3 22 3 2" xfId="25889"/>
    <cellStyle name="Normal 3 22 4" xfId="17956"/>
    <cellStyle name="Normal 3 22 5" xfId="32959"/>
    <cellStyle name="Normal 3 23" xfId="4171"/>
    <cellStyle name="Normal 3 23 2" xfId="12104"/>
    <cellStyle name="Normal 3 23 2 2" xfId="27973"/>
    <cellStyle name="Normal 3 23 3" xfId="20040"/>
    <cellStyle name="Normal 3 23 4" xfId="32961"/>
    <cellStyle name="Normal 3 24" xfId="7908"/>
    <cellStyle name="Normal 3 24 2" xfId="15841"/>
    <cellStyle name="Normal 3 24 2 2" xfId="31710"/>
    <cellStyle name="Normal 3 24 3" xfId="23777"/>
    <cellStyle name="Normal 3 24 4" xfId="32962"/>
    <cellStyle name="Normal 3 25" xfId="7923"/>
    <cellStyle name="Normal 3 25 2" xfId="15856"/>
    <cellStyle name="Normal 3 25 2 2" xfId="31725"/>
    <cellStyle name="Normal 3 25 3" xfId="23792"/>
    <cellStyle name="Normal 3 25 4" xfId="32963"/>
    <cellStyle name="Normal 3 26" xfId="7938"/>
    <cellStyle name="Normal 3 26 2" xfId="23807"/>
    <cellStyle name="Normal 3 27" xfId="15874"/>
    <cellStyle name="Normal 3 28" xfId="32176"/>
    <cellStyle name="Normal 3 29" xfId="39678"/>
    <cellStyle name="Normal 3 3" xfId="8"/>
    <cellStyle name="Normal 3 3 10" xfId="334"/>
    <cellStyle name="Normal 3 3 10 2" xfId="992"/>
    <cellStyle name="Normal 3 3 10 2 2" xfId="2283"/>
    <cellStyle name="Normal 3 3 10 2 2 2" xfId="4566"/>
    <cellStyle name="Normal 3 3 10 2 2 2 2" xfId="12499"/>
    <cellStyle name="Normal 3 3 10 2 2 2 2 2" xfId="28368"/>
    <cellStyle name="Normal 3 3 10 2 2 2 3" xfId="20435"/>
    <cellStyle name="Normal 3 3 10 2 2 2 4" xfId="32968"/>
    <cellStyle name="Normal 3 3 10 2 2 3" xfId="10218"/>
    <cellStyle name="Normal 3 3 10 2 2 3 2" xfId="26087"/>
    <cellStyle name="Normal 3 3 10 2 2 4" xfId="18154"/>
    <cellStyle name="Normal 3 3 10 2 2 5" xfId="32967"/>
    <cellStyle name="Normal 3 3 10 2 3" xfId="4565"/>
    <cellStyle name="Normal 3 3 10 2 3 2" xfId="12498"/>
    <cellStyle name="Normal 3 3 10 2 3 2 2" xfId="28367"/>
    <cellStyle name="Normal 3 3 10 2 3 3" xfId="20434"/>
    <cellStyle name="Normal 3 3 10 2 3 4" xfId="32969"/>
    <cellStyle name="Normal 3 3 10 2 4" xfId="8927"/>
    <cellStyle name="Normal 3 3 10 2 4 2" xfId="24796"/>
    <cellStyle name="Normal 3 3 10 2 5" xfId="16863"/>
    <cellStyle name="Normal 3 3 10 2 6" xfId="32966"/>
    <cellStyle name="Normal 3 3 10 3" xfId="2282"/>
    <cellStyle name="Normal 3 3 10 3 2" xfId="4567"/>
    <cellStyle name="Normal 3 3 10 3 2 2" xfId="12500"/>
    <cellStyle name="Normal 3 3 10 3 2 2 2" xfId="28369"/>
    <cellStyle name="Normal 3 3 10 3 2 3" xfId="20436"/>
    <cellStyle name="Normal 3 3 10 3 2 4" xfId="32971"/>
    <cellStyle name="Normal 3 3 10 3 3" xfId="10217"/>
    <cellStyle name="Normal 3 3 10 3 3 2" xfId="26086"/>
    <cellStyle name="Normal 3 3 10 3 4" xfId="18153"/>
    <cellStyle name="Normal 3 3 10 3 5" xfId="32970"/>
    <cellStyle name="Normal 3 3 10 4" xfId="4564"/>
    <cellStyle name="Normal 3 3 10 4 2" xfId="12497"/>
    <cellStyle name="Normal 3 3 10 4 2 2" xfId="28366"/>
    <cellStyle name="Normal 3 3 10 4 3" xfId="20433"/>
    <cellStyle name="Normal 3 3 10 4 4" xfId="32972"/>
    <cellStyle name="Normal 3 3 10 5" xfId="8269"/>
    <cellStyle name="Normal 3 3 10 5 2" xfId="24138"/>
    <cellStyle name="Normal 3 3 10 6" xfId="16205"/>
    <cellStyle name="Normal 3 3 10 7" xfId="32965"/>
    <cellStyle name="Normal 3 3 11" xfId="349"/>
    <cellStyle name="Normal 3 3 11 2" xfId="993"/>
    <cellStyle name="Normal 3 3 11 2 2" xfId="2285"/>
    <cellStyle name="Normal 3 3 11 2 2 2" xfId="4570"/>
    <cellStyle name="Normal 3 3 11 2 2 2 2" xfId="12503"/>
    <cellStyle name="Normal 3 3 11 2 2 2 2 2" xfId="28372"/>
    <cellStyle name="Normal 3 3 11 2 2 2 3" xfId="20439"/>
    <cellStyle name="Normal 3 3 11 2 2 2 4" xfId="32976"/>
    <cellStyle name="Normal 3 3 11 2 2 3" xfId="10220"/>
    <cellStyle name="Normal 3 3 11 2 2 3 2" xfId="26089"/>
    <cellStyle name="Normal 3 3 11 2 2 4" xfId="18156"/>
    <cellStyle name="Normal 3 3 11 2 2 5" xfId="32975"/>
    <cellStyle name="Normal 3 3 11 2 3" xfId="4569"/>
    <cellStyle name="Normal 3 3 11 2 3 2" xfId="12502"/>
    <cellStyle name="Normal 3 3 11 2 3 2 2" xfId="28371"/>
    <cellStyle name="Normal 3 3 11 2 3 3" xfId="20438"/>
    <cellStyle name="Normal 3 3 11 2 3 4" xfId="32977"/>
    <cellStyle name="Normal 3 3 11 2 4" xfId="8928"/>
    <cellStyle name="Normal 3 3 11 2 4 2" xfId="24797"/>
    <cellStyle name="Normal 3 3 11 2 5" xfId="16864"/>
    <cellStyle name="Normal 3 3 11 2 6" xfId="32974"/>
    <cellStyle name="Normal 3 3 11 3" xfId="2284"/>
    <cellStyle name="Normal 3 3 11 3 2" xfId="4571"/>
    <cellStyle name="Normal 3 3 11 3 2 2" xfId="12504"/>
    <cellStyle name="Normal 3 3 11 3 2 2 2" xfId="28373"/>
    <cellStyle name="Normal 3 3 11 3 2 3" xfId="20440"/>
    <cellStyle name="Normal 3 3 11 3 2 4" xfId="32979"/>
    <cellStyle name="Normal 3 3 11 3 3" xfId="10219"/>
    <cellStyle name="Normal 3 3 11 3 3 2" xfId="26088"/>
    <cellStyle name="Normal 3 3 11 3 4" xfId="18155"/>
    <cellStyle name="Normal 3 3 11 3 5" xfId="32978"/>
    <cellStyle name="Normal 3 3 11 4" xfId="4568"/>
    <cellStyle name="Normal 3 3 11 4 2" xfId="12501"/>
    <cellStyle name="Normal 3 3 11 4 2 2" xfId="28370"/>
    <cellStyle name="Normal 3 3 11 4 3" xfId="20437"/>
    <cellStyle name="Normal 3 3 11 4 4" xfId="32980"/>
    <cellStyle name="Normal 3 3 11 5" xfId="8284"/>
    <cellStyle name="Normal 3 3 11 5 2" xfId="24153"/>
    <cellStyle name="Normal 3 3 11 6" xfId="16220"/>
    <cellStyle name="Normal 3 3 11 7" xfId="32973"/>
    <cellStyle name="Normal 3 3 12" xfId="402"/>
    <cellStyle name="Normal 3 3 12 2" xfId="994"/>
    <cellStyle name="Normal 3 3 12 2 2" xfId="2287"/>
    <cellStyle name="Normal 3 3 12 2 2 2" xfId="4574"/>
    <cellStyle name="Normal 3 3 12 2 2 2 2" xfId="12507"/>
    <cellStyle name="Normal 3 3 12 2 2 2 2 2" xfId="28376"/>
    <cellStyle name="Normal 3 3 12 2 2 2 3" xfId="20443"/>
    <cellStyle name="Normal 3 3 12 2 2 2 4" xfId="32984"/>
    <cellStyle name="Normal 3 3 12 2 2 3" xfId="10222"/>
    <cellStyle name="Normal 3 3 12 2 2 3 2" xfId="26091"/>
    <cellStyle name="Normal 3 3 12 2 2 4" xfId="18158"/>
    <cellStyle name="Normal 3 3 12 2 2 5" xfId="32983"/>
    <cellStyle name="Normal 3 3 12 2 3" xfId="4573"/>
    <cellStyle name="Normal 3 3 12 2 3 2" xfId="12506"/>
    <cellStyle name="Normal 3 3 12 2 3 2 2" xfId="28375"/>
    <cellStyle name="Normal 3 3 12 2 3 3" xfId="20442"/>
    <cellStyle name="Normal 3 3 12 2 3 4" xfId="32985"/>
    <cellStyle name="Normal 3 3 12 2 4" xfId="8929"/>
    <cellStyle name="Normal 3 3 12 2 4 2" xfId="24798"/>
    <cellStyle name="Normal 3 3 12 2 5" xfId="16865"/>
    <cellStyle name="Normal 3 3 12 2 6" xfId="32982"/>
    <cellStyle name="Normal 3 3 12 3" xfId="2286"/>
    <cellStyle name="Normal 3 3 12 3 2" xfId="4575"/>
    <cellStyle name="Normal 3 3 12 3 2 2" xfId="12508"/>
    <cellStyle name="Normal 3 3 12 3 2 2 2" xfId="28377"/>
    <cellStyle name="Normal 3 3 12 3 2 3" xfId="20444"/>
    <cellStyle name="Normal 3 3 12 3 2 4" xfId="32987"/>
    <cellStyle name="Normal 3 3 12 3 3" xfId="10221"/>
    <cellStyle name="Normal 3 3 12 3 3 2" xfId="26090"/>
    <cellStyle name="Normal 3 3 12 3 4" xfId="18157"/>
    <cellStyle name="Normal 3 3 12 3 5" xfId="32986"/>
    <cellStyle name="Normal 3 3 12 4" xfId="4572"/>
    <cellStyle name="Normal 3 3 12 4 2" xfId="12505"/>
    <cellStyle name="Normal 3 3 12 4 2 2" xfId="28374"/>
    <cellStyle name="Normal 3 3 12 4 3" xfId="20441"/>
    <cellStyle name="Normal 3 3 12 4 4" xfId="32988"/>
    <cellStyle name="Normal 3 3 12 5" xfId="8337"/>
    <cellStyle name="Normal 3 3 12 5 2" xfId="24206"/>
    <cellStyle name="Normal 3 3 12 6" xfId="16273"/>
    <cellStyle name="Normal 3 3 12 7" xfId="32981"/>
    <cellStyle name="Normal 3 3 13" xfId="649"/>
    <cellStyle name="Normal 3 3 13 2" xfId="995"/>
    <cellStyle name="Normal 3 3 13 2 2" xfId="2289"/>
    <cellStyle name="Normal 3 3 13 2 2 2" xfId="4578"/>
    <cellStyle name="Normal 3 3 13 2 2 2 2" xfId="12511"/>
    <cellStyle name="Normal 3 3 13 2 2 2 2 2" xfId="28380"/>
    <cellStyle name="Normal 3 3 13 2 2 2 3" xfId="20447"/>
    <cellStyle name="Normal 3 3 13 2 2 2 4" xfId="32992"/>
    <cellStyle name="Normal 3 3 13 2 2 3" xfId="10224"/>
    <cellStyle name="Normal 3 3 13 2 2 3 2" xfId="26093"/>
    <cellStyle name="Normal 3 3 13 2 2 4" xfId="18160"/>
    <cellStyle name="Normal 3 3 13 2 2 5" xfId="32991"/>
    <cellStyle name="Normal 3 3 13 2 3" xfId="4577"/>
    <cellStyle name="Normal 3 3 13 2 3 2" xfId="12510"/>
    <cellStyle name="Normal 3 3 13 2 3 2 2" xfId="28379"/>
    <cellStyle name="Normal 3 3 13 2 3 3" xfId="20446"/>
    <cellStyle name="Normal 3 3 13 2 3 4" xfId="32993"/>
    <cellStyle name="Normal 3 3 13 2 4" xfId="8930"/>
    <cellStyle name="Normal 3 3 13 2 4 2" xfId="24799"/>
    <cellStyle name="Normal 3 3 13 2 5" xfId="16866"/>
    <cellStyle name="Normal 3 3 13 2 6" xfId="32990"/>
    <cellStyle name="Normal 3 3 13 3" xfId="2288"/>
    <cellStyle name="Normal 3 3 13 3 2" xfId="4579"/>
    <cellStyle name="Normal 3 3 13 3 2 2" xfId="12512"/>
    <cellStyle name="Normal 3 3 13 3 2 2 2" xfId="28381"/>
    <cellStyle name="Normal 3 3 13 3 2 3" xfId="20448"/>
    <cellStyle name="Normal 3 3 13 3 2 4" xfId="32995"/>
    <cellStyle name="Normal 3 3 13 3 3" xfId="10223"/>
    <cellStyle name="Normal 3 3 13 3 3 2" xfId="26092"/>
    <cellStyle name="Normal 3 3 13 3 4" xfId="18159"/>
    <cellStyle name="Normal 3 3 13 3 5" xfId="32994"/>
    <cellStyle name="Normal 3 3 13 4" xfId="4576"/>
    <cellStyle name="Normal 3 3 13 4 2" xfId="12509"/>
    <cellStyle name="Normal 3 3 13 4 2 2" xfId="28378"/>
    <cellStyle name="Normal 3 3 13 4 3" xfId="20445"/>
    <cellStyle name="Normal 3 3 13 4 4" xfId="32996"/>
    <cellStyle name="Normal 3 3 13 5" xfId="8584"/>
    <cellStyle name="Normal 3 3 13 5 2" xfId="24453"/>
    <cellStyle name="Normal 3 3 13 6" xfId="16520"/>
    <cellStyle name="Normal 3 3 13 7" xfId="32989"/>
    <cellStyle name="Normal 3 3 14" xfId="991"/>
    <cellStyle name="Normal 3 3 14 2" xfId="2290"/>
    <cellStyle name="Normal 3 3 14 2 2" xfId="4581"/>
    <cellStyle name="Normal 3 3 14 2 2 2" xfId="12514"/>
    <cellStyle name="Normal 3 3 14 2 2 2 2" xfId="28383"/>
    <cellStyle name="Normal 3 3 14 2 2 3" xfId="20450"/>
    <cellStyle name="Normal 3 3 14 2 2 4" xfId="32999"/>
    <cellStyle name="Normal 3 3 14 2 3" xfId="10225"/>
    <cellStyle name="Normal 3 3 14 2 3 2" xfId="26094"/>
    <cellStyle name="Normal 3 3 14 2 4" xfId="18161"/>
    <cellStyle name="Normal 3 3 14 2 5" xfId="32998"/>
    <cellStyle name="Normal 3 3 14 3" xfId="4580"/>
    <cellStyle name="Normal 3 3 14 3 2" xfId="12513"/>
    <cellStyle name="Normal 3 3 14 3 2 2" xfId="28382"/>
    <cellStyle name="Normal 3 3 14 3 3" xfId="20449"/>
    <cellStyle name="Normal 3 3 14 3 4" xfId="33000"/>
    <cellStyle name="Normal 3 3 14 4" xfId="8926"/>
    <cellStyle name="Normal 3 3 14 4 2" xfId="24795"/>
    <cellStyle name="Normal 3 3 14 5" xfId="16862"/>
    <cellStyle name="Normal 3 3 14 6" xfId="32997"/>
    <cellStyle name="Normal 3 3 15" xfId="1719"/>
    <cellStyle name="Normal 3 3 15 2" xfId="2291"/>
    <cellStyle name="Normal 3 3 15 2 2" xfId="4583"/>
    <cellStyle name="Normal 3 3 15 2 2 2" xfId="12516"/>
    <cellStyle name="Normal 3 3 15 2 2 2 2" xfId="28385"/>
    <cellStyle name="Normal 3 3 15 2 2 3" xfId="20452"/>
    <cellStyle name="Normal 3 3 15 2 2 4" xfId="33003"/>
    <cellStyle name="Normal 3 3 15 2 3" xfId="10226"/>
    <cellStyle name="Normal 3 3 15 2 3 2" xfId="26095"/>
    <cellStyle name="Normal 3 3 15 2 4" xfId="18162"/>
    <cellStyle name="Normal 3 3 15 2 5" xfId="33002"/>
    <cellStyle name="Normal 3 3 15 3" xfId="4582"/>
    <cellStyle name="Normal 3 3 15 3 2" xfId="12515"/>
    <cellStyle name="Normal 3 3 15 3 2 2" xfId="28384"/>
    <cellStyle name="Normal 3 3 15 3 3" xfId="20451"/>
    <cellStyle name="Normal 3 3 15 3 4" xfId="33004"/>
    <cellStyle name="Normal 3 3 15 4" xfId="9654"/>
    <cellStyle name="Normal 3 3 15 4 2" xfId="25523"/>
    <cellStyle name="Normal 3 3 15 5" xfId="17590"/>
    <cellStyle name="Normal 3 3 15 6" xfId="33001"/>
    <cellStyle name="Normal 3 3 16" xfId="1768"/>
    <cellStyle name="Normal 3 3 16 2" xfId="2292"/>
    <cellStyle name="Normal 3 3 16 2 2" xfId="4585"/>
    <cellStyle name="Normal 3 3 16 2 2 2" xfId="12518"/>
    <cellStyle name="Normal 3 3 16 2 2 2 2" xfId="28387"/>
    <cellStyle name="Normal 3 3 16 2 2 3" xfId="20454"/>
    <cellStyle name="Normal 3 3 16 2 2 4" xfId="33007"/>
    <cellStyle name="Normal 3 3 16 2 3" xfId="10227"/>
    <cellStyle name="Normal 3 3 16 2 3 2" xfId="26096"/>
    <cellStyle name="Normal 3 3 16 2 4" xfId="18163"/>
    <cellStyle name="Normal 3 3 16 2 5" xfId="33006"/>
    <cellStyle name="Normal 3 3 16 3" xfId="4584"/>
    <cellStyle name="Normal 3 3 16 3 2" xfId="12517"/>
    <cellStyle name="Normal 3 3 16 3 2 2" xfId="28386"/>
    <cellStyle name="Normal 3 3 16 3 3" xfId="20453"/>
    <cellStyle name="Normal 3 3 16 3 4" xfId="33008"/>
    <cellStyle name="Normal 3 3 16 4" xfId="9703"/>
    <cellStyle name="Normal 3 3 16 4 2" xfId="25572"/>
    <cellStyle name="Normal 3 3 16 5" xfId="17639"/>
    <cellStyle name="Normal 3 3 16 6" xfId="33005"/>
    <cellStyle name="Normal 3 3 17" xfId="2281"/>
    <cellStyle name="Normal 3 3 17 2" xfId="4586"/>
    <cellStyle name="Normal 3 3 17 2 2" xfId="12519"/>
    <cellStyle name="Normal 3 3 17 2 2 2" xfId="28388"/>
    <cellStyle name="Normal 3 3 17 2 3" xfId="20455"/>
    <cellStyle name="Normal 3 3 17 2 4" xfId="33010"/>
    <cellStyle name="Normal 3 3 17 3" xfId="10216"/>
    <cellStyle name="Normal 3 3 17 3 2" xfId="26085"/>
    <cellStyle name="Normal 3 3 17 4" xfId="18152"/>
    <cellStyle name="Normal 3 3 17 5" xfId="33009"/>
    <cellStyle name="Normal 3 3 18" xfId="4563"/>
    <cellStyle name="Normal 3 3 18 2" xfId="12496"/>
    <cellStyle name="Normal 3 3 18 2 2" xfId="28365"/>
    <cellStyle name="Normal 3 3 18 3" xfId="20432"/>
    <cellStyle name="Normal 3 3 18 4" xfId="33011"/>
    <cellStyle name="Normal 3 3 19" xfId="7910"/>
    <cellStyle name="Normal 3 3 19 2" xfId="15843"/>
    <cellStyle name="Normal 3 3 19 2 2" xfId="31712"/>
    <cellStyle name="Normal 3 3 19 3" xfId="23779"/>
    <cellStyle name="Normal 3 3 19 4" xfId="33012"/>
    <cellStyle name="Normal 3 3 2" xfId="19"/>
    <cellStyle name="Normal 3 3 2 10" xfId="4587"/>
    <cellStyle name="Normal 3 3 2 10 2" xfId="12520"/>
    <cellStyle name="Normal 3 3 2 10 2 2" xfId="28389"/>
    <cellStyle name="Normal 3 3 2 10 3" xfId="20456"/>
    <cellStyle name="Normal 3 3 2 10 4" xfId="33014"/>
    <cellStyle name="Normal 3 3 2 11" xfId="7955"/>
    <cellStyle name="Normal 3 3 2 11 2" xfId="23824"/>
    <cellStyle name="Normal 3 3 2 12" xfId="15891"/>
    <cellStyle name="Normal 3 3 2 13" xfId="33013"/>
    <cellStyle name="Normal 3 3 2 2" xfId="98"/>
    <cellStyle name="Normal 3 3 2 2 10" xfId="33015"/>
    <cellStyle name="Normal 3 3 2 2 2" xfId="404"/>
    <cellStyle name="Normal 3 3 2 2 2 2" xfId="998"/>
    <cellStyle name="Normal 3 3 2 2 2 2 2" xfId="2296"/>
    <cellStyle name="Normal 3 3 2 2 2 2 2 2" xfId="4591"/>
    <cellStyle name="Normal 3 3 2 2 2 2 2 2 2" xfId="12524"/>
    <cellStyle name="Normal 3 3 2 2 2 2 2 2 2 2" xfId="28393"/>
    <cellStyle name="Normal 3 3 2 2 2 2 2 2 3" xfId="20460"/>
    <cellStyle name="Normal 3 3 2 2 2 2 2 2 4" xfId="33019"/>
    <cellStyle name="Normal 3 3 2 2 2 2 2 3" xfId="10231"/>
    <cellStyle name="Normal 3 3 2 2 2 2 2 3 2" xfId="26100"/>
    <cellStyle name="Normal 3 3 2 2 2 2 2 4" xfId="18167"/>
    <cellStyle name="Normal 3 3 2 2 2 2 2 5" xfId="33018"/>
    <cellStyle name="Normal 3 3 2 2 2 2 3" xfId="4590"/>
    <cellStyle name="Normal 3 3 2 2 2 2 3 2" xfId="12523"/>
    <cellStyle name="Normal 3 3 2 2 2 2 3 2 2" xfId="28392"/>
    <cellStyle name="Normal 3 3 2 2 2 2 3 3" xfId="20459"/>
    <cellStyle name="Normal 3 3 2 2 2 2 3 4" xfId="33020"/>
    <cellStyle name="Normal 3 3 2 2 2 2 4" xfId="8933"/>
    <cellStyle name="Normal 3 3 2 2 2 2 4 2" xfId="24802"/>
    <cellStyle name="Normal 3 3 2 2 2 2 5" xfId="16869"/>
    <cellStyle name="Normal 3 3 2 2 2 2 6" xfId="33017"/>
    <cellStyle name="Normal 3 3 2 2 2 3" xfId="2295"/>
    <cellStyle name="Normal 3 3 2 2 2 3 2" xfId="4592"/>
    <cellStyle name="Normal 3 3 2 2 2 3 2 2" xfId="12525"/>
    <cellStyle name="Normal 3 3 2 2 2 3 2 2 2" xfId="28394"/>
    <cellStyle name="Normal 3 3 2 2 2 3 2 3" xfId="20461"/>
    <cellStyle name="Normal 3 3 2 2 2 3 2 4" xfId="33022"/>
    <cellStyle name="Normal 3 3 2 2 2 3 3" xfId="10230"/>
    <cellStyle name="Normal 3 3 2 2 2 3 3 2" xfId="26099"/>
    <cellStyle name="Normal 3 3 2 2 2 3 4" xfId="18166"/>
    <cellStyle name="Normal 3 3 2 2 2 3 5" xfId="33021"/>
    <cellStyle name="Normal 3 3 2 2 2 4" xfId="4589"/>
    <cellStyle name="Normal 3 3 2 2 2 4 2" xfId="12522"/>
    <cellStyle name="Normal 3 3 2 2 2 4 2 2" xfId="28391"/>
    <cellStyle name="Normal 3 3 2 2 2 4 3" xfId="20458"/>
    <cellStyle name="Normal 3 3 2 2 2 4 4" xfId="33023"/>
    <cellStyle name="Normal 3 3 2 2 2 5" xfId="8339"/>
    <cellStyle name="Normal 3 3 2 2 2 5 2" xfId="24208"/>
    <cellStyle name="Normal 3 3 2 2 2 6" xfId="16275"/>
    <cellStyle name="Normal 3 3 2 2 2 7" xfId="33016"/>
    <cellStyle name="Normal 3 3 2 2 3" xfId="651"/>
    <cellStyle name="Normal 3 3 2 2 3 2" xfId="999"/>
    <cellStyle name="Normal 3 3 2 2 3 2 2" xfId="2298"/>
    <cellStyle name="Normal 3 3 2 2 3 2 2 2" xfId="4595"/>
    <cellStyle name="Normal 3 3 2 2 3 2 2 2 2" xfId="12528"/>
    <cellStyle name="Normal 3 3 2 2 3 2 2 2 2 2" xfId="28397"/>
    <cellStyle name="Normal 3 3 2 2 3 2 2 2 3" xfId="20464"/>
    <cellStyle name="Normal 3 3 2 2 3 2 2 2 4" xfId="33027"/>
    <cellStyle name="Normal 3 3 2 2 3 2 2 3" xfId="10233"/>
    <cellStyle name="Normal 3 3 2 2 3 2 2 3 2" xfId="26102"/>
    <cellStyle name="Normal 3 3 2 2 3 2 2 4" xfId="18169"/>
    <cellStyle name="Normal 3 3 2 2 3 2 2 5" xfId="33026"/>
    <cellStyle name="Normal 3 3 2 2 3 2 3" xfId="4594"/>
    <cellStyle name="Normal 3 3 2 2 3 2 3 2" xfId="12527"/>
    <cellStyle name="Normal 3 3 2 2 3 2 3 2 2" xfId="28396"/>
    <cellStyle name="Normal 3 3 2 2 3 2 3 3" xfId="20463"/>
    <cellStyle name="Normal 3 3 2 2 3 2 3 4" xfId="33028"/>
    <cellStyle name="Normal 3 3 2 2 3 2 4" xfId="8934"/>
    <cellStyle name="Normal 3 3 2 2 3 2 4 2" xfId="24803"/>
    <cellStyle name="Normal 3 3 2 2 3 2 5" xfId="16870"/>
    <cellStyle name="Normal 3 3 2 2 3 2 6" xfId="33025"/>
    <cellStyle name="Normal 3 3 2 2 3 3" xfId="2297"/>
    <cellStyle name="Normal 3 3 2 2 3 3 2" xfId="4596"/>
    <cellStyle name="Normal 3 3 2 2 3 3 2 2" xfId="12529"/>
    <cellStyle name="Normal 3 3 2 2 3 3 2 2 2" xfId="28398"/>
    <cellStyle name="Normal 3 3 2 2 3 3 2 3" xfId="20465"/>
    <cellStyle name="Normal 3 3 2 2 3 3 2 4" xfId="33030"/>
    <cellStyle name="Normal 3 3 2 2 3 3 3" xfId="10232"/>
    <cellStyle name="Normal 3 3 2 2 3 3 3 2" xfId="26101"/>
    <cellStyle name="Normal 3 3 2 2 3 3 4" xfId="18168"/>
    <cellStyle name="Normal 3 3 2 2 3 3 5" xfId="33029"/>
    <cellStyle name="Normal 3 3 2 2 3 4" xfId="4593"/>
    <cellStyle name="Normal 3 3 2 2 3 4 2" xfId="12526"/>
    <cellStyle name="Normal 3 3 2 2 3 4 2 2" xfId="28395"/>
    <cellStyle name="Normal 3 3 2 2 3 4 3" xfId="20462"/>
    <cellStyle name="Normal 3 3 2 2 3 4 4" xfId="33031"/>
    <cellStyle name="Normal 3 3 2 2 3 5" xfId="8586"/>
    <cellStyle name="Normal 3 3 2 2 3 5 2" xfId="24455"/>
    <cellStyle name="Normal 3 3 2 2 3 6" xfId="16522"/>
    <cellStyle name="Normal 3 3 2 2 3 7" xfId="33024"/>
    <cellStyle name="Normal 3 3 2 2 4" xfId="997"/>
    <cellStyle name="Normal 3 3 2 2 4 2" xfId="2299"/>
    <cellStyle name="Normal 3 3 2 2 4 2 2" xfId="4598"/>
    <cellStyle name="Normal 3 3 2 2 4 2 2 2" xfId="12531"/>
    <cellStyle name="Normal 3 3 2 2 4 2 2 2 2" xfId="28400"/>
    <cellStyle name="Normal 3 3 2 2 4 2 2 3" xfId="20467"/>
    <cellStyle name="Normal 3 3 2 2 4 2 2 4" xfId="33034"/>
    <cellStyle name="Normal 3 3 2 2 4 2 3" xfId="10234"/>
    <cellStyle name="Normal 3 3 2 2 4 2 3 2" xfId="26103"/>
    <cellStyle name="Normal 3 3 2 2 4 2 4" xfId="18170"/>
    <cellStyle name="Normal 3 3 2 2 4 2 5" xfId="33033"/>
    <cellStyle name="Normal 3 3 2 2 4 3" xfId="4597"/>
    <cellStyle name="Normal 3 3 2 2 4 3 2" xfId="12530"/>
    <cellStyle name="Normal 3 3 2 2 4 3 2 2" xfId="28399"/>
    <cellStyle name="Normal 3 3 2 2 4 3 3" xfId="20466"/>
    <cellStyle name="Normal 3 3 2 2 4 3 4" xfId="33035"/>
    <cellStyle name="Normal 3 3 2 2 4 4" xfId="8932"/>
    <cellStyle name="Normal 3 3 2 2 4 4 2" xfId="24801"/>
    <cellStyle name="Normal 3 3 2 2 4 5" xfId="16868"/>
    <cellStyle name="Normal 3 3 2 2 4 6" xfId="33032"/>
    <cellStyle name="Normal 3 3 2 2 5" xfId="1770"/>
    <cellStyle name="Normal 3 3 2 2 5 2" xfId="2300"/>
    <cellStyle name="Normal 3 3 2 2 5 2 2" xfId="4600"/>
    <cellStyle name="Normal 3 3 2 2 5 2 2 2" xfId="12533"/>
    <cellStyle name="Normal 3 3 2 2 5 2 2 2 2" xfId="28402"/>
    <cellStyle name="Normal 3 3 2 2 5 2 2 3" xfId="20469"/>
    <cellStyle name="Normal 3 3 2 2 5 2 2 4" xfId="33038"/>
    <cellStyle name="Normal 3 3 2 2 5 2 3" xfId="10235"/>
    <cellStyle name="Normal 3 3 2 2 5 2 3 2" xfId="26104"/>
    <cellStyle name="Normal 3 3 2 2 5 2 4" xfId="18171"/>
    <cellStyle name="Normal 3 3 2 2 5 2 5" xfId="33037"/>
    <cellStyle name="Normal 3 3 2 2 5 3" xfId="4599"/>
    <cellStyle name="Normal 3 3 2 2 5 3 2" xfId="12532"/>
    <cellStyle name="Normal 3 3 2 2 5 3 2 2" xfId="28401"/>
    <cellStyle name="Normal 3 3 2 2 5 3 3" xfId="20468"/>
    <cellStyle name="Normal 3 3 2 2 5 3 4" xfId="33039"/>
    <cellStyle name="Normal 3 3 2 2 5 4" xfId="9705"/>
    <cellStyle name="Normal 3 3 2 2 5 4 2" xfId="25574"/>
    <cellStyle name="Normal 3 3 2 2 5 5" xfId="17641"/>
    <cellStyle name="Normal 3 3 2 2 5 6" xfId="33036"/>
    <cellStyle name="Normal 3 3 2 2 6" xfId="2294"/>
    <cellStyle name="Normal 3 3 2 2 6 2" xfId="4601"/>
    <cellStyle name="Normal 3 3 2 2 6 2 2" xfId="12534"/>
    <cellStyle name="Normal 3 3 2 2 6 2 2 2" xfId="28403"/>
    <cellStyle name="Normal 3 3 2 2 6 2 3" xfId="20470"/>
    <cellStyle name="Normal 3 3 2 2 6 2 4" xfId="33041"/>
    <cellStyle name="Normal 3 3 2 2 6 3" xfId="10229"/>
    <cellStyle name="Normal 3 3 2 2 6 3 2" xfId="26098"/>
    <cellStyle name="Normal 3 3 2 2 6 4" xfId="18165"/>
    <cellStyle name="Normal 3 3 2 2 6 5" xfId="33040"/>
    <cellStyle name="Normal 3 3 2 2 7" xfId="4588"/>
    <cellStyle name="Normal 3 3 2 2 7 2" xfId="12521"/>
    <cellStyle name="Normal 3 3 2 2 7 2 2" xfId="28390"/>
    <cellStyle name="Normal 3 3 2 2 7 3" xfId="20457"/>
    <cellStyle name="Normal 3 3 2 2 7 4" xfId="33042"/>
    <cellStyle name="Normal 3 3 2 2 8" xfId="8033"/>
    <cellStyle name="Normal 3 3 2 2 8 2" xfId="23902"/>
    <cellStyle name="Normal 3 3 2 2 9" xfId="15969"/>
    <cellStyle name="Normal 3 3 2 3" xfId="180"/>
    <cellStyle name="Normal 3 3 2 3 10" xfId="33043"/>
    <cellStyle name="Normal 3 3 2 3 2" xfId="405"/>
    <cellStyle name="Normal 3 3 2 3 2 2" xfId="1001"/>
    <cellStyle name="Normal 3 3 2 3 2 2 2" xfId="2303"/>
    <cellStyle name="Normal 3 3 2 3 2 2 2 2" xfId="4605"/>
    <cellStyle name="Normal 3 3 2 3 2 2 2 2 2" xfId="12538"/>
    <cellStyle name="Normal 3 3 2 3 2 2 2 2 2 2" xfId="28407"/>
    <cellStyle name="Normal 3 3 2 3 2 2 2 2 3" xfId="20474"/>
    <cellStyle name="Normal 3 3 2 3 2 2 2 2 4" xfId="33047"/>
    <cellStyle name="Normal 3 3 2 3 2 2 2 3" xfId="10238"/>
    <cellStyle name="Normal 3 3 2 3 2 2 2 3 2" xfId="26107"/>
    <cellStyle name="Normal 3 3 2 3 2 2 2 4" xfId="18174"/>
    <cellStyle name="Normal 3 3 2 3 2 2 2 5" xfId="33046"/>
    <cellStyle name="Normal 3 3 2 3 2 2 3" xfId="4604"/>
    <cellStyle name="Normal 3 3 2 3 2 2 3 2" xfId="12537"/>
    <cellStyle name="Normal 3 3 2 3 2 2 3 2 2" xfId="28406"/>
    <cellStyle name="Normal 3 3 2 3 2 2 3 3" xfId="20473"/>
    <cellStyle name="Normal 3 3 2 3 2 2 3 4" xfId="33048"/>
    <cellStyle name="Normal 3 3 2 3 2 2 4" xfId="8936"/>
    <cellStyle name="Normal 3 3 2 3 2 2 4 2" xfId="24805"/>
    <cellStyle name="Normal 3 3 2 3 2 2 5" xfId="16872"/>
    <cellStyle name="Normal 3 3 2 3 2 2 6" xfId="33045"/>
    <cellStyle name="Normal 3 3 2 3 2 3" xfId="2302"/>
    <cellStyle name="Normal 3 3 2 3 2 3 2" xfId="4606"/>
    <cellStyle name="Normal 3 3 2 3 2 3 2 2" xfId="12539"/>
    <cellStyle name="Normal 3 3 2 3 2 3 2 2 2" xfId="28408"/>
    <cellStyle name="Normal 3 3 2 3 2 3 2 3" xfId="20475"/>
    <cellStyle name="Normal 3 3 2 3 2 3 2 4" xfId="33050"/>
    <cellStyle name="Normal 3 3 2 3 2 3 3" xfId="10237"/>
    <cellStyle name="Normal 3 3 2 3 2 3 3 2" xfId="26106"/>
    <cellStyle name="Normal 3 3 2 3 2 3 4" xfId="18173"/>
    <cellStyle name="Normal 3 3 2 3 2 3 5" xfId="33049"/>
    <cellStyle name="Normal 3 3 2 3 2 4" xfId="4603"/>
    <cellStyle name="Normal 3 3 2 3 2 4 2" xfId="12536"/>
    <cellStyle name="Normal 3 3 2 3 2 4 2 2" xfId="28405"/>
    <cellStyle name="Normal 3 3 2 3 2 4 3" xfId="20472"/>
    <cellStyle name="Normal 3 3 2 3 2 4 4" xfId="33051"/>
    <cellStyle name="Normal 3 3 2 3 2 5" xfId="8340"/>
    <cellStyle name="Normal 3 3 2 3 2 5 2" xfId="24209"/>
    <cellStyle name="Normal 3 3 2 3 2 6" xfId="16276"/>
    <cellStyle name="Normal 3 3 2 3 2 7" xfId="33044"/>
    <cellStyle name="Normal 3 3 2 3 3" xfId="652"/>
    <cellStyle name="Normal 3 3 2 3 3 2" xfId="1002"/>
    <cellStyle name="Normal 3 3 2 3 3 2 2" xfId="2305"/>
    <cellStyle name="Normal 3 3 2 3 3 2 2 2" xfId="4609"/>
    <cellStyle name="Normal 3 3 2 3 3 2 2 2 2" xfId="12542"/>
    <cellStyle name="Normal 3 3 2 3 3 2 2 2 2 2" xfId="28411"/>
    <cellStyle name="Normal 3 3 2 3 3 2 2 2 3" xfId="20478"/>
    <cellStyle name="Normal 3 3 2 3 3 2 2 2 4" xfId="33055"/>
    <cellStyle name="Normal 3 3 2 3 3 2 2 3" xfId="10240"/>
    <cellStyle name="Normal 3 3 2 3 3 2 2 3 2" xfId="26109"/>
    <cellStyle name="Normal 3 3 2 3 3 2 2 4" xfId="18176"/>
    <cellStyle name="Normal 3 3 2 3 3 2 2 5" xfId="33054"/>
    <cellStyle name="Normal 3 3 2 3 3 2 3" xfId="4608"/>
    <cellStyle name="Normal 3 3 2 3 3 2 3 2" xfId="12541"/>
    <cellStyle name="Normal 3 3 2 3 3 2 3 2 2" xfId="28410"/>
    <cellStyle name="Normal 3 3 2 3 3 2 3 3" xfId="20477"/>
    <cellStyle name="Normal 3 3 2 3 3 2 3 4" xfId="33056"/>
    <cellStyle name="Normal 3 3 2 3 3 2 4" xfId="8937"/>
    <cellStyle name="Normal 3 3 2 3 3 2 4 2" xfId="24806"/>
    <cellStyle name="Normal 3 3 2 3 3 2 5" xfId="16873"/>
    <cellStyle name="Normal 3 3 2 3 3 2 6" xfId="33053"/>
    <cellStyle name="Normal 3 3 2 3 3 3" xfId="2304"/>
    <cellStyle name="Normal 3 3 2 3 3 3 2" xfId="4610"/>
    <cellStyle name="Normal 3 3 2 3 3 3 2 2" xfId="12543"/>
    <cellStyle name="Normal 3 3 2 3 3 3 2 2 2" xfId="28412"/>
    <cellStyle name="Normal 3 3 2 3 3 3 2 3" xfId="20479"/>
    <cellStyle name="Normal 3 3 2 3 3 3 2 4" xfId="33058"/>
    <cellStyle name="Normal 3 3 2 3 3 3 3" xfId="10239"/>
    <cellStyle name="Normal 3 3 2 3 3 3 3 2" xfId="26108"/>
    <cellStyle name="Normal 3 3 2 3 3 3 4" xfId="18175"/>
    <cellStyle name="Normal 3 3 2 3 3 3 5" xfId="33057"/>
    <cellStyle name="Normal 3 3 2 3 3 4" xfId="4607"/>
    <cellStyle name="Normal 3 3 2 3 3 4 2" xfId="12540"/>
    <cellStyle name="Normal 3 3 2 3 3 4 2 2" xfId="28409"/>
    <cellStyle name="Normal 3 3 2 3 3 4 3" xfId="20476"/>
    <cellStyle name="Normal 3 3 2 3 3 4 4" xfId="33059"/>
    <cellStyle name="Normal 3 3 2 3 3 5" xfId="8587"/>
    <cellStyle name="Normal 3 3 2 3 3 5 2" xfId="24456"/>
    <cellStyle name="Normal 3 3 2 3 3 6" xfId="16523"/>
    <cellStyle name="Normal 3 3 2 3 3 7" xfId="33052"/>
    <cellStyle name="Normal 3 3 2 3 4" xfId="1000"/>
    <cellStyle name="Normal 3 3 2 3 4 2" xfId="2306"/>
    <cellStyle name="Normal 3 3 2 3 4 2 2" xfId="4612"/>
    <cellStyle name="Normal 3 3 2 3 4 2 2 2" xfId="12545"/>
    <cellStyle name="Normal 3 3 2 3 4 2 2 2 2" xfId="28414"/>
    <cellStyle name="Normal 3 3 2 3 4 2 2 3" xfId="20481"/>
    <cellStyle name="Normal 3 3 2 3 4 2 2 4" xfId="33062"/>
    <cellStyle name="Normal 3 3 2 3 4 2 3" xfId="10241"/>
    <cellStyle name="Normal 3 3 2 3 4 2 3 2" xfId="26110"/>
    <cellStyle name="Normal 3 3 2 3 4 2 4" xfId="18177"/>
    <cellStyle name="Normal 3 3 2 3 4 2 5" xfId="33061"/>
    <cellStyle name="Normal 3 3 2 3 4 3" xfId="4611"/>
    <cellStyle name="Normal 3 3 2 3 4 3 2" xfId="12544"/>
    <cellStyle name="Normal 3 3 2 3 4 3 2 2" xfId="28413"/>
    <cellStyle name="Normal 3 3 2 3 4 3 3" xfId="20480"/>
    <cellStyle name="Normal 3 3 2 3 4 3 4" xfId="33063"/>
    <cellStyle name="Normal 3 3 2 3 4 4" xfId="8935"/>
    <cellStyle name="Normal 3 3 2 3 4 4 2" xfId="24804"/>
    <cellStyle name="Normal 3 3 2 3 4 5" xfId="16871"/>
    <cellStyle name="Normal 3 3 2 3 4 6" xfId="33060"/>
    <cellStyle name="Normal 3 3 2 3 5" xfId="1771"/>
    <cellStyle name="Normal 3 3 2 3 5 2" xfId="2307"/>
    <cellStyle name="Normal 3 3 2 3 5 2 2" xfId="4614"/>
    <cellStyle name="Normal 3 3 2 3 5 2 2 2" xfId="12547"/>
    <cellStyle name="Normal 3 3 2 3 5 2 2 2 2" xfId="28416"/>
    <cellStyle name="Normal 3 3 2 3 5 2 2 3" xfId="20483"/>
    <cellStyle name="Normal 3 3 2 3 5 2 2 4" xfId="33066"/>
    <cellStyle name="Normal 3 3 2 3 5 2 3" xfId="10242"/>
    <cellStyle name="Normal 3 3 2 3 5 2 3 2" xfId="26111"/>
    <cellStyle name="Normal 3 3 2 3 5 2 4" xfId="18178"/>
    <cellStyle name="Normal 3 3 2 3 5 2 5" xfId="33065"/>
    <cellStyle name="Normal 3 3 2 3 5 3" xfId="4613"/>
    <cellStyle name="Normal 3 3 2 3 5 3 2" xfId="12546"/>
    <cellStyle name="Normal 3 3 2 3 5 3 2 2" xfId="28415"/>
    <cellStyle name="Normal 3 3 2 3 5 3 3" xfId="20482"/>
    <cellStyle name="Normal 3 3 2 3 5 3 4" xfId="33067"/>
    <cellStyle name="Normal 3 3 2 3 5 4" xfId="9706"/>
    <cellStyle name="Normal 3 3 2 3 5 4 2" xfId="25575"/>
    <cellStyle name="Normal 3 3 2 3 5 5" xfId="17642"/>
    <cellStyle name="Normal 3 3 2 3 5 6" xfId="33064"/>
    <cellStyle name="Normal 3 3 2 3 6" xfId="2301"/>
    <cellStyle name="Normal 3 3 2 3 6 2" xfId="4615"/>
    <cellStyle name="Normal 3 3 2 3 6 2 2" xfId="12548"/>
    <cellStyle name="Normal 3 3 2 3 6 2 2 2" xfId="28417"/>
    <cellStyle name="Normal 3 3 2 3 6 2 3" xfId="20484"/>
    <cellStyle name="Normal 3 3 2 3 6 2 4" xfId="33069"/>
    <cellStyle name="Normal 3 3 2 3 6 3" xfId="10236"/>
    <cellStyle name="Normal 3 3 2 3 6 3 2" xfId="26105"/>
    <cellStyle name="Normal 3 3 2 3 6 4" xfId="18172"/>
    <cellStyle name="Normal 3 3 2 3 6 5" xfId="33068"/>
    <cellStyle name="Normal 3 3 2 3 7" xfId="4602"/>
    <cellStyle name="Normal 3 3 2 3 7 2" xfId="12535"/>
    <cellStyle name="Normal 3 3 2 3 7 2 2" xfId="28404"/>
    <cellStyle name="Normal 3 3 2 3 7 3" xfId="20471"/>
    <cellStyle name="Normal 3 3 2 3 7 4" xfId="33070"/>
    <cellStyle name="Normal 3 3 2 3 8" xfId="8115"/>
    <cellStyle name="Normal 3 3 2 3 8 2" xfId="23984"/>
    <cellStyle name="Normal 3 3 2 3 9" xfId="16051"/>
    <cellStyle name="Normal 3 3 2 4" xfId="262"/>
    <cellStyle name="Normal 3 3 2 4 2" xfId="1003"/>
    <cellStyle name="Normal 3 3 2 4 2 2" xfId="2309"/>
    <cellStyle name="Normal 3 3 2 4 2 2 2" xfId="4618"/>
    <cellStyle name="Normal 3 3 2 4 2 2 2 2" xfId="12551"/>
    <cellStyle name="Normal 3 3 2 4 2 2 2 2 2" xfId="28420"/>
    <cellStyle name="Normal 3 3 2 4 2 2 2 3" xfId="20487"/>
    <cellStyle name="Normal 3 3 2 4 2 2 2 4" xfId="33074"/>
    <cellStyle name="Normal 3 3 2 4 2 2 3" xfId="10244"/>
    <cellStyle name="Normal 3 3 2 4 2 2 3 2" xfId="26113"/>
    <cellStyle name="Normal 3 3 2 4 2 2 4" xfId="18180"/>
    <cellStyle name="Normal 3 3 2 4 2 2 5" xfId="33073"/>
    <cellStyle name="Normal 3 3 2 4 2 3" xfId="4617"/>
    <cellStyle name="Normal 3 3 2 4 2 3 2" xfId="12550"/>
    <cellStyle name="Normal 3 3 2 4 2 3 2 2" xfId="28419"/>
    <cellStyle name="Normal 3 3 2 4 2 3 3" xfId="20486"/>
    <cellStyle name="Normal 3 3 2 4 2 3 4" xfId="33075"/>
    <cellStyle name="Normal 3 3 2 4 2 4" xfId="8938"/>
    <cellStyle name="Normal 3 3 2 4 2 4 2" xfId="24807"/>
    <cellStyle name="Normal 3 3 2 4 2 5" xfId="16874"/>
    <cellStyle name="Normal 3 3 2 4 2 6" xfId="33072"/>
    <cellStyle name="Normal 3 3 2 4 3" xfId="2308"/>
    <cellStyle name="Normal 3 3 2 4 3 2" xfId="4619"/>
    <cellStyle name="Normal 3 3 2 4 3 2 2" xfId="12552"/>
    <cellStyle name="Normal 3 3 2 4 3 2 2 2" xfId="28421"/>
    <cellStyle name="Normal 3 3 2 4 3 2 3" xfId="20488"/>
    <cellStyle name="Normal 3 3 2 4 3 2 4" xfId="33077"/>
    <cellStyle name="Normal 3 3 2 4 3 3" xfId="10243"/>
    <cellStyle name="Normal 3 3 2 4 3 3 2" xfId="26112"/>
    <cellStyle name="Normal 3 3 2 4 3 4" xfId="18179"/>
    <cellStyle name="Normal 3 3 2 4 3 5" xfId="33076"/>
    <cellStyle name="Normal 3 3 2 4 4" xfId="4616"/>
    <cellStyle name="Normal 3 3 2 4 4 2" xfId="12549"/>
    <cellStyle name="Normal 3 3 2 4 4 2 2" xfId="28418"/>
    <cellStyle name="Normal 3 3 2 4 4 3" xfId="20485"/>
    <cellStyle name="Normal 3 3 2 4 4 4" xfId="33078"/>
    <cellStyle name="Normal 3 3 2 4 5" xfId="8197"/>
    <cellStyle name="Normal 3 3 2 4 5 2" xfId="24066"/>
    <cellStyle name="Normal 3 3 2 4 6" xfId="16133"/>
    <cellStyle name="Normal 3 3 2 4 7" xfId="33071"/>
    <cellStyle name="Normal 3 3 2 5" xfId="403"/>
    <cellStyle name="Normal 3 3 2 5 2" xfId="1004"/>
    <cellStyle name="Normal 3 3 2 5 2 2" xfId="2311"/>
    <cellStyle name="Normal 3 3 2 5 2 2 2" xfId="4622"/>
    <cellStyle name="Normal 3 3 2 5 2 2 2 2" xfId="12555"/>
    <cellStyle name="Normal 3 3 2 5 2 2 2 2 2" xfId="28424"/>
    <cellStyle name="Normal 3 3 2 5 2 2 2 3" xfId="20491"/>
    <cellStyle name="Normal 3 3 2 5 2 2 2 4" xfId="33082"/>
    <cellStyle name="Normal 3 3 2 5 2 2 3" xfId="10246"/>
    <cellStyle name="Normal 3 3 2 5 2 2 3 2" xfId="26115"/>
    <cellStyle name="Normal 3 3 2 5 2 2 4" xfId="18182"/>
    <cellStyle name="Normal 3 3 2 5 2 2 5" xfId="33081"/>
    <cellStyle name="Normal 3 3 2 5 2 3" xfId="4621"/>
    <cellStyle name="Normal 3 3 2 5 2 3 2" xfId="12554"/>
    <cellStyle name="Normal 3 3 2 5 2 3 2 2" xfId="28423"/>
    <cellStyle name="Normal 3 3 2 5 2 3 3" xfId="20490"/>
    <cellStyle name="Normal 3 3 2 5 2 3 4" xfId="33083"/>
    <cellStyle name="Normal 3 3 2 5 2 4" xfId="8939"/>
    <cellStyle name="Normal 3 3 2 5 2 4 2" xfId="24808"/>
    <cellStyle name="Normal 3 3 2 5 2 5" xfId="16875"/>
    <cellStyle name="Normal 3 3 2 5 2 6" xfId="33080"/>
    <cellStyle name="Normal 3 3 2 5 3" xfId="2310"/>
    <cellStyle name="Normal 3 3 2 5 3 2" xfId="4623"/>
    <cellStyle name="Normal 3 3 2 5 3 2 2" xfId="12556"/>
    <cellStyle name="Normal 3 3 2 5 3 2 2 2" xfId="28425"/>
    <cellStyle name="Normal 3 3 2 5 3 2 3" xfId="20492"/>
    <cellStyle name="Normal 3 3 2 5 3 2 4" xfId="33085"/>
    <cellStyle name="Normal 3 3 2 5 3 3" xfId="10245"/>
    <cellStyle name="Normal 3 3 2 5 3 3 2" xfId="26114"/>
    <cellStyle name="Normal 3 3 2 5 3 4" xfId="18181"/>
    <cellStyle name="Normal 3 3 2 5 3 5" xfId="33084"/>
    <cellStyle name="Normal 3 3 2 5 4" xfId="4620"/>
    <cellStyle name="Normal 3 3 2 5 4 2" xfId="12553"/>
    <cellStyle name="Normal 3 3 2 5 4 2 2" xfId="28422"/>
    <cellStyle name="Normal 3 3 2 5 4 3" xfId="20489"/>
    <cellStyle name="Normal 3 3 2 5 4 4" xfId="33086"/>
    <cellStyle name="Normal 3 3 2 5 5" xfId="8338"/>
    <cellStyle name="Normal 3 3 2 5 5 2" xfId="24207"/>
    <cellStyle name="Normal 3 3 2 5 6" xfId="16274"/>
    <cellStyle name="Normal 3 3 2 5 7" xfId="33079"/>
    <cellStyle name="Normal 3 3 2 6" xfId="650"/>
    <cellStyle name="Normal 3 3 2 6 2" xfId="1005"/>
    <cellStyle name="Normal 3 3 2 6 2 2" xfId="2313"/>
    <cellStyle name="Normal 3 3 2 6 2 2 2" xfId="4626"/>
    <cellStyle name="Normal 3 3 2 6 2 2 2 2" xfId="12559"/>
    <cellStyle name="Normal 3 3 2 6 2 2 2 2 2" xfId="28428"/>
    <cellStyle name="Normal 3 3 2 6 2 2 2 3" xfId="20495"/>
    <cellStyle name="Normal 3 3 2 6 2 2 2 4" xfId="33090"/>
    <cellStyle name="Normal 3 3 2 6 2 2 3" xfId="10248"/>
    <cellStyle name="Normal 3 3 2 6 2 2 3 2" xfId="26117"/>
    <cellStyle name="Normal 3 3 2 6 2 2 4" xfId="18184"/>
    <cellStyle name="Normal 3 3 2 6 2 2 5" xfId="33089"/>
    <cellStyle name="Normal 3 3 2 6 2 3" xfId="4625"/>
    <cellStyle name="Normal 3 3 2 6 2 3 2" xfId="12558"/>
    <cellStyle name="Normal 3 3 2 6 2 3 2 2" xfId="28427"/>
    <cellStyle name="Normal 3 3 2 6 2 3 3" xfId="20494"/>
    <cellStyle name="Normal 3 3 2 6 2 3 4" xfId="33091"/>
    <cellStyle name="Normal 3 3 2 6 2 4" xfId="8940"/>
    <cellStyle name="Normal 3 3 2 6 2 4 2" xfId="24809"/>
    <cellStyle name="Normal 3 3 2 6 2 5" xfId="16876"/>
    <cellStyle name="Normal 3 3 2 6 2 6" xfId="33088"/>
    <cellStyle name="Normal 3 3 2 6 3" xfId="2312"/>
    <cellStyle name="Normal 3 3 2 6 3 2" xfId="4627"/>
    <cellStyle name="Normal 3 3 2 6 3 2 2" xfId="12560"/>
    <cellStyle name="Normal 3 3 2 6 3 2 2 2" xfId="28429"/>
    <cellStyle name="Normal 3 3 2 6 3 2 3" xfId="20496"/>
    <cellStyle name="Normal 3 3 2 6 3 2 4" xfId="33093"/>
    <cellStyle name="Normal 3 3 2 6 3 3" xfId="10247"/>
    <cellStyle name="Normal 3 3 2 6 3 3 2" xfId="26116"/>
    <cellStyle name="Normal 3 3 2 6 3 4" xfId="18183"/>
    <cellStyle name="Normal 3 3 2 6 3 5" xfId="33092"/>
    <cellStyle name="Normal 3 3 2 6 4" xfId="4624"/>
    <cellStyle name="Normal 3 3 2 6 4 2" xfId="12557"/>
    <cellStyle name="Normal 3 3 2 6 4 2 2" xfId="28426"/>
    <cellStyle name="Normal 3 3 2 6 4 3" xfId="20493"/>
    <cellStyle name="Normal 3 3 2 6 4 4" xfId="33094"/>
    <cellStyle name="Normal 3 3 2 6 5" xfId="8585"/>
    <cellStyle name="Normal 3 3 2 6 5 2" xfId="24454"/>
    <cellStyle name="Normal 3 3 2 6 6" xfId="16521"/>
    <cellStyle name="Normal 3 3 2 6 7" xfId="33087"/>
    <cellStyle name="Normal 3 3 2 7" xfId="996"/>
    <cellStyle name="Normal 3 3 2 7 2" xfId="2314"/>
    <cellStyle name="Normal 3 3 2 7 2 2" xfId="4629"/>
    <cellStyle name="Normal 3 3 2 7 2 2 2" xfId="12562"/>
    <cellStyle name="Normal 3 3 2 7 2 2 2 2" xfId="28431"/>
    <cellStyle name="Normal 3 3 2 7 2 2 3" xfId="20498"/>
    <cellStyle name="Normal 3 3 2 7 2 2 4" xfId="33097"/>
    <cellStyle name="Normal 3 3 2 7 2 3" xfId="10249"/>
    <cellStyle name="Normal 3 3 2 7 2 3 2" xfId="26118"/>
    <cellStyle name="Normal 3 3 2 7 2 4" xfId="18185"/>
    <cellStyle name="Normal 3 3 2 7 2 5" xfId="33096"/>
    <cellStyle name="Normal 3 3 2 7 3" xfId="4628"/>
    <cellStyle name="Normal 3 3 2 7 3 2" xfId="12561"/>
    <cellStyle name="Normal 3 3 2 7 3 2 2" xfId="28430"/>
    <cellStyle name="Normal 3 3 2 7 3 3" xfId="20497"/>
    <cellStyle name="Normal 3 3 2 7 3 4" xfId="33098"/>
    <cellStyle name="Normal 3 3 2 7 4" xfId="8931"/>
    <cellStyle name="Normal 3 3 2 7 4 2" xfId="24800"/>
    <cellStyle name="Normal 3 3 2 7 5" xfId="16867"/>
    <cellStyle name="Normal 3 3 2 7 6" xfId="33095"/>
    <cellStyle name="Normal 3 3 2 8" xfId="1769"/>
    <cellStyle name="Normal 3 3 2 8 2" xfId="2315"/>
    <cellStyle name="Normal 3 3 2 8 2 2" xfId="4631"/>
    <cellStyle name="Normal 3 3 2 8 2 2 2" xfId="12564"/>
    <cellStyle name="Normal 3 3 2 8 2 2 2 2" xfId="28433"/>
    <cellStyle name="Normal 3 3 2 8 2 2 3" xfId="20500"/>
    <cellStyle name="Normal 3 3 2 8 2 2 4" xfId="33101"/>
    <cellStyle name="Normal 3 3 2 8 2 3" xfId="10250"/>
    <cellStyle name="Normal 3 3 2 8 2 3 2" xfId="26119"/>
    <cellStyle name="Normal 3 3 2 8 2 4" xfId="18186"/>
    <cellStyle name="Normal 3 3 2 8 2 5" xfId="33100"/>
    <cellStyle name="Normal 3 3 2 8 3" xfId="4630"/>
    <cellStyle name="Normal 3 3 2 8 3 2" xfId="12563"/>
    <cellStyle name="Normal 3 3 2 8 3 2 2" xfId="28432"/>
    <cellStyle name="Normal 3 3 2 8 3 3" xfId="20499"/>
    <cellStyle name="Normal 3 3 2 8 3 4" xfId="33102"/>
    <cellStyle name="Normal 3 3 2 8 4" xfId="9704"/>
    <cellStyle name="Normal 3 3 2 8 4 2" xfId="25573"/>
    <cellStyle name="Normal 3 3 2 8 5" xfId="17640"/>
    <cellStyle name="Normal 3 3 2 8 6" xfId="33099"/>
    <cellStyle name="Normal 3 3 2 9" xfId="2293"/>
    <cellStyle name="Normal 3 3 2 9 2" xfId="4632"/>
    <cellStyle name="Normal 3 3 2 9 2 2" xfId="12565"/>
    <cellStyle name="Normal 3 3 2 9 2 2 2" xfId="28434"/>
    <cellStyle name="Normal 3 3 2 9 2 3" xfId="20501"/>
    <cellStyle name="Normal 3 3 2 9 2 4" xfId="33104"/>
    <cellStyle name="Normal 3 3 2 9 3" xfId="10228"/>
    <cellStyle name="Normal 3 3 2 9 3 2" xfId="26097"/>
    <cellStyle name="Normal 3 3 2 9 4" xfId="18164"/>
    <cellStyle name="Normal 3 3 2 9 5" xfId="33103"/>
    <cellStyle name="Normal 3 3 20" xfId="7925"/>
    <cellStyle name="Normal 3 3 20 2" xfId="15858"/>
    <cellStyle name="Normal 3 3 20 2 2" xfId="31727"/>
    <cellStyle name="Normal 3 3 20 3" xfId="23794"/>
    <cellStyle name="Normal 3 3 20 4" xfId="33105"/>
    <cellStyle name="Normal 3 3 21" xfId="7944"/>
    <cellStyle name="Normal 3 3 21 2" xfId="23813"/>
    <cellStyle name="Normal 3 3 22" xfId="15880"/>
    <cellStyle name="Normal 3 3 23" xfId="32964"/>
    <cellStyle name="Normal 3 3 24" xfId="39680"/>
    <cellStyle name="Normal 3 3 25" xfId="39695"/>
    <cellStyle name="Normal 3 3 26" xfId="39745"/>
    <cellStyle name="Normal 3 3 27" xfId="39765"/>
    <cellStyle name="Normal 3 3 3" xfId="34"/>
    <cellStyle name="Normal 3 3 3 10" xfId="4633"/>
    <cellStyle name="Normal 3 3 3 10 2" xfId="12566"/>
    <cellStyle name="Normal 3 3 3 10 2 2" xfId="28435"/>
    <cellStyle name="Normal 3 3 3 10 3" xfId="20502"/>
    <cellStyle name="Normal 3 3 3 10 4" xfId="33107"/>
    <cellStyle name="Normal 3 3 3 11" xfId="7969"/>
    <cellStyle name="Normal 3 3 3 11 2" xfId="23838"/>
    <cellStyle name="Normal 3 3 3 12" xfId="15905"/>
    <cellStyle name="Normal 3 3 3 13" xfId="33106"/>
    <cellStyle name="Normal 3 3 3 2" xfId="99"/>
    <cellStyle name="Normal 3 3 3 2 10" xfId="33108"/>
    <cellStyle name="Normal 3 3 3 2 2" xfId="407"/>
    <cellStyle name="Normal 3 3 3 2 2 2" xfId="1008"/>
    <cellStyle name="Normal 3 3 3 2 2 2 2" xfId="2319"/>
    <cellStyle name="Normal 3 3 3 2 2 2 2 2" xfId="4637"/>
    <cellStyle name="Normal 3 3 3 2 2 2 2 2 2" xfId="12570"/>
    <cellStyle name="Normal 3 3 3 2 2 2 2 2 2 2" xfId="28439"/>
    <cellStyle name="Normal 3 3 3 2 2 2 2 2 3" xfId="20506"/>
    <cellStyle name="Normal 3 3 3 2 2 2 2 2 4" xfId="33112"/>
    <cellStyle name="Normal 3 3 3 2 2 2 2 3" xfId="10254"/>
    <cellStyle name="Normal 3 3 3 2 2 2 2 3 2" xfId="26123"/>
    <cellStyle name="Normal 3 3 3 2 2 2 2 4" xfId="18190"/>
    <cellStyle name="Normal 3 3 3 2 2 2 2 5" xfId="33111"/>
    <cellStyle name="Normal 3 3 3 2 2 2 3" xfId="4636"/>
    <cellStyle name="Normal 3 3 3 2 2 2 3 2" xfId="12569"/>
    <cellStyle name="Normal 3 3 3 2 2 2 3 2 2" xfId="28438"/>
    <cellStyle name="Normal 3 3 3 2 2 2 3 3" xfId="20505"/>
    <cellStyle name="Normal 3 3 3 2 2 2 3 4" xfId="33113"/>
    <cellStyle name="Normal 3 3 3 2 2 2 4" xfId="8943"/>
    <cellStyle name="Normal 3 3 3 2 2 2 4 2" xfId="24812"/>
    <cellStyle name="Normal 3 3 3 2 2 2 5" xfId="16879"/>
    <cellStyle name="Normal 3 3 3 2 2 2 6" xfId="33110"/>
    <cellStyle name="Normal 3 3 3 2 2 3" xfId="2318"/>
    <cellStyle name="Normal 3 3 3 2 2 3 2" xfId="4638"/>
    <cellStyle name="Normal 3 3 3 2 2 3 2 2" xfId="12571"/>
    <cellStyle name="Normal 3 3 3 2 2 3 2 2 2" xfId="28440"/>
    <cellStyle name="Normal 3 3 3 2 2 3 2 3" xfId="20507"/>
    <cellStyle name="Normal 3 3 3 2 2 3 2 4" xfId="33115"/>
    <cellStyle name="Normal 3 3 3 2 2 3 3" xfId="10253"/>
    <cellStyle name="Normal 3 3 3 2 2 3 3 2" xfId="26122"/>
    <cellStyle name="Normal 3 3 3 2 2 3 4" xfId="18189"/>
    <cellStyle name="Normal 3 3 3 2 2 3 5" xfId="33114"/>
    <cellStyle name="Normal 3 3 3 2 2 4" xfId="4635"/>
    <cellStyle name="Normal 3 3 3 2 2 4 2" xfId="12568"/>
    <cellStyle name="Normal 3 3 3 2 2 4 2 2" xfId="28437"/>
    <cellStyle name="Normal 3 3 3 2 2 4 3" xfId="20504"/>
    <cellStyle name="Normal 3 3 3 2 2 4 4" xfId="33116"/>
    <cellStyle name="Normal 3 3 3 2 2 5" xfId="8342"/>
    <cellStyle name="Normal 3 3 3 2 2 5 2" xfId="24211"/>
    <cellStyle name="Normal 3 3 3 2 2 6" xfId="16278"/>
    <cellStyle name="Normal 3 3 3 2 2 7" xfId="33109"/>
    <cellStyle name="Normal 3 3 3 2 3" xfId="654"/>
    <cellStyle name="Normal 3 3 3 2 3 2" xfId="1009"/>
    <cellStyle name="Normal 3 3 3 2 3 2 2" xfId="2321"/>
    <cellStyle name="Normal 3 3 3 2 3 2 2 2" xfId="4641"/>
    <cellStyle name="Normal 3 3 3 2 3 2 2 2 2" xfId="12574"/>
    <cellStyle name="Normal 3 3 3 2 3 2 2 2 2 2" xfId="28443"/>
    <cellStyle name="Normal 3 3 3 2 3 2 2 2 3" xfId="20510"/>
    <cellStyle name="Normal 3 3 3 2 3 2 2 2 4" xfId="33120"/>
    <cellStyle name="Normal 3 3 3 2 3 2 2 3" xfId="10256"/>
    <cellStyle name="Normal 3 3 3 2 3 2 2 3 2" xfId="26125"/>
    <cellStyle name="Normal 3 3 3 2 3 2 2 4" xfId="18192"/>
    <cellStyle name="Normal 3 3 3 2 3 2 2 5" xfId="33119"/>
    <cellStyle name="Normal 3 3 3 2 3 2 3" xfId="4640"/>
    <cellStyle name="Normal 3 3 3 2 3 2 3 2" xfId="12573"/>
    <cellStyle name="Normal 3 3 3 2 3 2 3 2 2" xfId="28442"/>
    <cellStyle name="Normal 3 3 3 2 3 2 3 3" xfId="20509"/>
    <cellStyle name="Normal 3 3 3 2 3 2 3 4" xfId="33121"/>
    <cellStyle name="Normal 3 3 3 2 3 2 4" xfId="8944"/>
    <cellStyle name="Normal 3 3 3 2 3 2 4 2" xfId="24813"/>
    <cellStyle name="Normal 3 3 3 2 3 2 5" xfId="16880"/>
    <cellStyle name="Normal 3 3 3 2 3 2 6" xfId="33118"/>
    <cellStyle name="Normal 3 3 3 2 3 3" xfId="2320"/>
    <cellStyle name="Normal 3 3 3 2 3 3 2" xfId="4642"/>
    <cellStyle name="Normal 3 3 3 2 3 3 2 2" xfId="12575"/>
    <cellStyle name="Normal 3 3 3 2 3 3 2 2 2" xfId="28444"/>
    <cellStyle name="Normal 3 3 3 2 3 3 2 3" xfId="20511"/>
    <cellStyle name="Normal 3 3 3 2 3 3 2 4" xfId="33123"/>
    <cellStyle name="Normal 3 3 3 2 3 3 3" xfId="10255"/>
    <cellStyle name="Normal 3 3 3 2 3 3 3 2" xfId="26124"/>
    <cellStyle name="Normal 3 3 3 2 3 3 4" xfId="18191"/>
    <cellStyle name="Normal 3 3 3 2 3 3 5" xfId="33122"/>
    <cellStyle name="Normal 3 3 3 2 3 4" xfId="4639"/>
    <cellStyle name="Normal 3 3 3 2 3 4 2" xfId="12572"/>
    <cellStyle name="Normal 3 3 3 2 3 4 2 2" xfId="28441"/>
    <cellStyle name="Normal 3 3 3 2 3 4 3" xfId="20508"/>
    <cellStyle name="Normal 3 3 3 2 3 4 4" xfId="33124"/>
    <cellStyle name="Normal 3 3 3 2 3 5" xfId="8589"/>
    <cellStyle name="Normal 3 3 3 2 3 5 2" xfId="24458"/>
    <cellStyle name="Normal 3 3 3 2 3 6" xfId="16525"/>
    <cellStyle name="Normal 3 3 3 2 3 7" xfId="33117"/>
    <cellStyle name="Normal 3 3 3 2 4" xfId="1007"/>
    <cellStyle name="Normal 3 3 3 2 4 2" xfId="2322"/>
    <cellStyle name="Normal 3 3 3 2 4 2 2" xfId="4644"/>
    <cellStyle name="Normal 3 3 3 2 4 2 2 2" xfId="12577"/>
    <cellStyle name="Normal 3 3 3 2 4 2 2 2 2" xfId="28446"/>
    <cellStyle name="Normal 3 3 3 2 4 2 2 3" xfId="20513"/>
    <cellStyle name="Normal 3 3 3 2 4 2 2 4" xfId="33127"/>
    <cellStyle name="Normal 3 3 3 2 4 2 3" xfId="10257"/>
    <cellStyle name="Normal 3 3 3 2 4 2 3 2" xfId="26126"/>
    <cellStyle name="Normal 3 3 3 2 4 2 4" xfId="18193"/>
    <cellStyle name="Normal 3 3 3 2 4 2 5" xfId="33126"/>
    <cellStyle name="Normal 3 3 3 2 4 3" xfId="4643"/>
    <cellStyle name="Normal 3 3 3 2 4 3 2" xfId="12576"/>
    <cellStyle name="Normal 3 3 3 2 4 3 2 2" xfId="28445"/>
    <cellStyle name="Normal 3 3 3 2 4 3 3" xfId="20512"/>
    <cellStyle name="Normal 3 3 3 2 4 3 4" xfId="33128"/>
    <cellStyle name="Normal 3 3 3 2 4 4" xfId="8942"/>
    <cellStyle name="Normal 3 3 3 2 4 4 2" xfId="24811"/>
    <cellStyle name="Normal 3 3 3 2 4 5" xfId="16878"/>
    <cellStyle name="Normal 3 3 3 2 4 6" xfId="33125"/>
    <cellStyle name="Normal 3 3 3 2 5" xfId="1773"/>
    <cellStyle name="Normal 3 3 3 2 5 2" xfId="2323"/>
    <cellStyle name="Normal 3 3 3 2 5 2 2" xfId="4646"/>
    <cellStyle name="Normal 3 3 3 2 5 2 2 2" xfId="12579"/>
    <cellStyle name="Normal 3 3 3 2 5 2 2 2 2" xfId="28448"/>
    <cellStyle name="Normal 3 3 3 2 5 2 2 3" xfId="20515"/>
    <cellStyle name="Normal 3 3 3 2 5 2 2 4" xfId="33131"/>
    <cellStyle name="Normal 3 3 3 2 5 2 3" xfId="10258"/>
    <cellStyle name="Normal 3 3 3 2 5 2 3 2" xfId="26127"/>
    <cellStyle name="Normal 3 3 3 2 5 2 4" xfId="18194"/>
    <cellStyle name="Normal 3 3 3 2 5 2 5" xfId="33130"/>
    <cellStyle name="Normal 3 3 3 2 5 3" xfId="4645"/>
    <cellStyle name="Normal 3 3 3 2 5 3 2" xfId="12578"/>
    <cellStyle name="Normal 3 3 3 2 5 3 2 2" xfId="28447"/>
    <cellStyle name="Normal 3 3 3 2 5 3 3" xfId="20514"/>
    <cellStyle name="Normal 3 3 3 2 5 3 4" xfId="33132"/>
    <cellStyle name="Normal 3 3 3 2 5 4" xfId="9708"/>
    <cellStyle name="Normal 3 3 3 2 5 4 2" xfId="25577"/>
    <cellStyle name="Normal 3 3 3 2 5 5" xfId="17644"/>
    <cellStyle name="Normal 3 3 3 2 5 6" xfId="33129"/>
    <cellStyle name="Normal 3 3 3 2 6" xfId="2317"/>
    <cellStyle name="Normal 3 3 3 2 6 2" xfId="4647"/>
    <cellStyle name="Normal 3 3 3 2 6 2 2" xfId="12580"/>
    <cellStyle name="Normal 3 3 3 2 6 2 2 2" xfId="28449"/>
    <cellStyle name="Normal 3 3 3 2 6 2 3" xfId="20516"/>
    <cellStyle name="Normal 3 3 3 2 6 2 4" xfId="33134"/>
    <cellStyle name="Normal 3 3 3 2 6 3" xfId="10252"/>
    <cellStyle name="Normal 3 3 3 2 6 3 2" xfId="26121"/>
    <cellStyle name="Normal 3 3 3 2 6 4" xfId="18188"/>
    <cellStyle name="Normal 3 3 3 2 6 5" xfId="33133"/>
    <cellStyle name="Normal 3 3 3 2 7" xfId="4634"/>
    <cellStyle name="Normal 3 3 3 2 7 2" xfId="12567"/>
    <cellStyle name="Normal 3 3 3 2 7 2 2" xfId="28436"/>
    <cellStyle name="Normal 3 3 3 2 7 3" xfId="20503"/>
    <cellStyle name="Normal 3 3 3 2 7 4" xfId="33135"/>
    <cellStyle name="Normal 3 3 3 2 8" xfId="8034"/>
    <cellStyle name="Normal 3 3 3 2 8 2" xfId="23903"/>
    <cellStyle name="Normal 3 3 3 2 9" xfId="15970"/>
    <cellStyle name="Normal 3 3 3 3" xfId="181"/>
    <cellStyle name="Normal 3 3 3 3 10" xfId="33136"/>
    <cellStyle name="Normal 3 3 3 3 2" xfId="408"/>
    <cellStyle name="Normal 3 3 3 3 2 2" xfId="1011"/>
    <cellStyle name="Normal 3 3 3 3 2 2 2" xfId="2326"/>
    <cellStyle name="Normal 3 3 3 3 2 2 2 2" xfId="4651"/>
    <cellStyle name="Normal 3 3 3 3 2 2 2 2 2" xfId="12584"/>
    <cellStyle name="Normal 3 3 3 3 2 2 2 2 2 2" xfId="28453"/>
    <cellStyle name="Normal 3 3 3 3 2 2 2 2 3" xfId="20520"/>
    <cellStyle name="Normal 3 3 3 3 2 2 2 2 4" xfId="33140"/>
    <cellStyle name="Normal 3 3 3 3 2 2 2 3" xfId="10261"/>
    <cellStyle name="Normal 3 3 3 3 2 2 2 3 2" xfId="26130"/>
    <cellStyle name="Normal 3 3 3 3 2 2 2 4" xfId="18197"/>
    <cellStyle name="Normal 3 3 3 3 2 2 2 5" xfId="33139"/>
    <cellStyle name="Normal 3 3 3 3 2 2 3" xfId="4650"/>
    <cellStyle name="Normal 3 3 3 3 2 2 3 2" xfId="12583"/>
    <cellStyle name="Normal 3 3 3 3 2 2 3 2 2" xfId="28452"/>
    <cellStyle name="Normal 3 3 3 3 2 2 3 3" xfId="20519"/>
    <cellStyle name="Normal 3 3 3 3 2 2 3 4" xfId="33141"/>
    <cellStyle name="Normal 3 3 3 3 2 2 4" xfId="8946"/>
    <cellStyle name="Normal 3 3 3 3 2 2 4 2" xfId="24815"/>
    <cellStyle name="Normal 3 3 3 3 2 2 5" xfId="16882"/>
    <cellStyle name="Normal 3 3 3 3 2 2 6" xfId="33138"/>
    <cellStyle name="Normal 3 3 3 3 2 3" xfId="2325"/>
    <cellStyle name="Normal 3 3 3 3 2 3 2" xfId="4652"/>
    <cellStyle name="Normal 3 3 3 3 2 3 2 2" xfId="12585"/>
    <cellStyle name="Normal 3 3 3 3 2 3 2 2 2" xfId="28454"/>
    <cellStyle name="Normal 3 3 3 3 2 3 2 3" xfId="20521"/>
    <cellStyle name="Normal 3 3 3 3 2 3 2 4" xfId="33143"/>
    <cellStyle name="Normal 3 3 3 3 2 3 3" xfId="10260"/>
    <cellStyle name="Normal 3 3 3 3 2 3 3 2" xfId="26129"/>
    <cellStyle name="Normal 3 3 3 3 2 3 4" xfId="18196"/>
    <cellStyle name="Normal 3 3 3 3 2 3 5" xfId="33142"/>
    <cellStyle name="Normal 3 3 3 3 2 4" xfId="4649"/>
    <cellStyle name="Normal 3 3 3 3 2 4 2" xfId="12582"/>
    <cellStyle name="Normal 3 3 3 3 2 4 2 2" xfId="28451"/>
    <cellStyle name="Normal 3 3 3 3 2 4 3" xfId="20518"/>
    <cellStyle name="Normal 3 3 3 3 2 4 4" xfId="33144"/>
    <cellStyle name="Normal 3 3 3 3 2 5" xfId="8343"/>
    <cellStyle name="Normal 3 3 3 3 2 5 2" xfId="24212"/>
    <cellStyle name="Normal 3 3 3 3 2 6" xfId="16279"/>
    <cellStyle name="Normal 3 3 3 3 2 7" xfId="33137"/>
    <cellStyle name="Normal 3 3 3 3 3" xfId="655"/>
    <cellStyle name="Normal 3 3 3 3 3 2" xfId="1012"/>
    <cellStyle name="Normal 3 3 3 3 3 2 2" xfId="2328"/>
    <cellStyle name="Normal 3 3 3 3 3 2 2 2" xfId="4655"/>
    <cellStyle name="Normal 3 3 3 3 3 2 2 2 2" xfId="12588"/>
    <cellStyle name="Normal 3 3 3 3 3 2 2 2 2 2" xfId="28457"/>
    <cellStyle name="Normal 3 3 3 3 3 2 2 2 3" xfId="20524"/>
    <cellStyle name="Normal 3 3 3 3 3 2 2 2 4" xfId="33148"/>
    <cellStyle name="Normal 3 3 3 3 3 2 2 3" xfId="10263"/>
    <cellStyle name="Normal 3 3 3 3 3 2 2 3 2" xfId="26132"/>
    <cellStyle name="Normal 3 3 3 3 3 2 2 4" xfId="18199"/>
    <cellStyle name="Normal 3 3 3 3 3 2 2 5" xfId="33147"/>
    <cellStyle name="Normal 3 3 3 3 3 2 3" xfId="4654"/>
    <cellStyle name="Normal 3 3 3 3 3 2 3 2" xfId="12587"/>
    <cellStyle name="Normal 3 3 3 3 3 2 3 2 2" xfId="28456"/>
    <cellStyle name="Normal 3 3 3 3 3 2 3 3" xfId="20523"/>
    <cellStyle name="Normal 3 3 3 3 3 2 3 4" xfId="33149"/>
    <cellStyle name="Normal 3 3 3 3 3 2 4" xfId="8947"/>
    <cellStyle name="Normal 3 3 3 3 3 2 4 2" xfId="24816"/>
    <cellStyle name="Normal 3 3 3 3 3 2 5" xfId="16883"/>
    <cellStyle name="Normal 3 3 3 3 3 2 6" xfId="33146"/>
    <cellStyle name="Normal 3 3 3 3 3 3" xfId="2327"/>
    <cellStyle name="Normal 3 3 3 3 3 3 2" xfId="4656"/>
    <cellStyle name="Normal 3 3 3 3 3 3 2 2" xfId="12589"/>
    <cellStyle name="Normal 3 3 3 3 3 3 2 2 2" xfId="28458"/>
    <cellStyle name="Normal 3 3 3 3 3 3 2 3" xfId="20525"/>
    <cellStyle name="Normal 3 3 3 3 3 3 2 4" xfId="33151"/>
    <cellStyle name="Normal 3 3 3 3 3 3 3" xfId="10262"/>
    <cellStyle name="Normal 3 3 3 3 3 3 3 2" xfId="26131"/>
    <cellStyle name="Normal 3 3 3 3 3 3 4" xfId="18198"/>
    <cellStyle name="Normal 3 3 3 3 3 3 5" xfId="33150"/>
    <cellStyle name="Normal 3 3 3 3 3 4" xfId="4653"/>
    <cellStyle name="Normal 3 3 3 3 3 4 2" xfId="12586"/>
    <cellStyle name="Normal 3 3 3 3 3 4 2 2" xfId="28455"/>
    <cellStyle name="Normal 3 3 3 3 3 4 3" xfId="20522"/>
    <cellStyle name="Normal 3 3 3 3 3 4 4" xfId="33152"/>
    <cellStyle name="Normal 3 3 3 3 3 5" xfId="8590"/>
    <cellStyle name="Normal 3 3 3 3 3 5 2" xfId="24459"/>
    <cellStyle name="Normal 3 3 3 3 3 6" xfId="16526"/>
    <cellStyle name="Normal 3 3 3 3 3 7" xfId="33145"/>
    <cellStyle name="Normal 3 3 3 3 4" xfId="1010"/>
    <cellStyle name="Normal 3 3 3 3 4 2" xfId="2329"/>
    <cellStyle name="Normal 3 3 3 3 4 2 2" xfId="4658"/>
    <cellStyle name="Normal 3 3 3 3 4 2 2 2" xfId="12591"/>
    <cellStyle name="Normal 3 3 3 3 4 2 2 2 2" xfId="28460"/>
    <cellStyle name="Normal 3 3 3 3 4 2 2 3" xfId="20527"/>
    <cellStyle name="Normal 3 3 3 3 4 2 2 4" xfId="33155"/>
    <cellStyle name="Normal 3 3 3 3 4 2 3" xfId="10264"/>
    <cellStyle name="Normal 3 3 3 3 4 2 3 2" xfId="26133"/>
    <cellStyle name="Normal 3 3 3 3 4 2 4" xfId="18200"/>
    <cellStyle name="Normal 3 3 3 3 4 2 5" xfId="33154"/>
    <cellStyle name="Normal 3 3 3 3 4 3" xfId="4657"/>
    <cellStyle name="Normal 3 3 3 3 4 3 2" xfId="12590"/>
    <cellStyle name="Normal 3 3 3 3 4 3 2 2" xfId="28459"/>
    <cellStyle name="Normal 3 3 3 3 4 3 3" xfId="20526"/>
    <cellStyle name="Normal 3 3 3 3 4 3 4" xfId="33156"/>
    <cellStyle name="Normal 3 3 3 3 4 4" xfId="8945"/>
    <cellStyle name="Normal 3 3 3 3 4 4 2" xfId="24814"/>
    <cellStyle name="Normal 3 3 3 3 4 5" xfId="16881"/>
    <cellStyle name="Normal 3 3 3 3 4 6" xfId="33153"/>
    <cellStyle name="Normal 3 3 3 3 5" xfId="1774"/>
    <cellStyle name="Normal 3 3 3 3 5 2" xfId="2330"/>
    <cellStyle name="Normal 3 3 3 3 5 2 2" xfId="4660"/>
    <cellStyle name="Normal 3 3 3 3 5 2 2 2" xfId="12593"/>
    <cellStyle name="Normal 3 3 3 3 5 2 2 2 2" xfId="28462"/>
    <cellStyle name="Normal 3 3 3 3 5 2 2 3" xfId="20529"/>
    <cellStyle name="Normal 3 3 3 3 5 2 2 4" xfId="33159"/>
    <cellStyle name="Normal 3 3 3 3 5 2 3" xfId="10265"/>
    <cellStyle name="Normal 3 3 3 3 5 2 3 2" xfId="26134"/>
    <cellStyle name="Normal 3 3 3 3 5 2 4" xfId="18201"/>
    <cellStyle name="Normal 3 3 3 3 5 2 5" xfId="33158"/>
    <cellStyle name="Normal 3 3 3 3 5 3" xfId="4659"/>
    <cellStyle name="Normal 3 3 3 3 5 3 2" xfId="12592"/>
    <cellStyle name="Normal 3 3 3 3 5 3 2 2" xfId="28461"/>
    <cellStyle name="Normal 3 3 3 3 5 3 3" xfId="20528"/>
    <cellStyle name="Normal 3 3 3 3 5 3 4" xfId="33160"/>
    <cellStyle name="Normal 3 3 3 3 5 4" xfId="9709"/>
    <cellStyle name="Normal 3 3 3 3 5 4 2" xfId="25578"/>
    <cellStyle name="Normal 3 3 3 3 5 5" xfId="17645"/>
    <cellStyle name="Normal 3 3 3 3 5 6" xfId="33157"/>
    <cellStyle name="Normal 3 3 3 3 6" xfId="2324"/>
    <cellStyle name="Normal 3 3 3 3 6 2" xfId="4661"/>
    <cellStyle name="Normal 3 3 3 3 6 2 2" xfId="12594"/>
    <cellStyle name="Normal 3 3 3 3 6 2 2 2" xfId="28463"/>
    <cellStyle name="Normal 3 3 3 3 6 2 3" xfId="20530"/>
    <cellStyle name="Normal 3 3 3 3 6 2 4" xfId="33162"/>
    <cellStyle name="Normal 3 3 3 3 6 3" xfId="10259"/>
    <cellStyle name="Normal 3 3 3 3 6 3 2" xfId="26128"/>
    <cellStyle name="Normal 3 3 3 3 6 4" xfId="18195"/>
    <cellStyle name="Normal 3 3 3 3 6 5" xfId="33161"/>
    <cellStyle name="Normal 3 3 3 3 7" xfId="4648"/>
    <cellStyle name="Normal 3 3 3 3 7 2" xfId="12581"/>
    <cellStyle name="Normal 3 3 3 3 7 2 2" xfId="28450"/>
    <cellStyle name="Normal 3 3 3 3 7 3" xfId="20517"/>
    <cellStyle name="Normal 3 3 3 3 7 4" xfId="33163"/>
    <cellStyle name="Normal 3 3 3 3 8" xfId="8116"/>
    <cellStyle name="Normal 3 3 3 3 8 2" xfId="23985"/>
    <cellStyle name="Normal 3 3 3 3 9" xfId="16052"/>
    <cellStyle name="Normal 3 3 3 4" xfId="263"/>
    <cellStyle name="Normal 3 3 3 4 2" xfId="1013"/>
    <cellStyle name="Normal 3 3 3 4 2 2" xfId="2332"/>
    <cellStyle name="Normal 3 3 3 4 2 2 2" xfId="4664"/>
    <cellStyle name="Normal 3 3 3 4 2 2 2 2" xfId="12597"/>
    <cellStyle name="Normal 3 3 3 4 2 2 2 2 2" xfId="28466"/>
    <cellStyle name="Normal 3 3 3 4 2 2 2 3" xfId="20533"/>
    <cellStyle name="Normal 3 3 3 4 2 2 2 4" xfId="33167"/>
    <cellStyle name="Normal 3 3 3 4 2 2 3" xfId="10267"/>
    <cellStyle name="Normal 3 3 3 4 2 2 3 2" xfId="26136"/>
    <cellStyle name="Normal 3 3 3 4 2 2 4" xfId="18203"/>
    <cellStyle name="Normal 3 3 3 4 2 2 5" xfId="33166"/>
    <cellStyle name="Normal 3 3 3 4 2 3" xfId="4663"/>
    <cellStyle name="Normal 3 3 3 4 2 3 2" xfId="12596"/>
    <cellStyle name="Normal 3 3 3 4 2 3 2 2" xfId="28465"/>
    <cellStyle name="Normal 3 3 3 4 2 3 3" xfId="20532"/>
    <cellStyle name="Normal 3 3 3 4 2 3 4" xfId="33168"/>
    <cellStyle name="Normal 3 3 3 4 2 4" xfId="8948"/>
    <cellStyle name="Normal 3 3 3 4 2 4 2" xfId="24817"/>
    <cellStyle name="Normal 3 3 3 4 2 5" xfId="16884"/>
    <cellStyle name="Normal 3 3 3 4 2 6" xfId="33165"/>
    <cellStyle name="Normal 3 3 3 4 3" xfId="2331"/>
    <cellStyle name="Normal 3 3 3 4 3 2" xfId="4665"/>
    <cellStyle name="Normal 3 3 3 4 3 2 2" xfId="12598"/>
    <cellStyle name="Normal 3 3 3 4 3 2 2 2" xfId="28467"/>
    <cellStyle name="Normal 3 3 3 4 3 2 3" xfId="20534"/>
    <cellStyle name="Normal 3 3 3 4 3 2 4" xfId="33170"/>
    <cellStyle name="Normal 3 3 3 4 3 3" xfId="10266"/>
    <cellStyle name="Normal 3 3 3 4 3 3 2" xfId="26135"/>
    <cellStyle name="Normal 3 3 3 4 3 4" xfId="18202"/>
    <cellStyle name="Normal 3 3 3 4 3 5" xfId="33169"/>
    <cellStyle name="Normal 3 3 3 4 4" xfId="4662"/>
    <cellStyle name="Normal 3 3 3 4 4 2" xfId="12595"/>
    <cellStyle name="Normal 3 3 3 4 4 2 2" xfId="28464"/>
    <cellStyle name="Normal 3 3 3 4 4 3" xfId="20531"/>
    <cellStyle name="Normal 3 3 3 4 4 4" xfId="33171"/>
    <cellStyle name="Normal 3 3 3 4 5" xfId="8198"/>
    <cellStyle name="Normal 3 3 3 4 5 2" xfId="24067"/>
    <cellStyle name="Normal 3 3 3 4 6" xfId="16134"/>
    <cellStyle name="Normal 3 3 3 4 7" xfId="33164"/>
    <cellStyle name="Normal 3 3 3 5" xfId="406"/>
    <cellStyle name="Normal 3 3 3 5 2" xfId="1014"/>
    <cellStyle name="Normal 3 3 3 5 2 2" xfId="2334"/>
    <cellStyle name="Normal 3 3 3 5 2 2 2" xfId="4668"/>
    <cellStyle name="Normal 3 3 3 5 2 2 2 2" xfId="12601"/>
    <cellStyle name="Normal 3 3 3 5 2 2 2 2 2" xfId="28470"/>
    <cellStyle name="Normal 3 3 3 5 2 2 2 3" xfId="20537"/>
    <cellStyle name="Normal 3 3 3 5 2 2 2 4" xfId="33175"/>
    <cellStyle name="Normal 3 3 3 5 2 2 3" xfId="10269"/>
    <cellStyle name="Normal 3 3 3 5 2 2 3 2" xfId="26138"/>
    <cellStyle name="Normal 3 3 3 5 2 2 4" xfId="18205"/>
    <cellStyle name="Normal 3 3 3 5 2 2 5" xfId="33174"/>
    <cellStyle name="Normal 3 3 3 5 2 3" xfId="4667"/>
    <cellStyle name="Normal 3 3 3 5 2 3 2" xfId="12600"/>
    <cellStyle name="Normal 3 3 3 5 2 3 2 2" xfId="28469"/>
    <cellStyle name="Normal 3 3 3 5 2 3 3" xfId="20536"/>
    <cellStyle name="Normal 3 3 3 5 2 3 4" xfId="33176"/>
    <cellStyle name="Normal 3 3 3 5 2 4" xfId="8949"/>
    <cellStyle name="Normal 3 3 3 5 2 4 2" xfId="24818"/>
    <cellStyle name="Normal 3 3 3 5 2 5" xfId="16885"/>
    <cellStyle name="Normal 3 3 3 5 2 6" xfId="33173"/>
    <cellStyle name="Normal 3 3 3 5 3" xfId="2333"/>
    <cellStyle name="Normal 3 3 3 5 3 2" xfId="4669"/>
    <cellStyle name="Normal 3 3 3 5 3 2 2" xfId="12602"/>
    <cellStyle name="Normal 3 3 3 5 3 2 2 2" xfId="28471"/>
    <cellStyle name="Normal 3 3 3 5 3 2 3" xfId="20538"/>
    <cellStyle name="Normal 3 3 3 5 3 2 4" xfId="33178"/>
    <cellStyle name="Normal 3 3 3 5 3 3" xfId="10268"/>
    <cellStyle name="Normal 3 3 3 5 3 3 2" xfId="26137"/>
    <cellStyle name="Normal 3 3 3 5 3 4" xfId="18204"/>
    <cellStyle name="Normal 3 3 3 5 3 5" xfId="33177"/>
    <cellStyle name="Normal 3 3 3 5 4" xfId="4666"/>
    <cellStyle name="Normal 3 3 3 5 4 2" xfId="12599"/>
    <cellStyle name="Normal 3 3 3 5 4 2 2" xfId="28468"/>
    <cellStyle name="Normal 3 3 3 5 4 3" xfId="20535"/>
    <cellStyle name="Normal 3 3 3 5 4 4" xfId="33179"/>
    <cellStyle name="Normal 3 3 3 5 5" xfId="8341"/>
    <cellStyle name="Normal 3 3 3 5 5 2" xfId="24210"/>
    <cellStyle name="Normal 3 3 3 5 6" xfId="16277"/>
    <cellStyle name="Normal 3 3 3 5 7" xfId="33172"/>
    <cellStyle name="Normal 3 3 3 6" xfId="653"/>
    <cellStyle name="Normal 3 3 3 6 2" xfId="1015"/>
    <cellStyle name="Normal 3 3 3 6 2 2" xfId="2336"/>
    <cellStyle name="Normal 3 3 3 6 2 2 2" xfId="4672"/>
    <cellStyle name="Normal 3 3 3 6 2 2 2 2" xfId="12605"/>
    <cellStyle name="Normal 3 3 3 6 2 2 2 2 2" xfId="28474"/>
    <cellStyle name="Normal 3 3 3 6 2 2 2 3" xfId="20541"/>
    <cellStyle name="Normal 3 3 3 6 2 2 2 4" xfId="33183"/>
    <cellStyle name="Normal 3 3 3 6 2 2 3" xfId="10271"/>
    <cellStyle name="Normal 3 3 3 6 2 2 3 2" xfId="26140"/>
    <cellStyle name="Normal 3 3 3 6 2 2 4" xfId="18207"/>
    <cellStyle name="Normal 3 3 3 6 2 2 5" xfId="33182"/>
    <cellStyle name="Normal 3 3 3 6 2 3" xfId="4671"/>
    <cellStyle name="Normal 3 3 3 6 2 3 2" xfId="12604"/>
    <cellStyle name="Normal 3 3 3 6 2 3 2 2" xfId="28473"/>
    <cellStyle name="Normal 3 3 3 6 2 3 3" xfId="20540"/>
    <cellStyle name="Normal 3 3 3 6 2 3 4" xfId="33184"/>
    <cellStyle name="Normal 3 3 3 6 2 4" xfId="8950"/>
    <cellStyle name="Normal 3 3 3 6 2 4 2" xfId="24819"/>
    <cellStyle name="Normal 3 3 3 6 2 5" xfId="16886"/>
    <cellStyle name="Normal 3 3 3 6 2 6" xfId="33181"/>
    <cellStyle name="Normal 3 3 3 6 3" xfId="2335"/>
    <cellStyle name="Normal 3 3 3 6 3 2" xfId="4673"/>
    <cellStyle name="Normal 3 3 3 6 3 2 2" xfId="12606"/>
    <cellStyle name="Normal 3 3 3 6 3 2 2 2" xfId="28475"/>
    <cellStyle name="Normal 3 3 3 6 3 2 3" xfId="20542"/>
    <cellStyle name="Normal 3 3 3 6 3 2 4" xfId="33186"/>
    <cellStyle name="Normal 3 3 3 6 3 3" xfId="10270"/>
    <cellStyle name="Normal 3 3 3 6 3 3 2" xfId="26139"/>
    <cellStyle name="Normal 3 3 3 6 3 4" xfId="18206"/>
    <cellStyle name="Normal 3 3 3 6 3 5" xfId="33185"/>
    <cellStyle name="Normal 3 3 3 6 4" xfId="4670"/>
    <cellStyle name="Normal 3 3 3 6 4 2" xfId="12603"/>
    <cellStyle name="Normal 3 3 3 6 4 2 2" xfId="28472"/>
    <cellStyle name="Normal 3 3 3 6 4 3" xfId="20539"/>
    <cellStyle name="Normal 3 3 3 6 4 4" xfId="33187"/>
    <cellStyle name="Normal 3 3 3 6 5" xfId="8588"/>
    <cellStyle name="Normal 3 3 3 6 5 2" xfId="24457"/>
    <cellStyle name="Normal 3 3 3 6 6" xfId="16524"/>
    <cellStyle name="Normal 3 3 3 6 7" xfId="33180"/>
    <cellStyle name="Normal 3 3 3 7" xfId="1006"/>
    <cellStyle name="Normal 3 3 3 7 2" xfId="2337"/>
    <cellStyle name="Normal 3 3 3 7 2 2" xfId="4675"/>
    <cellStyle name="Normal 3 3 3 7 2 2 2" xfId="12608"/>
    <cellStyle name="Normal 3 3 3 7 2 2 2 2" xfId="28477"/>
    <cellStyle name="Normal 3 3 3 7 2 2 3" xfId="20544"/>
    <cellStyle name="Normal 3 3 3 7 2 2 4" xfId="33190"/>
    <cellStyle name="Normal 3 3 3 7 2 3" xfId="10272"/>
    <cellStyle name="Normal 3 3 3 7 2 3 2" xfId="26141"/>
    <cellStyle name="Normal 3 3 3 7 2 4" xfId="18208"/>
    <cellStyle name="Normal 3 3 3 7 2 5" xfId="33189"/>
    <cellStyle name="Normal 3 3 3 7 3" xfId="4674"/>
    <cellStyle name="Normal 3 3 3 7 3 2" xfId="12607"/>
    <cellStyle name="Normal 3 3 3 7 3 2 2" xfId="28476"/>
    <cellStyle name="Normal 3 3 3 7 3 3" xfId="20543"/>
    <cellStyle name="Normal 3 3 3 7 3 4" xfId="33191"/>
    <cellStyle name="Normal 3 3 3 7 4" xfId="8941"/>
    <cellStyle name="Normal 3 3 3 7 4 2" xfId="24810"/>
    <cellStyle name="Normal 3 3 3 7 5" xfId="16877"/>
    <cellStyle name="Normal 3 3 3 7 6" xfId="33188"/>
    <cellStyle name="Normal 3 3 3 8" xfId="1772"/>
    <cellStyle name="Normal 3 3 3 8 2" xfId="2338"/>
    <cellStyle name="Normal 3 3 3 8 2 2" xfId="4677"/>
    <cellStyle name="Normal 3 3 3 8 2 2 2" xfId="12610"/>
    <cellStyle name="Normal 3 3 3 8 2 2 2 2" xfId="28479"/>
    <cellStyle name="Normal 3 3 3 8 2 2 3" xfId="20546"/>
    <cellStyle name="Normal 3 3 3 8 2 2 4" xfId="33194"/>
    <cellStyle name="Normal 3 3 3 8 2 3" xfId="10273"/>
    <cellStyle name="Normal 3 3 3 8 2 3 2" xfId="26142"/>
    <cellStyle name="Normal 3 3 3 8 2 4" xfId="18209"/>
    <cellStyle name="Normal 3 3 3 8 2 5" xfId="33193"/>
    <cellStyle name="Normal 3 3 3 8 3" xfId="4676"/>
    <cellStyle name="Normal 3 3 3 8 3 2" xfId="12609"/>
    <cellStyle name="Normal 3 3 3 8 3 2 2" xfId="28478"/>
    <cellStyle name="Normal 3 3 3 8 3 3" xfId="20545"/>
    <cellStyle name="Normal 3 3 3 8 3 4" xfId="33195"/>
    <cellStyle name="Normal 3 3 3 8 4" xfId="9707"/>
    <cellStyle name="Normal 3 3 3 8 4 2" xfId="25576"/>
    <cellStyle name="Normal 3 3 3 8 5" xfId="17643"/>
    <cellStyle name="Normal 3 3 3 8 6" xfId="33192"/>
    <cellStyle name="Normal 3 3 3 9" xfId="2316"/>
    <cellStyle name="Normal 3 3 3 9 2" xfId="4678"/>
    <cellStyle name="Normal 3 3 3 9 2 2" xfId="12611"/>
    <cellStyle name="Normal 3 3 3 9 2 2 2" xfId="28480"/>
    <cellStyle name="Normal 3 3 3 9 2 3" xfId="20547"/>
    <cellStyle name="Normal 3 3 3 9 2 4" xfId="33197"/>
    <cellStyle name="Normal 3 3 3 9 3" xfId="10251"/>
    <cellStyle name="Normal 3 3 3 9 3 2" xfId="26120"/>
    <cellStyle name="Normal 3 3 3 9 4" xfId="18187"/>
    <cellStyle name="Normal 3 3 3 9 5" xfId="33196"/>
    <cellStyle name="Normal 3 3 4" xfId="49"/>
    <cellStyle name="Normal 3 3 4 10" xfId="4679"/>
    <cellStyle name="Normal 3 3 4 10 2" xfId="12612"/>
    <cellStyle name="Normal 3 3 4 10 2 2" xfId="28481"/>
    <cellStyle name="Normal 3 3 4 10 3" xfId="20548"/>
    <cellStyle name="Normal 3 3 4 10 4" xfId="33199"/>
    <cellStyle name="Normal 3 3 4 11" xfId="7984"/>
    <cellStyle name="Normal 3 3 4 11 2" xfId="23853"/>
    <cellStyle name="Normal 3 3 4 12" xfId="15920"/>
    <cellStyle name="Normal 3 3 4 13" xfId="33198"/>
    <cellStyle name="Normal 3 3 4 2" xfId="100"/>
    <cellStyle name="Normal 3 3 4 2 10" xfId="33200"/>
    <cellStyle name="Normal 3 3 4 2 2" xfId="410"/>
    <cellStyle name="Normal 3 3 4 2 2 2" xfId="1018"/>
    <cellStyle name="Normal 3 3 4 2 2 2 2" xfId="2342"/>
    <cellStyle name="Normal 3 3 4 2 2 2 2 2" xfId="4683"/>
    <cellStyle name="Normal 3 3 4 2 2 2 2 2 2" xfId="12616"/>
    <cellStyle name="Normal 3 3 4 2 2 2 2 2 2 2" xfId="28485"/>
    <cellStyle name="Normal 3 3 4 2 2 2 2 2 3" xfId="20552"/>
    <cellStyle name="Normal 3 3 4 2 2 2 2 2 4" xfId="33204"/>
    <cellStyle name="Normal 3 3 4 2 2 2 2 3" xfId="10277"/>
    <cellStyle name="Normal 3 3 4 2 2 2 2 3 2" xfId="26146"/>
    <cellStyle name="Normal 3 3 4 2 2 2 2 4" xfId="18213"/>
    <cellStyle name="Normal 3 3 4 2 2 2 2 5" xfId="33203"/>
    <cellStyle name="Normal 3 3 4 2 2 2 3" xfId="4682"/>
    <cellStyle name="Normal 3 3 4 2 2 2 3 2" xfId="12615"/>
    <cellStyle name="Normal 3 3 4 2 2 2 3 2 2" xfId="28484"/>
    <cellStyle name="Normal 3 3 4 2 2 2 3 3" xfId="20551"/>
    <cellStyle name="Normal 3 3 4 2 2 2 3 4" xfId="33205"/>
    <cellStyle name="Normal 3 3 4 2 2 2 4" xfId="8953"/>
    <cellStyle name="Normal 3 3 4 2 2 2 4 2" xfId="24822"/>
    <cellStyle name="Normal 3 3 4 2 2 2 5" xfId="16889"/>
    <cellStyle name="Normal 3 3 4 2 2 2 6" xfId="33202"/>
    <cellStyle name="Normal 3 3 4 2 2 3" xfId="2341"/>
    <cellStyle name="Normal 3 3 4 2 2 3 2" xfId="4684"/>
    <cellStyle name="Normal 3 3 4 2 2 3 2 2" xfId="12617"/>
    <cellStyle name="Normal 3 3 4 2 2 3 2 2 2" xfId="28486"/>
    <cellStyle name="Normal 3 3 4 2 2 3 2 3" xfId="20553"/>
    <cellStyle name="Normal 3 3 4 2 2 3 2 4" xfId="33207"/>
    <cellStyle name="Normal 3 3 4 2 2 3 3" xfId="10276"/>
    <cellStyle name="Normal 3 3 4 2 2 3 3 2" xfId="26145"/>
    <cellStyle name="Normal 3 3 4 2 2 3 4" xfId="18212"/>
    <cellStyle name="Normal 3 3 4 2 2 3 5" xfId="33206"/>
    <cellStyle name="Normal 3 3 4 2 2 4" xfId="4681"/>
    <cellStyle name="Normal 3 3 4 2 2 4 2" xfId="12614"/>
    <cellStyle name="Normal 3 3 4 2 2 4 2 2" xfId="28483"/>
    <cellStyle name="Normal 3 3 4 2 2 4 3" xfId="20550"/>
    <cellStyle name="Normal 3 3 4 2 2 4 4" xfId="33208"/>
    <cellStyle name="Normal 3 3 4 2 2 5" xfId="8345"/>
    <cellStyle name="Normal 3 3 4 2 2 5 2" xfId="24214"/>
    <cellStyle name="Normal 3 3 4 2 2 6" xfId="16281"/>
    <cellStyle name="Normal 3 3 4 2 2 7" xfId="33201"/>
    <cellStyle name="Normal 3 3 4 2 3" xfId="657"/>
    <cellStyle name="Normal 3 3 4 2 3 2" xfId="1019"/>
    <cellStyle name="Normal 3 3 4 2 3 2 2" xfId="2344"/>
    <cellStyle name="Normal 3 3 4 2 3 2 2 2" xfId="4687"/>
    <cellStyle name="Normal 3 3 4 2 3 2 2 2 2" xfId="12620"/>
    <cellStyle name="Normal 3 3 4 2 3 2 2 2 2 2" xfId="28489"/>
    <cellStyle name="Normal 3 3 4 2 3 2 2 2 3" xfId="20556"/>
    <cellStyle name="Normal 3 3 4 2 3 2 2 2 4" xfId="33212"/>
    <cellStyle name="Normal 3 3 4 2 3 2 2 3" xfId="10279"/>
    <cellStyle name="Normal 3 3 4 2 3 2 2 3 2" xfId="26148"/>
    <cellStyle name="Normal 3 3 4 2 3 2 2 4" xfId="18215"/>
    <cellStyle name="Normal 3 3 4 2 3 2 2 5" xfId="33211"/>
    <cellStyle name="Normal 3 3 4 2 3 2 3" xfId="4686"/>
    <cellStyle name="Normal 3 3 4 2 3 2 3 2" xfId="12619"/>
    <cellStyle name="Normal 3 3 4 2 3 2 3 2 2" xfId="28488"/>
    <cellStyle name="Normal 3 3 4 2 3 2 3 3" xfId="20555"/>
    <cellStyle name="Normal 3 3 4 2 3 2 3 4" xfId="33213"/>
    <cellStyle name="Normal 3 3 4 2 3 2 4" xfId="8954"/>
    <cellStyle name="Normal 3 3 4 2 3 2 4 2" xfId="24823"/>
    <cellStyle name="Normal 3 3 4 2 3 2 5" xfId="16890"/>
    <cellStyle name="Normal 3 3 4 2 3 2 6" xfId="33210"/>
    <cellStyle name="Normal 3 3 4 2 3 3" xfId="2343"/>
    <cellStyle name="Normal 3 3 4 2 3 3 2" xfId="4688"/>
    <cellStyle name="Normal 3 3 4 2 3 3 2 2" xfId="12621"/>
    <cellStyle name="Normal 3 3 4 2 3 3 2 2 2" xfId="28490"/>
    <cellStyle name="Normal 3 3 4 2 3 3 2 3" xfId="20557"/>
    <cellStyle name="Normal 3 3 4 2 3 3 2 4" xfId="33215"/>
    <cellStyle name="Normal 3 3 4 2 3 3 3" xfId="10278"/>
    <cellStyle name="Normal 3 3 4 2 3 3 3 2" xfId="26147"/>
    <cellStyle name="Normal 3 3 4 2 3 3 4" xfId="18214"/>
    <cellStyle name="Normal 3 3 4 2 3 3 5" xfId="33214"/>
    <cellStyle name="Normal 3 3 4 2 3 4" xfId="4685"/>
    <cellStyle name="Normal 3 3 4 2 3 4 2" xfId="12618"/>
    <cellStyle name="Normal 3 3 4 2 3 4 2 2" xfId="28487"/>
    <cellStyle name="Normal 3 3 4 2 3 4 3" xfId="20554"/>
    <cellStyle name="Normal 3 3 4 2 3 4 4" xfId="33216"/>
    <cellStyle name="Normal 3 3 4 2 3 5" xfId="8592"/>
    <cellStyle name="Normal 3 3 4 2 3 5 2" xfId="24461"/>
    <cellStyle name="Normal 3 3 4 2 3 6" xfId="16528"/>
    <cellStyle name="Normal 3 3 4 2 3 7" xfId="33209"/>
    <cellStyle name="Normal 3 3 4 2 4" xfId="1017"/>
    <cellStyle name="Normal 3 3 4 2 4 2" xfId="2345"/>
    <cellStyle name="Normal 3 3 4 2 4 2 2" xfId="4690"/>
    <cellStyle name="Normal 3 3 4 2 4 2 2 2" xfId="12623"/>
    <cellStyle name="Normal 3 3 4 2 4 2 2 2 2" xfId="28492"/>
    <cellStyle name="Normal 3 3 4 2 4 2 2 3" xfId="20559"/>
    <cellStyle name="Normal 3 3 4 2 4 2 2 4" xfId="33219"/>
    <cellStyle name="Normal 3 3 4 2 4 2 3" xfId="10280"/>
    <cellStyle name="Normal 3 3 4 2 4 2 3 2" xfId="26149"/>
    <cellStyle name="Normal 3 3 4 2 4 2 4" xfId="18216"/>
    <cellStyle name="Normal 3 3 4 2 4 2 5" xfId="33218"/>
    <cellStyle name="Normal 3 3 4 2 4 3" xfId="4689"/>
    <cellStyle name="Normal 3 3 4 2 4 3 2" xfId="12622"/>
    <cellStyle name="Normal 3 3 4 2 4 3 2 2" xfId="28491"/>
    <cellStyle name="Normal 3 3 4 2 4 3 3" xfId="20558"/>
    <cellStyle name="Normal 3 3 4 2 4 3 4" xfId="33220"/>
    <cellStyle name="Normal 3 3 4 2 4 4" xfId="8952"/>
    <cellStyle name="Normal 3 3 4 2 4 4 2" xfId="24821"/>
    <cellStyle name="Normal 3 3 4 2 4 5" xfId="16888"/>
    <cellStyle name="Normal 3 3 4 2 4 6" xfId="33217"/>
    <cellStyle name="Normal 3 3 4 2 5" xfId="1776"/>
    <cellStyle name="Normal 3 3 4 2 5 2" xfId="2346"/>
    <cellStyle name="Normal 3 3 4 2 5 2 2" xfId="4692"/>
    <cellStyle name="Normal 3 3 4 2 5 2 2 2" xfId="12625"/>
    <cellStyle name="Normal 3 3 4 2 5 2 2 2 2" xfId="28494"/>
    <cellStyle name="Normal 3 3 4 2 5 2 2 3" xfId="20561"/>
    <cellStyle name="Normal 3 3 4 2 5 2 2 4" xfId="33223"/>
    <cellStyle name="Normal 3 3 4 2 5 2 3" xfId="10281"/>
    <cellStyle name="Normal 3 3 4 2 5 2 3 2" xfId="26150"/>
    <cellStyle name="Normal 3 3 4 2 5 2 4" xfId="18217"/>
    <cellStyle name="Normal 3 3 4 2 5 2 5" xfId="33222"/>
    <cellStyle name="Normal 3 3 4 2 5 3" xfId="4691"/>
    <cellStyle name="Normal 3 3 4 2 5 3 2" xfId="12624"/>
    <cellStyle name="Normal 3 3 4 2 5 3 2 2" xfId="28493"/>
    <cellStyle name="Normal 3 3 4 2 5 3 3" xfId="20560"/>
    <cellStyle name="Normal 3 3 4 2 5 3 4" xfId="33224"/>
    <cellStyle name="Normal 3 3 4 2 5 4" xfId="9711"/>
    <cellStyle name="Normal 3 3 4 2 5 4 2" xfId="25580"/>
    <cellStyle name="Normal 3 3 4 2 5 5" xfId="17647"/>
    <cellStyle name="Normal 3 3 4 2 5 6" xfId="33221"/>
    <cellStyle name="Normal 3 3 4 2 6" xfId="2340"/>
    <cellStyle name="Normal 3 3 4 2 6 2" xfId="4693"/>
    <cellStyle name="Normal 3 3 4 2 6 2 2" xfId="12626"/>
    <cellStyle name="Normal 3 3 4 2 6 2 2 2" xfId="28495"/>
    <cellStyle name="Normal 3 3 4 2 6 2 3" xfId="20562"/>
    <cellStyle name="Normal 3 3 4 2 6 2 4" xfId="33226"/>
    <cellStyle name="Normal 3 3 4 2 6 3" xfId="10275"/>
    <cellStyle name="Normal 3 3 4 2 6 3 2" xfId="26144"/>
    <cellStyle name="Normal 3 3 4 2 6 4" xfId="18211"/>
    <cellStyle name="Normal 3 3 4 2 6 5" xfId="33225"/>
    <cellStyle name="Normal 3 3 4 2 7" xfId="4680"/>
    <cellStyle name="Normal 3 3 4 2 7 2" xfId="12613"/>
    <cellStyle name="Normal 3 3 4 2 7 2 2" xfId="28482"/>
    <cellStyle name="Normal 3 3 4 2 7 3" xfId="20549"/>
    <cellStyle name="Normal 3 3 4 2 7 4" xfId="33227"/>
    <cellStyle name="Normal 3 3 4 2 8" xfId="8035"/>
    <cellStyle name="Normal 3 3 4 2 8 2" xfId="23904"/>
    <cellStyle name="Normal 3 3 4 2 9" xfId="15971"/>
    <cellStyle name="Normal 3 3 4 3" xfId="182"/>
    <cellStyle name="Normal 3 3 4 3 10" xfId="33228"/>
    <cellStyle name="Normal 3 3 4 3 2" xfId="411"/>
    <cellStyle name="Normal 3 3 4 3 2 2" xfId="1021"/>
    <cellStyle name="Normal 3 3 4 3 2 2 2" xfId="2349"/>
    <cellStyle name="Normal 3 3 4 3 2 2 2 2" xfId="4697"/>
    <cellStyle name="Normal 3 3 4 3 2 2 2 2 2" xfId="12630"/>
    <cellStyle name="Normal 3 3 4 3 2 2 2 2 2 2" xfId="28499"/>
    <cellStyle name="Normal 3 3 4 3 2 2 2 2 3" xfId="20566"/>
    <cellStyle name="Normal 3 3 4 3 2 2 2 2 4" xfId="33232"/>
    <cellStyle name="Normal 3 3 4 3 2 2 2 3" xfId="10284"/>
    <cellStyle name="Normal 3 3 4 3 2 2 2 3 2" xfId="26153"/>
    <cellStyle name="Normal 3 3 4 3 2 2 2 4" xfId="18220"/>
    <cellStyle name="Normal 3 3 4 3 2 2 2 5" xfId="33231"/>
    <cellStyle name="Normal 3 3 4 3 2 2 3" xfId="4696"/>
    <cellStyle name="Normal 3 3 4 3 2 2 3 2" xfId="12629"/>
    <cellStyle name="Normal 3 3 4 3 2 2 3 2 2" xfId="28498"/>
    <cellStyle name="Normal 3 3 4 3 2 2 3 3" xfId="20565"/>
    <cellStyle name="Normal 3 3 4 3 2 2 3 4" xfId="33233"/>
    <cellStyle name="Normal 3 3 4 3 2 2 4" xfId="8956"/>
    <cellStyle name="Normal 3 3 4 3 2 2 4 2" xfId="24825"/>
    <cellStyle name="Normal 3 3 4 3 2 2 5" xfId="16892"/>
    <cellStyle name="Normal 3 3 4 3 2 2 6" xfId="33230"/>
    <cellStyle name="Normal 3 3 4 3 2 3" xfId="2348"/>
    <cellStyle name="Normal 3 3 4 3 2 3 2" xfId="4698"/>
    <cellStyle name="Normal 3 3 4 3 2 3 2 2" xfId="12631"/>
    <cellStyle name="Normal 3 3 4 3 2 3 2 2 2" xfId="28500"/>
    <cellStyle name="Normal 3 3 4 3 2 3 2 3" xfId="20567"/>
    <cellStyle name="Normal 3 3 4 3 2 3 2 4" xfId="33235"/>
    <cellStyle name="Normal 3 3 4 3 2 3 3" xfId="10283"/>
    <cellStyle name="Normal 3 3 4 3 2 3 3 2" xfId="26152"/>
    <cellStyle name="Normal 3 3 4 3 2 3 4" xfId="18219"/>
    <cellStyle name="Normal 3 3 4 3 2 3 5" xfId="33234"/>
    <cellStyle name="Normal 3 3 4 3 2 4" xfId="4695"/>
    <cellStyle name="Normal 3 3 4 3 2 4 2" xfId="12628"/>
    <cellStyle name="Normal 3 3 4 3 2 4 2 2" xfId="28497"/>
    <cellStyle name="Normal 3 3 4 3 2 4 3" xfId="20564"/>
    <cellStyle name="Normal 3 3 4 3 2 4 4" xfId="33236"/>
    <cellStyle name="Normal 3 3 4 3 2 5" xfId="8346"/>
    <cellStyle name="Normal 3 3 4 3 2 5 2" xfId="24215"/>
    <cellStyle name="Normal 3 3 4 3 2 6" xfId="16282"/>
    <cellStyle name="Normal 3 3 4 3 2 7" xfId="33229"/>
    <cellStyle name="Normal 3 3 4 3 3" xfId="658"/>
    <cellStyle name="Normal 3 3 4 3 3 2" xfId="1022"/>
    <cellStyle name="Normal 3 3 4 3 3 2 2" xfId="2351"/>
    <cellStyle name="Normal 3 3 4 3 3 2 2 2" xfId="4701"/>
    <cellStyle name="Normal 3 3 4 3 3 2 2 2 2" xfId="12634"/>
    <cellStyle name="Normal 3 3 4 3 3 2 2 2 2 2" xfId="28503"/>
    <cellStyle name="Normal 3 3 4 3 3 2 2 2 3" xfId="20570"/>
    <cellStyle name="Normal 3 3 4 3 3 2 2 2 4" xfId="33240"/>
    <cellStyle name="Normal 3 3 4 3 3 2 2 3" xfId="10286"/>
    <cellStyle name="Normal 3 3 4 3 3 2 2 3 2" xfId="26155"/>
    <cellStyle name="Normal 3 3 4 3 3 2 2 4" xfId="18222"/>
    <cellStyle name="Normal 3 3 4 3 3 2 2 5" xfId="33239"/>
    <cellStyle name="Normal 3 3 4 3 3 2 3" xfId="4700"/>
    <cellStyle name="Normal 3 3 4 3 3 2 3 2" xfId="12633"/>
    <cellStyle name="Normal 3 3 4 3 3 2 3 2 2" xfId="28502"/>
    <cellStyle name="Normal 3 3 4 3 3 2 3 3" xfId="20569"/>
    <cellStyle name="Normal 3 3 4 3 3 2 3 4" xfId="33241"/>
    <cellStyle name="Normal 3 3 4 3 3 2 4" xfId="8957"/>
    <cellStyle name="Normal 3 3 4 3 3 2 4 2" xfId="24826"/>
    <cellStyle name="Normal 3 3 4 3 3 2 5" xfId="16893"/>
    <cellStyle name="Normal 3 3 4 3 3 2 6" xfId="33238"/>
    <cellStyle name="Normal 3 3 4 3 3 3" xfId="2350"/>
    <cellStyle name="Normal 3 3 4 3 3 3 2" xfId="4702"/>
    <cellStyle name="Normal 3 3 4 3 3 3 2 2" xfId="12635"/>
    <cellStyle name="Normal 3 3 4 3 3 3 2 2 2" xfId="28504"/>
    <cellStyle name="Normal 3 3 4 3 3 3 2 3" xfId="20571"/>
    <cellStyle name="Normal 3 3 4 3 3 3 2 4" xfId="33243"/>
    <cellStyle name="Normal 3 3 4 3 3 3 3" xfId="10285"/>
    <cellStyle name="Normal 3 3 4 3 3 3 3 2" xfId="26154"/>
    <cellStyle name="Normal 3 3 4 3 3 3 4" xfId="18221"/>
    <cellStyle name="Normal 3 3 4 3 3 3 5" xfId="33242"/>
    <cellStyle name="Normal 3 3 4 3 3 4" xfId="4699"/>
    <cellStyle name="Normal 3 3 4 3 3 4 2" xfId="12632"/>
    <cellStyle name="Normal 3 3 4 3 3 4 2 2" xfId="28501"/>
    <cellStyle name="Normal 3 3 4 3 3 4 3" xfId="20568"/>
    <cellStyle name="Normal 3 3 4 3 3 4 4" xfId="33244"/>
    <cellStyle name="Normal 3 3 4 3 3 5" xfId="8593"/>
    <cellStyle name="Normal 3 3 4 3 3 5 2" xfId="24462"/>
    <cellStyle name="Normal 3 3 4 3 3 6" xfId="16529"/>
    <cellStyle name="Normal 3 3 4 3 3 7" xfId="33237"/>
    <cellStyle name="Normal 3 3 4 3 4" xfId="1020"/>
    <cellStyle name="Normal 3 3 4 3 4 2" xfId="2352"/>
    <cellStyle name="Normal 3 3 4 3 4 2 2" xfId="4704"/>
    <cellStyle name="Normal 3 3 4 3 4 2 2 2" xfId="12637"/>
    <cellStyle name="Normal 3 3 4 3 4 2 2 2 2" xfId="28506"/>
    <cellStyle name="Normal 3 3 4 3 4 2 2 3" xfId="20573"/>
    <cellStyle name="Normal 3 3 4 3 4 2 2 4" xfId="33247"/>
    <cellStyle name="Normal 3 3 4 3 4 2 3" xfId="10287"/>
    <cellStyle name="Normal 3 3 4 3 4 2 3 2" xfId="26156"/>
    <cellStyle name="Normal 3 3 4 3 4 2 4" xfId="18223"/>
    <cellStyle name="Normal 3 3 4 3 4 2 5" xfId="33246"/>
    <cellStyle name="Normal 3 3 4 3 4 3" xfId="4703"/>
    <cellStyle name="Normal 3 3 4 3 4 3 2" xfId="12636"/>
    <cellStyle name="Normal 3 3 4 3 4 3 2 2" xfId="28505"/>
    <cellStyle name="Normal 3 3 4 3 4 3 3" xfId="20572"/>
    <cellStyle name="Normal 3 3 4 3 4 3 4" xfId="33248"/>
    <cellStyle name="Normal 3 3 4 3 4 4" xfId="8955"/>
    <cellStyle name="Normal 3 3 4 3 4 4 2" xfId="24824"/>
    <cellStyle name="Normal 3 3 4 3 4 5" xfId="16891"/>
    <cellStyle name="Normal 3 3 4 3 4 6" xfId="33245"/>
    <cellStyle name="Normal 3 3 4 3 5" xfId="1777"/>
    <cellStyle name="Normal 3 3 4 3 5 2" xfId="2353"/>
    <cellStyle name="Normal 3 3 4 3 5 2 2" xfId="4706"/>
    <cellStyle name="Normal 3 3 4 3 5 2 2 2" xfId="12639"/>
    <cellStyle name="Normal 3 3 4 3 5 2 2 2 2" xfId="28508"/>
    <cellStyle name="Normal 3 3 4 3 5 2 2 3" xfId="20575"/>
    <cellStyle name="Normal 3 3 4 3 5 2 2 4" xfId="33251"/>
    <cellStyle name="Normal 3 3 4 3 5 2 3" xfId="10288"/>
    <cellStyle name="Normal 3 3 4 3 5 2 3 2" xfId="26157"/>
    <cellStyle name="Normal 3 3 4 3 5 2 4" xfId="18224"/>
    <cellStyle name="Normal 3 3 4 3 5 2 5" xfId="33250"/>
    <cellStyle name="Normal 3 3 4 3 5 3" xfId="4705"/>
    <cellStyle name="Normal 3 3 4 3 5 3 2" xfId="12638"/>
    <cellStyle name="Normal 3 3 4 3 5 3 2 2" xfId="28507"/>
    <cellStyle name="Normal 3 3 4 3 5 3 3" xfId="20574"/>
    <cellStyle name="Normal 3 3 4 3 5 3 4" xfId="33252"/>
    <cellStyle name="Normal 3 3 4 3 5 4" xfId="9712"/>
    <cellStyle name="Normal 3 3 4 3 5 4 2" xfId="25581"/>
    <cellStyle name="Normal 3 3 4 3 5 5" xfId="17648"/>
    <cellStyle name="Normal 3 3 4 3 5 6" xfId="33249"/>
    <cellStyle name="Normal 3 3 4 3 6" xfId="2347"/>
    <cellStyle name="Normal 3 3 4 3 6 2" xfId="4707"/>
    <cellStyle name="Normal 3 3 4 3 6 2 2" xfId="12640"/>
    <cellStyle name="Normal 3 3 4 3 6 2 2 2" xfId="28509"/>
    <cellStyle name="Normal 3 3 4 3 6 2 3" xfId="20576"/>
    <cellStyle name="Normal 3 3 4 3 6 2 4" xfId="33254"/>
    <cellStyle name="Normal 3 3 4 3 6 3" xfId="10282"/>
    <cellStyle name="Normal 3 3 4 3 6 3 2" xfId="26151"/>
    <cellStyle name="Normal 3 3 4 3 6 4" xfId="18218"/>
    <cellStyle name="Normal 3 3 4 3 6 5" xfId="33253"/>
    <cellStyle name="Normal 3 3 4 3 7" xfId="4694"/>
    <cellStyle name="Normal 3 3 4 3 7 2" xfId="12627"/>
    <cellStyle name="Normal 3 3 4 3 7 2 2" xfId="28496"/>
    <cellStyle name="Normal 3 3 4 3 7 3" xfId="20563"/>
    <cellStyle name="Normal 3 3 4 3 7 4" xfId="33255"/>
    <cellStyle name="Normal 3 3 4 3 8" xfId="8117"/>
    <cellStyle name="Normal 3 3 4 3 8 2" xfId="23986"/>
    <cellStyle name="Normal 3 3 4 3 9" xfId="16053"/>
    <cellStyle name="Normal 3 3 4 4" xfId="264"/>
    <cellStyle name="Normal 3 3 4 4 2" xfId="1023"/>
    <cellStyle name="Normal 3 3 4 4 2 2" xfId="2355"/>
    <cellStyle name="Normal 3 3 4 4 2 2 2" xfId="4710"/>
    <cellStyle name="Normal 3 3 4 4 2 2 2 2" xfId="12643"/>
    <cellStyle name="Normal 3 3 4 4 2 2 2 2 2" xfId="28512"/>
    <cellStyle name="Normal 3 3 4 4 2 2 2 3" xfId="20579"/>
    <cellStyle name="Normal 3 3 4 4 2 2 2 4" xfId="33259"/>
    <cellStyle name="Normal 3 3 4 4 2 2 3" xfId="10290"/>
    <cellStyle name="Normal 3 3 4 4 2 2 3 2" xfId="26159"/>
    <cellStyle name="Normal 3 3 4 4 2 2 4" xfId="18226"/>
    <cellStyle name="Normal 3 3 4 4 2 2 5" xfId="33258"/>
    <cellStyle name="Normal 3 3 4 4 2 3" xfId="4709"/>
    <cellStyle name="Normal 3 3 4 4 2 3 2" xfId="12642"/>
    <cellStyle name="Normal 3 3 4 4 2 3 2 2" xfId="28511"/>
    <cellStyle name="Normal 3 3 4 4 2 3 3" xfId="20578"/>
    <cellStyle name="Normal 3 3 4 4 2 3 4" xfId="33260"/>
    <cellStyle name="Normal 3 3 4 4 2 4" xfId="8958"/>
    <cellStyle name="Normal 3 3 4 4 2 4 2" xfId="24827"/>
    <cellStyle name="Normal 3 3 4 4 2 5" xfId="16894"/>
    <cellStyle name="Normal 3 3 4 4 2 6" xfId="33257"/>
    <cellStyle name="Normal 3 3 4 4 3" xfId="2354"/>
    <cellStyle name="Normal 3 3 4 4 3 2" xfId="4711"/>
    <cellStyle name="Normal 3 3 4 4 3 2 2" xfId="12644"/>
    <cellStyle name="Normal 3 3 4 4 3 2 2 2" xfId="28513"/>
    <cellStyle name="Normal 3 3 4 4 3 2 3" xfId="20580"/>
    <cellStyle name="Normal 3 3 4 4 3 2 4" xfId="33262"/>
    <cellStyle name="Normal 3 3 4 4 3 3" xfId="10289"/>
    <cellStyle name="Normal 3 3 4 4 3 3 2" xfId="26158"/>
    <cellStyle name="Normal 3 3 4 4 3 4" xfId="18225"/>
    <cellStyle name="Normal 3 3 4 4 3 5" xfId="33261"/>
    <cellStyle name="Normal 3 3 4 4 4" xfId="4708"/>
    <cellStyle name="Normal 3 3 4 4 4 2" xfId="12641"/>
    <cellStyle name="Normal 3 3 4 4 4 2 2" xfId="28510"/>
    <cellStyle name="Normal 3 3 4 4 4 3" xfId="20577"/>
    <cellStyle name="Normal 3 3 4 4 4 4" xfId="33263"/>
    <cellStyle name="Normal 3 3 4 4 5" xfId="8199"/>
    <cellStyle name="Normal 3 3 4 4 5 2" xfId="24068"/>
    <cellStyle name="Normal 3 3 4 4 6" xfId="16135"/>
    <cellStyle name="Normal 3 3 4 4 7" xfId="33256"/>
    <cellStyle name="Normal 3 3 4 5" xfId="409"/>
    <cellStyle name="Normal 3 3 4 5 2" xfId="1024"/>
    <cellStyle name="Normal 3 3 4 5 2 2" xfId="2357"/>
    <cellStyle name="Normal 3 3 4 5 2 2 2" xfId="4714"/>
    <cellStyle name="Normal 3 3 4 5 2 2 2 2" xfId="12647"/>
    <cellStyle name="Normal 3 3 4 5 2 2 2 2 2" xfId="28516"/>
    <cellStyle name="Normal 3 3 4 5 2 2 2 3" xfId="20583"/>
    <cellStyle name="Normal 3 3 4 5 2 2 2 4" xfId="33267"/>
    <cellStyle name="Normal 3 3 4 5 2 2 3" xfId="10292"/>
    <cellStyle name="Normal 3 3 4 5 2 2 3 2" xfId="26161"/>
    <cellStyle name="Normal 3 3 4 5 2 2 4" xfId="18228"/>
    <cellStyle name="Normal 3 3 4 5 2 2 5" xfId="33266"/>
    <cellStyle name="Normal 3 3 4 5 2 3" xfId="4713"/>
    <cellStyle name="Normal 3 3 4 5 2 3 2" xfId="12646"/>
    <cellStyle name="Normal 3 3 4 5 2 3 2 2" xfId="28515"/>
    <cellStyle name="Normal 3 3 4 5 2 3 3" xfId="20582"/>
    <cellStyle name="Normal 3 3 4 5 2 3 4" xfId="33268"/>
    <cellStyle name="Normal 3 3 4 5 2 4" xfId="8959"/>
    <cellStyle name="Normal 3 3 4 5 2 4 2" xfId="24828"/>
    <cellStyle name="Normal 3 3 4 5 2 5" xfId="16895"/>
    <cellStyle name="Normal 3 3 4 5 2 6" xfId="33265"/>
    <cellStyle name="Normal 3 3 4 5 3" xfId="2356"/>
    <cellStyle name="Normal 3 3 4 5 3 2" xfId="4715"/>
    <cellStyle name="Normal 3 3 4 5 3 2 2" xfId="12648"/>
    <cellStyle name="Normal 3 3 4 5 3 2 2 2" xfId="28517"/>
    <cellStyle name="Normal 3 3 4 5 3 2 3" xfId="20584"/>
    <cellStyle name="Normal 3 3 4 5 3 2 4" xfId="33270"/>
    <cellStyle name="Normal 3 3 4 5 3 3" xfId="10291"/>
    <cellStyle name="Normal 3 3 4 5 3 3 2" xfId="26160"/>
    <cellStyle name="Normal 3 3 4 5 3 4" xfId="18227"/>
    <cellStyle name="Normal 3 3 4 5 3 5" xfId="33269"/>
    <cellStyle name="Normal 3 3 4 5 4" xfId="4712"/>
    <cellStyle name="Normal 3 3 4 5 4 2" xfId="12645"/>
    <cellStyle name="Normal 3 3 4 5 4 2 2" xfId="28514"/>
    <cellStyle name="Normal 3 3 4 5 4 3" xfId="20581"/>
    <cellStyle name="Normal 3 3 4 5 4 4" xfId="33271"/>
    <cellStyle name="Normal 3 3 4 5 5" xfId="8344"/>
    <cellStyle name="Normal 3 3 4 5 5 2" xfId="24213"/>
    <cellStyle name="Normal 3 3 4 5 6" xfId="16280"/>
    <cellStyle name="Normal 3 3 4 5 7" xfId="33264"/>
    <cellStyle name="Normal 3 3 4 6" xfId="656"/>
    <cellStyle name="Normal 3 3 4 6 2" xfId="1025"/>
    <cellStyle name="Normal 3 3 4 6 2 2" xfId="2359"/>
    <cellStyle name="Normal 3 3 4 6 2 2 2" xfId="4718"/>
    <cellStyle name="Normal 3 3 4 6 2 2 2 2" xfId="12651"/>
    <cellStyle name="Normal 3 3 4 6 2 2 2 2 2" xfId="28520"/>
    <cellStyle name="Normal 3 3 4 6 2 2 2 3" xfId="20587"/>
    <cellStyle name="Normal 3 3 4 6 2 2 2 4" xfId="33275"/>
    <cellStyle name="Normal 3 3 4 6 2 2 3" xfId="10294"/>
    <cellStyle name="Normal 3 3 4 6 2 2 3 2" xfId="26163"/>
    <cellStyle name="Normal 3 3 4 6 2 2 4" xfId="18230"/>
    <cellStyle name="Normal 3 3 4 6 2 2 5" xfId="33274"/>
    <cellStyle name="Normal 3 3 4 6 2 3" xfId="4717"/>
    <cellStyle name="Normal 3 3 4 6 2 3 2" xfId="12650"/>
    <cellStyle name="Normal 3 3 4 6 2 3 2 2" xfId="28519"/>
    <cellStyle name="Normal 3 3 4 6 2 3 3" xfId="20586"/>
    <cellStyle name="Normal 3 3 4 6 2 3 4" xfId="33276"/>
    <cellStyle name="Normal 3 3 4 6 2 4" xfId="8960"/>
    <cellStyle name="Normal 3 3 4 6 2 4 2" xfId="24829"/>
    <cellStyle name="Normal 3 3 4 6 2 5" xfId="16896"/>
    <cellStyle name="Normal 3 3 4 6 2 6" xfId="33273"/>
    <cellStyle name="Normal 3 3 4 6 3" xfId="2358"/>
    <cellStyle name="Normal 3 3 4 6 3 2" xfId="4719"/>
    <cellStyle name="Normal 3 3 4 6 3 2 2" xfId="12652"/>
    <cellStyle name="Normal 3 3 4 6 3 2 2 2" xfId="28521"/>
    <cellStyle name="Normal 3 3 4 6 3 2 3" xfId="20588"/>
    <cellStyle name="Normal 3 3 4 6 3 2 4" xfId="33278"/>
    <cellStyle name="Normal 3 3 4 6 3 3" xfId="10293"/>
    <cellStyle name="Normal 3 3 4 6 3 3 2" xfId="26162"/>
    <cellStyle name="Normal 3 3 4 6 3 4" xfId="18229"/>
    <cellStyle name="Normal 3 3 4 6 3 5" xfId="33277"/>
    <cellStyle name="Normal 3 3 4 6 4" xfId="4716"/>
    <cellStyle name="Normal 3 3 4 6 4 2" xfId="12649"/>
    <cellStyle name="Normal 3 3 4 6 4 2 2" xfId="28518"/>
    <cellStyle name="Normal 3 3 4 6 4 3" xfId="20585"/>
    <cellStyle name="Normal 3 3 4 6 4 4" xfId="33279"/>
    <cellStyle name="Normal 3 3 4 6 5" xfId="8591"/>
    <cellStyle name="Normal 3 3 4 6 5 2" xfId="24460"/>
    <cellStyle name="Normal 3 3 4 6 6" xfId="16527"/>
    <cellStyle name="Normal 3 3 4 6 7" xfId="33272"/>
    <cellStyle name="Normal 3 3 4 7" xfId="1016"/>
    <cellStyle name="Normal 3 3 4 7 2" xfId="2360"/>
    <cellStyle name="Normal 3 3 4 7 2 2" xfId="4721"/>
    <cellStyle name="Normal 3 3 4 7 2 2 2" xfId="12654"/>
    <cellStyle name="Normal 3 3 4 7 2 2 2 2" xfId="28523"/>
    <cellStyle name="Normal 3 3 4 7 2 2 3" xfId="20590"/>
    <cellStyle name="Normal 3 3 4 7 2 2 4" xfId="33282"/>
    <cellStyle name="Normal 3 3 4 7 2 3" xfId="10295"/>
    <cellStyle name="Normal 3 3 4 7 2 3 2" xfId="26164"/>
    <cellStyle name="Normal 3 3 4 7 2 4" xfId="18231"/>
    <cellStyle name="Normal 3 3 4 7 2 5" xfId="33281"/>
    <cellStyle name="Normal 3 3 4 7 3" xfId="4720"/>
    <cellStyle name="Normal 3 3 4 7 3 2" xfId="12653"/>
    <cellStyle name="Normal 3 3 4 7 3 2 2" xfId="28522"/>
    <cellStyle name="Normal 3 3 4 7 3 3" xfId="20589"/>
    <cellStyle name="Normal 3 3 4 7 3 4" xfId="33283"/>
    <cellStyle name="Normal 3 3 4 7 4" xfId="8951"/>
    <cellStyle name="Normal 3 3 4 7 4 2" xfId="24820"/>
    <cellStyle name="Normal 3 3 4 7 5" xfId="16887"/>
    <cellStyle name="Normal 3 3 4 7 6" xfId="33280"/>
    <cellStyle name="Normal 3 3 4 8" xfId="1775"/>
    <cellStyle name="Normal 3 3 4 8 2" xfId="2361"/>
    <cellStyle name="Normal 3 3 4 8 2 2" xfId="4723"/>
    <cellStyle name="Normal 3 3 4 8 2 2 2" xfId="12656"/>
    <cellStyle name="Normal 3 3 4 8 2 2 2 2" xfId="28525"/>
    <cellStyle name="Normal 3 3 4 8 2 2 3" xfId="20592"/>
    <cellStyle name="Normal 3 3 4 8 2 2 4" xfId="33286"/>
    <cellStyle name="Normal 3 3 4 8 2 3" xfId="10296"/>
    <cellStyle name="Normal 3 3 4 8 2 3 2" xfId="26165"/>
    <cellStyle name="Normal 3 3 4 8 2 4" xfId="18232"/>
    <cellStyle name="Normal 3 3 4 8 2 5" xfId="33285"/>
    <cellStyle name="Normal 3 3 4 8 3" xfId="4722"/>
    <cellStyle name="Normal 3 3 4 8 3 2" xfId="12655"/>
    <cellStyle name="Normal 3 3 4 8 3 2 2" xfId="28524"/>
    <cellStyle name="Normal 3 3 4 8 3 3" xfId="20591"/>
    <cellStyle name="Normal 3 3 4 8 3 4" xfId="33287"/>
    <cellStyle name="Normal 3 3 4 8 4" xfId="9710"/>
    <cellStyle name="Normal 3 3 4 8 4 2" xfId="25579"/>
    <cellStyle name="Normal 3 3 4 8 5" xfId="17646"/>
    <cellStyle name="Normal 3 3 4 8 6" xfId="33284"/>
    <cellStyle name="Normal 3 3 4 9" xfId="2339"/>
    <cellStyle name="Normal 3 3 4 9 2" xfId="4724"/>
    <cellStyle name="Normal 3 3 4 9 2 2" xfId="12657"/>
    <cellStyle name="Normal 3 3 4 9 2 2 2" xfId="28526"/>
    <cellStyle name="Normal 3 3 4 9 2 3" xfId="20593"/>
    <cellStyle name="Normal 3 3 4 9 2 4" xfId="33289"/>
    <cellStyle name="Normal 3 3 4 9 3" xfId="10274"/>
    <cellStyle name="Normal 3 3 4 9 3 2" xfId="26143"/>
    <cellStyle name="Normal 3 3 4 9 4" xfId="18210"/>
    <cellStyle name="Normal 3 3 4 9 5" xfId="33288"/>
    <cellStyle name="Normal 3 3 5" xfId="64"/>
    <cellStyle name="Normal 3 3 5 10" xfId="4725"/>
    <cellStyle name="Normal 3 3 5 10 2" xfId="12658"/>
    <cellStyle name="Normal 3 3 5 10 2 2" xfId="28527"/>
    <cellStyle name="Normal 3 3 5 10 3" xfId="20594"/>
    <cellStyle name="Normal 3 3 5 10 4" xfId="33291"/>
    <cellStyle name="Normal 3 3 5 11" xfId="7999"/>
    <cellStyle name="Normal 3 3 5 11 2" xfId="23868"/>
    <cellStyle name="Normal 3 3 5 12" xfId="15935"/>
    <cellStyle name="Normal 3 3 5 13" xfId="33290"/>
    <cellStyle name="Normal 3 3 5 2" xfId="101"/>
    <cellStyle name="Normal 3 3 5 2 10" xfId="33292"/>
    <cellStyle name="Normal 3 3 5 2 2" xfId="413"/>
    <cellStyle name="Normal 3 3 5 2 2 2" xfId="1028"/>
    <cellStyle name="Normal 3 3 5 2 2 2 2" xfId="2365"/>
    <cellStyle name="Normal 3 3 5 2 2 2 2 2" xfId="4729"/>
    <cellStyle name="Normal 3 3 5 2 2 2 2 2 2" xfId="12662"/>
    <cellStyle name="Normal 3 3 5 2 2 2 2 2 2 2" xfId="28531"/>
    <cellStyle name="Normal 3 3 5 2 2 2 2 2 3" xfId="20598"/>
    <cellStyle name="Normal 3 3 5 2 2 2 2 2 4" xfId="33296"/>
    <cellStyle name="Normal 3 3 5 2 2 2 2 3" xfId="10300"/>
    <cellStyle name="Normal 3 3 5 2 2 2 2 3 2" xfId="26169"/>
    <cellStyle name="Normal 3 3 5 2 2 2 2 4" xfId="18236"/>
    <cellStyle name="Normal 3 3 5 2 2 2 2 5" xfId="33295"/>
    <cellStyle name="Normal 3 3 5 2 2 2 3" xfId="4728"/>
    <cellStyle name="Normal 3 3 5 2 2 2 3 2" xfId="12661"/>
    <cellStyle name="Normal 3 3 5 2 2 2 3 2 2" xfId="28530"/>
    <cellStyle name="Normal 3 3 5 2 2 2 3 3" xfId="20597"/>
    <cellStyle name="Normal 3 3 5 2 2 2 3 4" xfId="33297"/>
    <cellStyle name="Normal 3 3 5 2 2 2 4" xfId="8963"/>
    <cellStyle name="Normal 3 3 5 2 2 2 4 2" xfId="24832"/>
    <cellStyle name="Normal 3 3 5 2 2 2 5" xfId="16899"/>
    <cellStyle name="Normal 3 3 5 2 2 2 6" xfId="33294"/>
    <cellStyle name="Normal 3 3 5 2 2 3" xfId="2364"/>
    <cellStyle name="Normal 3 3 5 2 2 3 2" xfId="4730"/>
    <cellStyle name="Normal 3 3 5 2 2 3 2 2" xfId="12663"/>
    <cellStyle name="Normal 3 3 5 2 2 3 2 2 2" xfId="28532"/>
    <cellStyle name="Normal 3 3 5 2 2 3 2 3" xfId="20599"/>
    <cellStyle name="Normal 3 3 5 2 2 3 2 4" xfId="33299"/>
    <cellStyle name="Normal 3 3 5 2 2 3 3" xfId="10299"/>
    <cellStyle name="Normal 3 3 5 2 2 3 3 2" xfId="26168"/>
    <cellStyle name="Normal 3 3 5 2 2 3 4" xfId="18235"/>
    <cellStyle name="Normal 3 3 5 2 2 3 5" xfId="33298"/>
    <cellStyle name="Normal 3 3 5 2 2 4" xfId="4727"/>
    <cellStyle name="Normal 3 3 5 2 2 4 2" xfId="12660"/>
    <cellStyle name="Normal 3 3 5 2 2 4 2 2" xfId="28529"/>
    <cellStyle name="Normal 3 3 5 2 2 4 3" xfId="20596"/>
    <cellStyle name="Normal 3 3 5 2 2 4 4" xfId="33300"/>
    <cellStyle name="Normal 3 3 5 2 2 5" xfId="8348"/>
    <cellStyle name="Normal 3 3 5 2 2 5 2" xfId="24217"/>
    <cellStyle name="Normal 3 3 5 2 2 6" xfId="16284"/>
    <cellStyle name="Normal 3 3 5 2 2 7" xfId="33293"/>
    <cellStyle name="Normal 3 3 5 2 3" xfId="660"/>
    <cellStyle name="Normal 3 3 5 2 3 2" xfId="1029"/>
    <cellStyle name="Normal 3 3 5 2 3 2 2" xfId="2367"/>
    <cellStyle name="Normal 3 3 5 2 3 2 2 2" xfId="4733"/>
    <cellStyle name="Normal 3 3 5 2 3 2 2 2 2" xfId="12666"/>
    <cellStyle name="Normal 3 3 5 2 3 2 2 2 2 2" xfId="28535"/>
    <cellStyle name="Normal 3 3 5 2 3 2 2 2 3" xfId="20602"/>
    <cellStyle name="Normal 3 3 5 2 3 2 2 2 4" xfId="33304"/>
    <cellStyle name="Normal 3 3 5 2 3 2 2 3" xfId="10302"/>
    <cellStyle name="Normal 3 3 5 2 3 2 2 3 2" xfId="26171"/>
    <cellStyle name="Normal 3 3 5 2 3 2 2 4" xfId="18238"/>
    <cellStyle name="Normal 3 3 5 2 3 2 2 5" xfId="33303"/>
    <cellStyle name="Normal 3 3 5 2 3 2 3" xfId="4732"/>
    <cellStyle name="Normal 3 3 5 2 3 2 3 2" xfId="12665"/>
    <cellStyle name="Normal 3 3 5 2 3 2 3 2 2" xfId="28534"/>
    <cellStyle name="Normal 3 3 5 2 3 2 3 3" xfId="20601"/>
    <cellStyle name="Normal 3 3 5 2 3 2 3 4" xfId="33305"/>
    <cellStyle name="Normal 3 3 5 2 3 2 4" xfId="8964"/>
    <cellStyle name="Normal 3 3 5 2 3 2 4 2" xfId="24833"/>
    <cellStyle name="Normal 3 3 5 2 3 2 5" xfId="16900"/>
    <cellStyle name="Normal 3 3 5 2 3 2 6" xfId="33302"/>
    <cellStyle name="Normal 3 3 5 2 3 3" xfId="2366"/>
    <cellStyle name="Normal 3 3 5 2 3 3 2" xfId="4734"/>
    <cellStyle name="Normal 3 3 5 2 3 3 2 2" xfId="12667"/>
    <cellStyle name="Normal 3 3 5 2 3 3 2 2 2" xfId="28536"/>
    <cellStyle name="Normal 3 3 5 2 3 3 2 3" xfId="20603"/>
    <cellStyle name="Normal 3 3 5 2 3 3 2 4" xfId="33307"/>
    <cellStyle name="Normal 3 3 5 2 3 3 3" xfId="10301"/>
    <cellStyle name="Normal 3 3 5 2 3 3 3 2" xfId="26170"/>
    <cellStyle name="Normal 3 3 5 2 3 3 4" xfId="18237"/>
    <cellStyle name="Normal 3 3 5 2 3 3 5" xfId="33306"/>
    <cellStyle name="Normal 3 3 5 2 3 4" xfId="4731"/>
    <cellStyle name="Normal 3 3 5 2 3 4 2" xfId="12664"/>
    <cellStyle name="Normal 3 3 5 2 3 4 2 2" xfId="28533"/>
    <cellStyle name="Normal 3 3 5 2 3 4 3" xfId="20600"/>
    <cellStyle name="Normal 3 3 5 2 3 4 4" xfId="33308"/>
    <cellStyle name="Normal 3 3 5 2 3 5" xfId="8595"/>
    <cellStyle name="Normal 3 3 5 2 3 5 2" xfId="24464"/>
    <cellStyle name="Normal 3 3 5 2 3 6" xfId="16531"/>
    <cellStyle name="Normal 3 3 5 2 3 7" xfId="33301"/>
    <cellStyle name="Normal 3 3 5 2 4" xfId="1027"/>
    <cellStyle name="Normal 3 3 5 2 4 2" xfId="2368"/>
    <cellStyle name="Normal 3 3 5 2 4 2 2" xfId="4736"/>
    <cellStyle name="Normal 3 3 5 2 4 2 2 2" xfId="12669"/>
    <cellStyle name="Normal 3 3 5 2 4 2 2 2 2" xfId="28538"/>
    <cellStyle name="Normal 3 3 5 2 4 2 2 3" xfId="20605"/>
    <cellStyle name="Normal 3 3 5 2 4 2 2 4" xfId="33311"/>
    <cellStyle name="Normal 3 3 5 2 4 2 3" xfId="10303"/>
    <cellStyle name="Normal 3 3 5 2 4 2 3 2" xfId="26172"/>
    <cellStyle name="Normal 3 3 5 2 4 2 4" xfId="18239"/>
    <cellStyle name="Normal 3 3 5 2 4 2 5" xfId="33310"/>
    <cellStyle name="Normal 3 3 5 2 4 3" xfId="4735"/>
    <cellStyle name="Normal 3 3 5 2 4 3 2" xfId="12668"/>
    <cellStyle name="Normal 3 3 5 2 4 3 2 2" xfId="28537"/>
    <cellStyle name="Normal 3 3 5 2 4 3 3" xfId="20604"/>
    <cellStyle name="Normal 3 3 5 2 4 3 4" xfId="33312"/>
    <cellStyle name="Normal 3 3 5 2 4 4" xfId="8962"/>
    <cellStyle name="Normal 3 3 5 2 4 4 2" xfId="24831"/>
    <cellStyle name="Normal 3 3 5 2 4 5" xfId="16898"/>
    <cellStyle name="Normal 3 3 5 2 4 6" xfId="33309"/>
    <cellStyle name="Normal 3 3 5 2 5" xfId="1779"/>
    <cellStyle name="Normal 3 3 5 2 5 2" xfId="2369"/>
    <cellStyle name="Normal 3 3 5 2 5 2 2" xfId="4738"/>
    <cellStyle name="Normal 3 3 5 2 5 2 2 2" xfId="12671"/>
    <cellStyle name="Normal 3 3 5 2 5 2 2 2 2" xfId="28540"/>
    <cellStyle name="Normal 3 3 5 2 5 2 2 3" xfId="20607"/>
    <cellStyle name="Normal 3 3 5 2 5 2 2 4" xfId="33315"/>
    <cellStyle name="Normal 3 3 5 2 5 2 3" xfId="10304"/>
    <cellStyle name="Normal 3 3 5 2 5 2 3 2" xfId="26173"/>
    <cellStyle name="Normal 3 3 5 2 5 2 4" xfId="18240"/>
    <cellStyle name="Normal 3 3 5 2 5 2 5" xfId="33314"/>
    <cellStyle name="Normal 3 3 5 2 5 3" xfId="4737"/>
    <cellStyle name="Normal 3 3 5 2 5 3 2" xfId="12670"/>
    <cellStyle name="Normal 3 3 5 2 5 3 2 2" xfId="28539"/>
    <cellStyle name="Normal 3 3 5 2 5 3 3" xfId="20606"/>
    <cellStyle name="Normal 3 3 5 2 5 3 4" xfId="33316"/>
    <cellStyle name="Normal 3 3 5 2 5 4" xfId="9714"/>
    <cellStyle name="Normal 3 3 5 2 5 4 2" xfId="25583"/>
    <cellStyle name="Normal 3 3 5 2 5 5" xfId="17650"/>
    <cellStyle name="Normal 3 3 5 2 5 6" xfId="33313"/>
    <cellStyle name="Normal 3 3 5 2 6" xfId="2363"/>
    <cellStyle name="Normal 3 3 5 2 6 2" xfId="4739"/>
    <cellStyle name="Normal 3 3 5 2 6 2 2" xfId="12672"/>
    <cellStyle name="Normal 3 3 5 2 6 2 2 2" xfId="28541"/>
    <cellStyle name="Normal 3 3 5 2 6 2 3" xfId="20608"/>
    <cellStyle name="Normal 3 3 5 2 6 2 4" xfId="33318"/>
    <cellStyle name="Normal 3 3 5 2 6 3" xfId="10298"/>
    <cellStyle name="Normal 3 3 5 2 6 3 2" xfId="26167"/>
    <cellStyle name="Normal 3 3 5 2 6 4" xfId="18234"/>
    <cellStyle name="Normal 3 3 5 2 6 5" xfId="33317"/>
    <cellStyle name="Normal 3 3 5 2 7" xfId="4726"/>
    <cellStyle name="Normal 3 3 5 2 7 2" xfId="12659"/>
    <cellStyle name="Normal 3 3 5 2 7 2 2" xfId="28528"/>
    <cellStyle name="Normal 3 3 5 2 7 3" xfId="20595"/>
    <cellStyle name="Normal 3 3 5 2 7 4" xfId="33319"/>
    <cellStyle name="Normal 3 3 5 2 8" xfId="8036"/>
    <cellStyle name="Normal 3 3 5 2 8 2" xfId="23905"/>
    <cellStyle name="Normal 3 3 5 2 9" xfId="15972"/>
    <cellStyle name="Normal 3 3 5 3" xfId="183"/>
    <cellStyle name="Normal 3 3 5 3 10" xfId="33320"/>
    <cellStyle name="Normal 3 3 5 3 2" xfId="414"/>
    <cellStyle name="Normal 3 3 5 3 2 2" xfId="1031"/>
    <cellStyle name="Normal 3 3 5 3 2 2 2" xfId="2372"/>
    <cellStyle name="Normal 3 3 5 3 2 2 2 2" xfId="4743"/>
    <cellStyle name="Normal 3 3 5 3 2 2 2 2 2" xfId="12676"/>
    <cellStyle name="Normal 3 3 5 3 2 2 2 2 2 2" xfId="28545"/>
    <cellStyle name="Normal 3 3 5 3 2 2 2 2 3" xfId="20612"/>
    <cellStyle name="Normal 3 3 5 3 2 2 2 2 4" xfId="33324"/>
    <cellStyle name="Normal 3 3 5 3 2 2 2 3" xfId="10307"/>
    <cellStyle name="Normal 3 3 5 3 2 2 2 3 2" xfId="26176"/>
    <cellStyle name="Normal 3 3 5 3 2 2 2 4" xfId="18243"/>
    <cellStyle name="Normal 3 3 5 3 2 2 2 5" xfId="33323"/>
    <cellStyle name="Normal 3 3 5 3 2 2 3" xfId="4742"/>
    <cellStyle name="Normal 3 3 5 3 2 2 3 2" xfId="12675"/>
    <cellStyle name="Normal 3 3 5 3 2 2 3 2 2" xfId="28544"/>
    <cellStyle name="Normal 3 3 5 3 2 2 3 3" xfId="20611"/>
    <cellStyle name="Normal 3 3 5 3 2 2 3 4" xfId="33325"/>
    <cellStyle name="Normal 3 3 5 3 2 2 4" xfId="8966"/>
    <cellStyle name="Normal 3 3 5 3 2 2 4 2" xfId="24835"/>
    <cellStyle name="Normal 3 3 5 3 2 2 5" xfId="16902"/>
    <cellStyle name="Normal 3 3 5 3 2 2 6" xfId="33322"/>
    <cellStyle name="Normal 3 3 5 3 2 3" xfId="2371"/>
    <cellStyle name="Normal 3 3 5 3 2 3 2" xfId="4744"/>
    <cellStyle name="Normal 3 3 5 3 2 3 2 2" xfId="12677"/>
    <cellStyle name="Normal 3 3 5 3 2 3 2 2 2" xfId="28546"/>
    <cellStyle name="Normal 3 3 5 3 2 3 2 3" xfId="20613"/>
    <cellStyle name="Normal 3 3 5 3 2 3 2 4" xfId="33327"/>
    <cellStyle name="Normal 3 3 5 3 2 3 3" xfId="10306"/>
    <cellStyle name="Normal 3 3 5 3 2 3 3 2" xfId="26175"/>
    <cellStyle name="Normal 3 3 5 3 2 3 4" xfId="18242"/>
    <cellStyle name="Normal 3 3 5 3 2 3 5" xfId="33326"/>
    <cellStyle name="Normal 3 3 5 3 2 4" xfId="4741"/>
    <cellStyle name="Normal 3 3 5 3 2 4 2" xfId="12674"/>
    <cellStyle name="Normal 3 3 5 3 2 4 2 2" xfId="28543"/>
    <cellStyle name="Normal 3 3 5 3 2 4 3" xfId="20610"/>
    <cellStyle name="Normal 3 3 5 3 2 4 4" xfId="33328"/>
    <cellStyle name="Normal 3 3 5 3 2 5" xfId="8349"/>
    <cellStyle name="Normal 3 3 5 3 2 5 2" xfId="24218"/>
    <cellStyle name="Normal 3 3 5 3 2 6" xfId="16285"/>
    <cellStyle name="Normal 3 3 5 3 2 7" xfId="33321"/>
    <cellStyle name="Normal 3 3 5 3 3" xfId="661"/>
    <cellStyle name="Normal 3 3 5 3 3 2" xfId="1032"/>
    <cellStyle name="Normal 3 3 5 3 3 2 2" xfId="2374"/>
    <cellStyle name="Normal 3 3 5 3 3 2 2 2" xfId="4747"/>
    <cellStyle name="Normal 3 3 5 3 3 2 2 2 2" xfId="12680"/>
    <cellStyle name="Normal 3 3 5 3 3 2 2 2 2 2" xfId="28549"/>
    <cellStyle name="Normal 3 3 5 3 3 2 2 2 3" xfId="20616"/>
    <cellStyle name="Normal 3 3 5 3 3 2 2 2 4" xfId="33332"/>
    <cellStyle name="Normal 3 3 5 3 3 2 2 3" xfId="10309"/>
    <cellStyle name="Normal 3 3 5 3 3 2 2 3 2" xfId="26178"/>
    <cellStyle name="Normal 3 3 5 3 3 2 2 4" xfId="18245"/>
    <cellStyle name="Normal 3 3 5 3 3 2 2 5" xfId="33331"/>
    <cellStyle name="Normal 3 3 5 3 3 2 3" xfId="4746"/>
    <cellStyle name="Normal 3 3 5 3 3 2 3 2" xfId="12679"/>
    <cellStyle name="Normal 3 3 5 3 3 2 3 2 2" xfId="28548"/>
    <cellStyle name="Normal 3 3 5 3 3 2 3 3" xfId="20615"/>
    <cellStyle name="Normal 3 3 5 3 3 2 3 4" xfId="33333"/>
    <cellStyle name="Normal 3 3 5 3 3 2 4" xfId="8967"/>
    <cellStyle name="Normal 3 3 5 3 3 2 4 2" xfId="24836"/>
    <cellStyle name="Normal 3 3 5 3 3 2 5" xfId="16903"/>
    <cellStyle name="Normal 3 3 5 3 3 2 6" xfId="33330"/>
    <cellStyle name="Normal 3 3 5 3 3 3" xfId="2373"/>
    <cellStyle name="Normal 3 3 5 3 3 3 2" xfId="4748"/>
    <cellStyle name="Normal 3 3 5 3 3 3 2 2" xfId="12681"/>
    <cellStyle name="Normal 3 3 5 3 3 3 2 2 2" xfId="28550"/>
    <cellStyle name="Normal 3 3 5 3 3 3 2 3" xfId="20617"/>
    <cellStyle name="Normal 3 3 5 3 3 3 2 4" xfId="33335"/>
    <cellStyle name="Normal 3 3 5 3 3 3 3" xfId="10308"/>
    <cellStyle name="Normal 3 3 5 3 3 3 3 2" xfId="26177"/>
    <cellStyle name="Normal 3 3 5 3 3 3 4" xfId="18244"/>
    <cellStyle name="Normal 3 3 5 3 3 3 5" xfId="33334"/>
    <cellStyle name="Normal 3 3 5 3 3 4" xfId="4745"/>
    <cellStyle name="Normal 3 3 5 3 3 4 2" xfId="12678"/>
    <cellStyle name="Normal 3 3 5 3 3 4 2 2" xfId="28547"/>
    <cellStyle name="Normal 3 3 5 3 3 4 3" xfId="20614"/>
    <cellStyle name="Normal 3 3 5 3 3 4 4" xfId="33336"/>
    <cellStyle name="Normal 3 3 5 3 3 5" xfId="8596"/>
    <cellStyle name="Normal 3 3 5 3 3 5 2" xfId="24465"/>
    <cellStyle name="Normal 3 3 5 3 3 6" xfId="16532"/>
    <cellStyle name="Normal 3 3 5 3 3 7" xfId="33329"/>
    <cellStyle name="Normal 3 3 5 3 4" xfId="1030"/>
    <cellStyle name="Normal 3 3 5 3 4 2" xfId="2375"/>
    <cellStyle name="Normal 3 3 5 3 4 2 2" xfId="4750"/>
    <cellStyle name="Normal 3 3 5 3 4 2 2 2" xfId="12683"/>
    <cellStyle name="Normal 3 3 5 3 4 2 2 2 2" xfId="28552"/>
    <cellStyle name="Normal 3 3 5 3 4 2 2 3" xfId="20619"/>
    <cellStyle name="Normal 3 3 5 3 4 2 2 4" xfId="33339"/>
    <cellStyle name="Normal 3 3 5 3 4 2 3" xfId="10310"/>
    <cellStyle name="Normal 3 3 5 3 4 2 3 2" xfId="26179"/>
    <cellStyle name="Normal 3 3 5 3 4 2 4" xfId="18246"/>
    <cellStyle name="Normal 3 3 5 3 4 2 5" xfId="33338"/>
    <cellStyle name="Normal 3 3 5 3 4 3" xfId="4749"/>
    <cellStyle name="Normal 3 3 5 3 4 3 2" xfId="12682"/>
    <cellStyle name="Normal 3 3 5 3 4 3 2 2" xfId="28551"/>
    <cellStyle name="Normal 3 3 5 3 4 3 3" xfId="20618"/>
    <cellStyle name="Normal 3 3 5 3 4 3 4" xfId="33340"/>
    <cellStyle name="Normal 3 3 5 3 4 4" xfId="8965"/>
    <cellStyle name="Normal 3 3 5 3 4 4 2" xfId="24834"/>
    <cellStyle name="Normal 3 3 5 3 4 5" xfId="16901"/>
    <cellStyle name="Normal 3 3 5 3 4 6" xfId="33337"/>
    <cellStyle name="Normal 3 3 5 3 5" xfId="1780"/>
    <cellStyle name="Normal 3 3 5 3 5 2" xfId="2376"/>
    <cellStyle name="Normal 3 3 5 3 5 2 2" xfId="4752"/>
    <cellStyle name="Normal 3 3 5 3 5 2 2 2" xfId="12685"/>
    <cellStyle name="Normal 3 3 5 3 5 2 2 2 2" xfId="28554"/>
    <cellStyle name="Normal 3 3 5 3 5 2 2 3" xfId="20621"/>
    <cellStyle name="Normal 3 3 5 3 5 2 2 4" xfId="33343"/>
    <cellStyle name="Normal 3 3 5 3 5 2 3" xfId="10311"/>
    <cellStyle name="Normal 3 3 5 3 5 2 3 2" xfId="26180"/>
    <cellStyle name="Normal 3 3 5 3 5 2 4" xfId="18247"/>
    <cellStyle name="Normal 3 3 5 3 5 2 5" xfId="33342"/>
    <cellStyle name="Normal 3 3 5 3 5 3" xfId="4751"/>
    <cellStyle name="Normal 3 3 5 3 5 3 2" xfId="12684"/>
    <cellStyle name="Normal 3 3 5 3 5 3 2 2" xfId="28553"/>
    <cellStyle name="Normal 3 3 5 3 5 3 3" xfId="20620"/>
    <cellStyle name="Normal 3 3 5 3 5 3 4" xfId="33344"/>
    <cellStyle name="Normal 3 3 5 3 5 4" xfId="9715"/>
    <cellStyle name="Normal 3 3 5 3 5 4 2" xfId="25584"/>
    <cellStyle name="Normal 3 3 5 3 5 5" xfId="17651"/>
    <cellStyle name="Normal 3 3 5 3 5 6" xfId="33341"/>
    <cellStyle name="Normal 3 3 5 3 6" xfId="2370"/>
    <cellStyle name="Normal 3 3 5 3 6 2" xfId="4753"/>
    <cellStyle name="Normal 3 3 5 3 6 2 2" xfId="12686"/>
    <cellStyle name="Normal 3 3 5 3 6 2 2 2" xfId="28555"/>
    <cellStyle name="Normal 3 3 5 3 6 2 3" xfId="20622"/>
    <cellStyle name="Normal 3 3 5 3 6 2 4" xfId="33346"/>
    <cellStyle name="Normal 3 3 5 3 6 3" xfId="10305"/>
    <cellStyle name="Normal 3 3 5 3 6 3 2" xfId="26174"/>
    <cellStyle name="Normal 3 3 5 3 6 4" xfId="18241"/>
    <cellStyle name="Normal 3 3 5 3 6 5" xfId="33345"/>
    <cellStyle name="Normal 3 3 5 3 7" xfId="4740"/>
    <cellStyle name="Normal 3 3 5 3 7 2" xfId="12673"/>
    <cellStyle name="Normal 3 3 5 3 7 2 2" xfId="28542"/>
    <cellStyle name="Normal 3 3 5 3 7 3" xfId="20609"/>
    <cellStyle name="Normal 3 3 5 3 7 4" xfId="33347"/>
    <cellStyle name="Normal 3 3 5 3 8" xfId="8118"/>
    <cellStyle name="Normal 3 3 5 3 8 2" xfId="23987"/>
    <cellStyle name="Normal 3 3 5 3 9" xfId="16054"/>
    <cellStyle name="Normal 3 3 5 4" xfId="265"/>
    <cellStyle name="Normal 3 3 5 4 2" xfId="1033"/>
    <cellStyle name="Normal 3 3 5 4 2 2" xfId="2378"/>
    <cellStyle name="Normal 3 3 5 4 2 2 2" xfId="4756"/>
    <cellStyle name="Normal 3 3 5 4 2 2 2 2" xfId="12689"/>
    <cellStyle name="Normal 3 3 5 4 2 2 2 2 2" xfId="28558"/>
    <cellStyle name="Normal 3 3 5 4 2 2 2 3" xfId="20625"/>
    <cellStyle name="Normal 3 3 5 4 2 2 2 4" xfId="33351"/>
    <cellStyle name="Normal 3 3 5 4 2 2 3" xfId="10313"/>
    <cellStyle name="Normal 3 3 5 4 2 2 3 2" xfId="26182"/>
    <cellStyle name="Normal 3 3 5 4 2 2 4" xfId="18249"/>
    <cellStyle name="Normal 3 3 5 4 2 2 5" xfId="33350"/>
    <cellStyle name="Normal 3 3 5 4 2 3" xfId="4755"/>
    <cellStyle name="Normal 3 3 5 4 2 3 2" xfId="12688"/>
    <cellStyle name="Normal 3 3 5 4 2 3 2 2" xfId="28557"/>
    <cellStyle name="Normal 3 3 5 4 2 3 3" xfId="20624"/>
    <cellStyle name="Normal 3 3 5 4 2 3 4" xfId="33352"/>
    <cellStyle name="Normal 3 3 5 4 2 4" xfId="8968"/>
    <cellStyle name="Normal 3 3 5 4 2 4 2" xfId="24837"/>
    <cellStyle name="Normal 3 3 5 4 2 5" xfId="16904"/>
    <cellStyle name="Normal 3 3 5 4 2 6" xfId="33349"/>
    <cellStyle name="Normal 3 3 5 4 3" xfId="2377"/>
    <cellStyle name="Normal 3 3 5 4 3 2" xfId="4757"/>
    <cellStyle name="Normal 3 3 5 4 3 2 2" xfId="12690"/>
    <cellStyle name="Normal 3 3 5 4 3 2 2 2" xfId="28559"/>
    <cellStyle name="Normal 3 3 5 4 3 2 3" xfId="20626"/>
    <cellStyle name="Normal 3 3 5 4 3 2 4" xfId="33354"/>
    <cellStyle name="Normal 3 3 5 4 3 3" xfId="10312"/>
    <cellStyle name="Normal 3 3 5 4 3 3 2" xfId="26181"/>
    <cellStyle name="Normal 3 3 5 4 3 4" xfId="18248"/>
    <cellStyle name="Normal 3 3 5 4 3 5" xfId="33353"/>
    <cellStyle name="Normal 3 3 5 4 4" xfId="4754"/>
    <cellStyle name="Normal 3 3 5 4 4 2" xfId="12687"/>
    <cellStyle name="Normal 3 3 5 4 4 2 2" xfId="28556"/>
    <cellStyle name="Normal 3 3 5 4 4 3" xfId="20623"/>
    <cellStyle name="Normal 3 3 5 4 4 4" xfId="33355"/>
    <cellStyle name="Normal 3 3 5 4 5" xfId="8200"/>
    <cellStyle name="Normal 3 3 5 4 5 2" xfId="24069"/>
    <cellStyle name="Normal 3 3 5 4 6" xfId="16136"/>
    <cellStyle name="Normal 3 3 5 4 7" xfId="33348"/>
    <cellStyle name="Normal 3 3 5 5" xfId="412"/>
    <cellStyle name="Normal 3 3 5 5 2" xfId="1034"/>
    <cellStyle name="Normal 3 3 5 5 2 2" xfId="2380"/>
    <cellStyle name="Normal 3 3 5 5 2 2 2" xfId="4760"/>
    <cellStyle name="Normal 3 3 5 5 2 2 2 2" xfId="12693"/>
    <cellStyle name="Normal 3 3 5 5 2 2 2 2 2" xfId="28562"/>
    <cellStyle name="Normal 3 3 5 5 2 2 2 3" xfId="20629"/>
    <cellStyle name="Normal 3 3 5 5 2 2 2 4" xfId="33359"/>
    <cellStyle name="Normal 3 3 5 5 2 2 3" xfId="10315"/>
    <cellStyle name="Normal 3 3 5 5 2 2 3 2" xfId="26184"/>
    <cellStyle name="Normal 3 3 5 5 2 2 4" xfId="18251"/>
    <cellStyle name="Normal 3 3 5 5 2 2 5" xfId="33358"/>
    <cellStyle name="Normal 3 3 5 5 2 3" xfId="4759"/>
    <cellStyle name="Normal 3 3 5 5 2 3 2" xfId="12692"/>
    <cellStyle name="Normal 3 3 5 5 2 3 2 2" xfId="28561"/>
    <cellStyle name="Normal 3 3 5 5 2 3 3" xfId="20628"/>
    <cellStyle name="Normal 3 3 5 5 2 3 4" xfId="33360"/>
    <cellStyle name="Normal 3 3 5 5 2 4" xfId="8969"/>
    <cellStyle name="Normal 3 3 5 5 2 4 2" xfId="24838"/>
    <cellStyle name="Normal 3 3 5 5 2 5" xfId="16905"/>
    <cellStyle name="Normal 3 3 5 5 2 6" xfId="33357"/>
    <cellStyle name="Normal 3 3 5 5 3" xfId="2379"/>
    <cellStyle name="Normal 3 3 5 5 3 2" xfId="4761"/>
    <cellStyle name="Normal 3 3 5 5 3 2 2" xfId="12694"/>
    <cellStyle name="Normal 3 3 5 5 3 2 2 2" xfId="28563"/>
    <cellStyle name="Normal 3 3 5 5 3 2 3" xfId="20630"/>
    <cellStyle name="Normal 3 3 5 5 3 2 4" xfId="33362"/>
    <cellStyle name="Normal 3 3 5 5 3 3" xfId="10314"/>
    <cellStyle name="Normal 3 3 5 5 3 3 2" xfId="26183"/>
    <cellStyle name="Normal 3 3 5 5 3 4" xfId="18250"/>
    <cellStyle name="Normal 3 3 5 5 3 5" xfId="33361"/>
    <cellStyle name="Normal 3 3 5 5 4" xfId="4758"/>
    <cellStyle name="Normal 3 3 5 5 4 2" xfId="12691"/>
    <cellStyle name="Normal 3 3 5 5 4 2 2" xfId="28560"/>
    <cellStyle name="Normal 3 3 5 5 4 3" xfId="20627"/>
    <cellStyle name="Normal 3 3 5 5 4 4" xfId="33363"/>
    <cellStyle name="Normal 3 3 5 5 5" xfId="8347"/>
    <cellStyle name="Normal 3 3 5 5 5 2" xfId="24216"/>
    <cellStyle name="Normal 3 3 5 5 6" xfId="16283"/>
    <cellStyle name="Normal 3 3 5 5 7" xfId="33356"/>
    <cellStyle name="Normal 3 3 5 6" xfId="659"/>
    <cellStyle name="Normal 3 3 5 6 2" xfId="1035"/>
    <cellStyle name="Normal 3 3 5 6 2 2" xfId="2382"/>
    <cellStyle name="Normal 3 3 5 6 2 2 2" xfId="4764"/>
    <cellStyle name="Normal 3 3 5 6 2 2 2 2" xfId="12697"/>
    <cellStyle name="Normal 3 3 5 6 2 2 2 2 2" xfId="28566"/>
    <cellStyle name="Normal 3 3 5 6 2 2 2 3" xfId="20633"/>
    <cellStyle name="Normal 3 3 5 6 2 2 2 4" xfId="33367"/>
    <cellStyle name="Normal 3 3 5 6 2 2 3" xfId="10317"/>
    <cellStyle name="Normal 3 3 5 6 2 2 3 2" xfId="26186"/>
    <cellStyle name="Normal 3 3 5 6 2 2 4" xfId="18253"/>
    <cellStyle name="Normal 3 3 5 6 2 2 5" xfId="33366"/>
    <cellStyle name="Normal 3 3 5 6 2 3" xfId="4763"/>
    <cellStyle name="Normal 3 3 5 6 2 3 2" xfId="12696"/>
    <cellStyle name="Normal 3 3 5 6 2 3 2 2" xfId="28565"/>
    <cellStyle name="Normal 3 3 5 6 2 3 3" xfId="20632"/>
    <cellStyle name="Normal 3 3 5 6 2 3 4" xfId="33368"/>
    <cellStyle name="Normal 3 3 5 6 2 4" xfId="8970"/>
    <cellStyle name="Normal 3 3 5 6 2 4 2" xfId="24839"/>
    <cellStyle name="Normal 3 3 5 6 2 5" xfId="16906"/>
    <cellStyle name="Normal 3 3 5 6 2 6" xfId="33365"/>
    <cellStyle name="Normal 3 3 5 6 3" xfId="2381"/>
    <cellStyle name="Normal 3 3 5 6 3 2" xfId="4765"/>
    <cellStyle name="Normal 3 3 5 6 3 2 2" xfId="12698"/>
    <cellStyle name="Normal 3 3 5 6 3 2 2 2" xfId="28567"/>
    <cellStyle name="Normal 3 3 5 6 3 2 3" xfId="20634"/>
    <cellStyle name="Normal 3 3 5 6 3 2 4" xfId="33370"/>
    <cellStyle name="Normal 3 3 5 6 3 3" xfId="10316"/>
    <cellStyle name="Normal 3 3 5 6 3 3 2" xfId="26185"/>
    <cellStyle name="Normal 3 3 5 6 3 4" xfId="18252"/>
    <cellStyle name="Normal 3 3 5 6 3 5" xfId="33369"/>
    <cellStyle name="Normal 3 3 5 6 4" xfId="4762"/>
    <cellStyle name="Normal 3 3 5 6 4 2" xfId="12695"/>
    <cellStyle name="Normal 3 3 5 6 4 2 2" xfId="28564"/>
    <cellStyle name="Normal 3 3 5 6 4 3" xfId="20631"/>
    <cellStyle name="Normal 3 3 5 6 4 4" xfId="33371"/>
    <cellStyle name="Normal 3 3 5 6 5" xfId="8594"/>
    <cellStyle name="Normal 3 3 5 6 5 2" xfId="24463"/>
    <cellStyle name="Normal 3 3 5 6 6" xfId="16530"/>
    <cellStyle name="Normal 3 3 5 6 7" xfId="33364"/>
    <cellStyle name="Normal 3 3 5 7" xfId="1026"/>
    <cellStyle name="Normal 3 3 5 7 2" xfId="2383"/>
    <cellStyle name="Normal 3 3 5 7 2 2" xfId="4767"/>
    <cellStyle name="Normal 3 3 5 7 2 2 2" xfId="12700"/>
    <cellStyle name="Normal 3 3 5 7 2 2 2 2" xfId="28569"/>
    <cellStyle name="Normal 3 3 5 7 2 2 3" xfId="20636"/>
    <cellStyle name="Normal 3 3 5 7 2 2 4" xfId="33374"/>
    <cellStyle name="Normal 3 3 5 7 2 3" xfId="10318"/>
    <cellStyle name="Normal 3 3 5 7 2 3 2" xfId="26187"/>
    <cellStyle name="Normal 3 3 5 7 2 4" xfId="18254"/>
    <cellStyle name="Normal 3 3 5 7 2 5" xfId="33373"/>
    <cellStyle name="Normal 3 3 5 7 3" xfId="4766"/>
    <cellStyle name="Normal 3 3 5 7 3 2" xfId="12699"/>
    <cellStyle name="Normal 3 3 5 7 3 2 2" xfId="28568"/>
    <cellStyle name="Normal 3 3 5 7 3 3" xfId="20635"/>
    <cellStyle name="Normal 3 3 5 7 3 4" xfId="33375"/>
    <cellStyle name="Normal 3 3 5 7 4" xfId="8961"/>
    <cellStyle name="Normal 3 3 5 7 4 2" xfId="24830"/>
    <cellStyle name="Normal 3 3 5 7 5" xfId="16897"/>
    <cellStyle name="Normal 3 3 5 7 6" xfId="33372"/>
    <cellStyle name="Normal 3 3 5 8" xfId="1778"/>
    <cellStyle name="Normal 3 3 5 8 2" xfId="2384"/>
    <cellStyle name="Normal 3 3 5 8 2 2" xfId="4769"/>
    <cellStyle name="Normal 3 3 5 8 2 2 2" xfId="12702"/>
    <cellStyle name="Normal 3 3 5 8 2 2 2 2" xfId="28571"/>
    <cellStyle name="Normal 3 3 5 8 2 2 3" xfId="20638"/>
    <cellStyle name="Normal 3 3 5 8 2 2 4" xfId="33378"/>
    <cellStyle name="Normal 3 3 5 8 2 3" xfId="10319"/>
    <cellStyle name="Normal 3 3 5 8 2 3 2" xfId="26188"/>
    <cellStyle name="Normal 3 3 5 8 2 4" xfId="18255"/>
    <cellStyle name="Normal 3 3 5 8 2 5" xfId="33377"/>
    <cellStyle name="Normal 3 3 5 8 3" xfId="4768"/>
    <cellStyle name="Normal 3 3 5 8 3 2" xfId="12701"/>
    <cellStyle name="Normal 3 3 5 8 3 2 2" xfId="28570"/>
    <cellStyle name="Normal 3 3 5 8 3 3" xfId="20637"/>
    <cellStyle name="Normal 3 3 5 8 3 4" xfId="33379"/>
    <cellStyle name="Normal 3 3 5 8 4" xfId="9713"/>
    <cellStyle name="Normal 3 3 5 8 4 2" xfId="25582"/>
    <cellStyle name="Normal 3 3 5 8 5" xfId="17649"/>
    <cellStyle name="Normal 3 3 5 8 6" xfId="33376"/>
    <cellStyle name="Normal 3 3 5 9" xfId="2362"/>
    <cellStyle name="Normal 3 3 5 9 2" xfId="4770"/>
    <cellStyle name="Normal 3 3 5 9 2 2" xfId="12703"/>
    <cellStyle name="Normal 3 3 5 9 2 2 2" xfId="28572"/>
    <cellStyle name="Normal 3 3 5 9 2 3" xfId="20639"/>
    <cellStyle name="Normal 3 3 5 9 2 4" xfId="33381"/>
    <cellStyle name="Normal 3 3 5 9 3" xfId="10297"/>
    <cellStyle name="Normal 3 3 5 9 3 2" xfId="26166"/>
    <cellStyle name="Normal 3 3 5 9 4" xfId="18233"/>
    <cellStyle name="Normal 3 3 5 9 5" xfId="33380"/>
    <cellStyle name="Normal 3 3 6" xfId="73"/>
    <cellStyle name="Normal 3 3 6 10" xfId="4771"/>
    <cellStyle name="Normal 3 3 6 10 2" xfId="12704"/>
    <cellStyle name="Normal 3 3 6 10 2 2" xfId="28573"/>
    <cellStyle name="Normal 3 3 6 10 3" xfId="20640"/>
    <cellStyle name="Normal 3 3 6 10 4" xfId="33383"/>
    <cellStyle name="Normal 3 3 6 11" xfId="8008"/>
    <cellStyle name="Normal 3 3 6 11 2" xfId="23877"/>
    <cellStyle name="Normal 3 3 6 12" xfId="15944"/>
    <cellStyle name="Normal 3 3 6 13" xfId="33382"/>
    <cellStyle name="Normal 3 3 6 2" xfId="102"/>
    <cellStyle name="Normal 3 3 6 2 10" xfId="33384"/>
    <cellStyle name="Normal 3 3 6 2 2" xfId="416"/>
    <cellStyle name="Normal 3 3 6 2 2 2" xfId="1038"/>
    <cellStyle name="Normal 3 3 6 2 2 2 2" xfId="2388"/>
    <cellStyle name="Normal 3 3 6 2 2 2 2 2" xfId="4775"/>
    <cellStyle name="Normal 3 3 6 2 2 2 2 2 2" xfId="12708"/>
    <cellStyle name="Normal 3 3 6 2 2 2 2 2 2 2" xfId="28577"/>
    <cellStyle name="Normal 3 3 6 2 2 2 2 2 3" xfId="20644"/>
    <cellStyle name="Normal 3 3 6 2 2 2 2 2 4" xfId="33388"/>
    <cellStyle name="Normal 3 3 6 2 2 2 2 3" xfId="10323"/>
    <cellStyle name="Normal 3 3 6 2 2 2 2 3 2" xfId="26192"/>
    <cellStyle name="Normal 3 3 6 2 2 2 2 4" xfId="18259"/>
    <cellStyle name="Normal 3 3 6 2 2 2 2 5" xfId="33387"/>
    <cellStyle name="Normal 3 3 6 2 2 2 3" xfId="4774"/>
    <cellStyle name="Normal 3 3 6 2 2 2 3 2" xfId="12707"/>
    <cellStyle name="Normal 3 3 6 2 2 2 3 2 2" xfId="28576"/>
    <cellStyle name="Normal 3 3 6 2 2 2 3 3" xfId="20643"/>
    <cellStyle name="Normal 3 3 6 2 2 2 3 4" xfId="33389"/>
    <cellStyle name="Normal 3 3 6 2 2 2 4" xfId="8973"/>
    <cellStyle name="Normal 3 3 6 2 2 2 4 2" xfId="24842"/>
    <cellStyle name="Normal 3 3 6 2 2 2 5" xfId="16909"/>
    <cellStyle name="Normal 3 3 6 2 2 2 6" xfId="33386"/>
    <cellStyle name="Normal 3 3 6 2 2 3" xfId="2387"/>
    <cellStyle name="Normal 3 3 6 2 2 3 2" xfId="4776"/>
    <cellStyle name="Normal 3 3 6 2 2 3 2 2" xfId="12709"/>
    <cellStyle name="Normal 3 3 6 2 2 3 2 2 2" xfId="28578"/>
    <cellStyle name="Normal 3 3 6 2 2 3 2 3" xfId="20645"/>
    <cellStyle name="Normal 3 3 6 2 2 3 2 4" xfId="33391"/>
    <cellStyle name="Normal 3 3 6 2 2 3 3" xfId="10322"/>
    <cellStyle name="Normal 3 3 6 2 2 3 3 2" xfId="26191"/>
    <cellStyle name="Normal 3 3 6 2 2 3 4" xfId="18258"/>
    <cellStyle name="Normal 3 3 6 2 2 3 5" xfId="33390"/>
    <cellStyle name="Normal 3 3 6 2 2 4" xfId="4773"/>
    <cellStyle name="Normal 3 3 6 2 2 4 2" xfId="12706"/>
    <cellStyle name="Normal 3 3 6 2 2 4 2 2" xfId="28575"/>
    <cellStyle name="Normal 3 3 6 2 2 4 3" xfId="20642"/>
    <cellStyle name="Normal 3 3 6 2 2 4 4" xfId="33392"/>
    <cellStyle name="Normal 3 3 6 2 2 5" xfId="8351"/>
    <cellStyle name="Normal 3 3 6 2 2 5 2" xfId="24220"/>
    <cellStyle name="Normal 3 3 6 2 2 6" xfId="16287"/>
    <cellStyle name="Normal 3 3 6 2 2 7" xfId="33385"/>
    <cellStyle name="Normal 3 3 6 2 3" xfId="663"/>
    <cellStyle name="Normal 3 3 6 2 3 2" xfId="1039"/>
    <cellStyle name="Normal 3 3 6 2 3 2 2" xfId="2390"/>
    <cellStyle name="Normal 3 3 6 2 3 2 2 2" xfId="4779"/>
    <cellStyle name="Normal 3 3 6 2 3 2 2 2 2" xfId="12712"/>
    <cellStyle name="Normal 3 3 6 2 3 2 2 2 2 2" xfId="28581"/>
    <cellStyle name="Normal 3 3 6 2 3 2 2 2 3" xfId="20648"/>
    <cellStyle name="Normal 3 3 6 2 3 2 2 2 4" xfId="33396"/>
    <cellStyle name="Normal 3 3 6 2 3 2 2 3" xfId="10325"/>
    <cellStyle name="Normal 3 3 6 2 3 2 2 3 2" xfId="26194"/>
    <cellStyle name="Normal 3 3 6 2 3 2 2 4" xfId="18261"/>
    <cellStyle name="Normal 3 3 6 2 3 2 2 5" xfId="33395"/>
    <cellStyle name="Normal 3 3 6 2 3 2 3" xfId="4778"/>
    <cellStyle name="Normal 3 3 6 2 3 2 3 2" xfId="12711"/>
    <cellStyle name="Normal 3 3 6 2 3 2 3 2 2" xfId="28580"/>
    <cellStyle name="Normal 3 3 6 2 3 2 3 3" xfId="20647"/>
    <cellStyle name="Normal 3 3 6 2 3 2 3 4" xfId="33397"/>
    <cellStyle name="Normal 3 3 6 2 3 2 4" xfId="8974"/>
    <cellStyle name="Normal 3 3 6 2 3 2 4 2" xfId="24843"/>
    <cellStyle name="Normal 3 3 6 2 3 2 5" xfId="16910"/>
    <cellStyle name="Normal 3 3 6 2 3 2 6" xfId="33394"/>
    <cellStyle name="Normal 3 3 6 2 3 3" xfId="2389"/>
    <cellStyle name="Normal 3 3 6 2 3 3 2" xfId="4780"/>
    <cellStyle name="Normal 3 3 6 2 3 3 2 2" xfId="12713"/>
    <cellStyle name="Normal 3 3 6 2 3 3 2 2 2" xfId="28582"/>
    <cellStyle name="Normal 3 3 6 2 3 3 2 3" xfId="20649"/>
    <cellStyle name="Normal 3 3 6 2 3 3 2 4" xfId="33399"/>
    <cellStyle name="Normal 3 3 6 2 3 3 3" xfId="10324"/>
    <cellStyle name="Normal 3 3 6 2 3 3 3 2" xfId="26193"/>
    <cellStyle name="Normal 3 3 6 2 3 3 4" xfId="18260"/>
    <cellStyle name="Normal 3 3 6 2 3 3 5" xfId="33398"/>
    <cellStyle name="Normal 3 3 6 2 3 4" xfId="4777"/>
    <cellStyle name="Normal 3 3 6 2 3 4 2" xfId="12710"/>
    <cellStyle name="Normal 3 3 6 2 3 4 2 2" xfId="28579"/>
    <cellStyle name="Normal 3 3 6 2 3 4 3" xfId="20646"/>
    <cellStyle name="Normal 3 3 6 2 3 4 4" xfId="33400"/>
    <cellStyle name="Normal 3 3 6 2 3 5" xfId="8598"/>
    <cellStyle name="Normal 3 3 6 2 3 5 2" xfId="24467"/>
    <cellStyle name="Normal 3 3 6 2 3 6" xfId="16534"/>
    <cellStyle name="Normal 3 3 6 2 3 7" xfId="33393"/>
    <cellStyle name="Normal 3 3 6 2 4" xfId="1037"/>
    <cellStyle name="Normal 3 3 6 2 4 2" xfId="2391"/>
    <cellStyle name="Normal 3 3 6 2 4 2 2" xfId="4782"/>
    <cellStyle name="Normal 3 3 6 2 4 2 2 2" xfId="12715"/>
    <cellStyle name="Normal 3 3 6 2 4 2 2 2 2" xfId="28584"/>
    <cellStyle name="Normal 3 3 6 2 4 2 2 3" xfId="20651"/>
    <cellStyle name="Normal 3 3 6 2 4 2 2 4" xfId="33403"/>
    <cellStyle name="Normal 3 3 6 2 4 2 3" xfId="10326"/>
    <cellStyle name="Normal 3 3 6 2 4 2 3 2" xfId="26195"/>
    <cellStyle name="Normal 3 3 6 2 4 2 4" xfId="18262"/>
    <cellStyle name="Normal 3 3 6 2 4 2 5" xfId="33402"/>
    <cellStyle name="Normal 3 3 6 2 4 3" xfId="4781"/>
    <cellStyle name="Normal 3 3 6 2 4 3 2" xfId="12714"/>
    <cellStyle name="Normal 3 3 6 2 4 3 2 2" xfId="28583"/>
    <cellStyle name="Normal 3 3 6 2 4 3 3" xfId="20650"/>
    <cellStyle name="Normal 3 3 6 2 4 3 4" xfId="33404"/>
    <cellStyle name="Normal 3 3 6 2 4 4" xfId="8972"/>
    <cellStyle name="Normal 3 3 6 2 4 4 2" xfId="24841"/>
    <cellStyle name="Normal 3 3 6 2 4 5" xfId="16908"/>
    <cellStyle name="Normal 3 3 6 2 4 6" xfId="33401"/>
    <cellStyle name="Normal 3 3 6 2 5" xfId="1782"/>
    <cellStyle name="Normal 3 3 6 2 5 2" xfId="2392"/>
    <cellStyle name="Normal 3 3 6 2 5 2 2" xfId="4784"/>
    <cellStyle name="Normal 3 3 6 2 5 2 2 2" xfId="12717"/>
    <cellStyle name="Normal 3 3 6 2 5 2 2 2 2" xfId="28586"/>
    <cellStyle name="Normal 3 3 6 2 5 2 2 3" xfId="20653"/>
    <cellStyle name="Normal 3 3 6 2 5 2 2 4" xfId="33407"/>
    <cellStyle name="Normal 3 3 6 2 5 2 3" xfId="10327"/>
    <cellStyle name="Normal 3 3 6 2 5 2 3 2" xfId="26196"/>
    <cellStyle name="Normal 3 3 6 2 5 2 4" xfId="18263"/>
    <cellStyle name="Normal 3 3 6 2 5 2 5" xfId="33406"/>
    <cellStyle name="Normal 3 3 6 2 5 3" xfId="4783"/>
    <cellStyle name="Normal 3 3 6 2 5 3 2" xfId="12716"/>
    <cellStyle name="Normal 3 3 6 2 5 3 2 2" xfId="28585"/>
    <cellStyle name="Normal 3 3 6 2 5 3 3" xfId="20652"/>
    <cellStyle name="Normal 3 3 6 2 5 3 4" xfId="33408"/>
    <cellStyle name="Normal 3 3 6 2 5 4" xfId="9717"/>
    <cellStyle name="Normal 3 3 6 2 5 4 2" xfId="25586"/>
    <cellStyle name="Normal 3 3 6 2 5 5" xfId="17653"/>
    <cellStyle name="Normal 3 3 6 2 5 6" xfId="33405"/>
    <cellStyle name="Normal 3 3 6 2 6" xfId="2386"/>
    <cellStyle name="Normal 3 3 6 2 6 2" xfId="4785"/>
    <cellStyle name="Normal 3 3 6 2 6 2 2" xfId="12718"/>
    <cellStyle name="Normal 3 3 6 2 6 2 2 2" xfId="28587"/>
    <cellStyle name="Normal 3 3 6 2 6 2 3" xfId="20654"/>
    <cellStyle name="Normal 3 3 6 2 6 2 4" xfId="33410"/>
    <cellStyle name="Normal 3 3 6 2 6 3" xfId="10321"/>
    <cellStyle name="Normal 3 3 6 2 6 3 2" xfId="26190"/>
    <cellStyle name="Normal 3 3 6 2 6 4" xfId="18257"/>
    <cellStyle name="Normal 3 3 6 2 6 5" xfId="33409"/>
    <cellStyle name="Normal 3 3 6 2 7" xfId="4772"/>
    <cellStyle name="Normal 3 3 6 2 7 2" xfId="12705"/>
    <cellStyle name="Normal 3 3 6 2 7 2 2" xfId="28574"/>
    <cellStyle name="Normal 3 3 6 2 7 3" xfId="20641"/>
    <cellStyle name="Normal 3 3 6 2 7 4" xfId="33411"/>
    <cellStyle name="Normal 3 3 6 2 8" xfId="8037"/>
    <cellStyle name="Normal 3 3 6 2 8 2" xfId="23906"/>
    <cellStyle name="Normal 3 3 6 2 9" xfId="15973"/>
    <cellStyle name="Normal 3 3 6 3" xfId="184"/>
    <cellStyle name="Normal 3 3 6 3 10" xfId="33412"/>
    <cellStyle name="Normal 3 3 6 3 2" xfId="417"/>
    <cellStyle name="Normal 3 3 6 3 2 2" xfId="1041"/>
    <cellStyle name="Normal 3 3 6 3 2 2 2" xfId="2395"/>
    <cellStyle name="Normal 3 3 6 3 2 2 2 2" xfId="4789"/>
    <cellStyle name="Normal 3 3 6 3 2 2 2 2 2" xfId="12722"/>
    <cellStyle name="Normal 3 3 6 3 2 2 2 2 2 2" xfId="28591"/>
    <cellStyle name="Normal 3 3 6 3 2 2 2 2 3" xfId="20658"/>
    <cellStyle name="Normal 3 3 6 3 2 2 2 2 4" xfId="33416"/>
    <cellStyle name="Normal 3 3 6 3 2 2 2 3" xfId="10330"/>
    <cellStyle name="Normal 3 3 6 3 2 2 2 3 2" xfId="26199"/>
    <cellStyle name="Normal 3 3 6 3 2 2 2 4" xfId="18266"/>
    <cellStyle name="Normal 3 3 6 3 2 2 2 5" xfId="33415"/>
    <cellStyle name="Normal 3 3 6 3 2 2 3" xfId="4788"/>
    <cellStyle name="Normal 3 3 6 3 2 2 3 2" xfId="12721"/>
    <cellStyle name="Normal 3 3 6 3 2 2 3 2 2" xfId="28590"/>
    <cellStyle name="Normal 3 3 6 3 2 2 3 3" xfId="20657"/>
    <cellStyle name="Normal 3 3 6 3 2 2 3 4" xfId="33417"/>
    <cellStyle name="Normal 3 3 6 3 2 2 4" xfId="8976"/>
    <cellStyle name="Normal 3 3 6 3 2 2 4 2" xfId="24845"/>
    <cellStyle name="Normal 3 3 6 3 2 2 5" xfId="16912"/>
    <cellStyle name="Normal 3 3 6 3 2 2 6" xfId="33414"/>
    <cellStyle name="Normal 3 3 6 3 2 3" xfId="2394"/>
    <cellStyle name="Normal 3 3 6 3 2 3 2" xfId="4790"/>
    <cellStyle name="Normal 3 3 6 3 2 3 2 2" xfId="12723"/>
    <cellStyle name="Normal 3 3 6 3 2 3 2 2 2" xfId="28592"/>
    <cellStyle name="Normal 3 3 6 3 2 3 2 3" xfId="20659"/>
    <cellStyle name="Normal 3 3 6 3 2 3 2 4" xfId="33419"/>
    <cellStyle name="Normal 3 3 6 3 2 3 3" xfId="10329"/>
    <cellStyle name="Normal 3 3 6 3 2 3 3 2" xfId="26198"/>
    <cellStyle name="Normal 3 3 6 3 2 3 4" xfId="18265"/>
    <cellStyle name="Normal 3 3 6 3 2 3 5" xfId="33418"/>
    <cellStyle name="Normal 3 3 6 3 2 4" xfId="4787"/>
    <cellStyle name="Normal 3 3 6 3 2 4 2" xfId="12720"/>
    <cellStyle name="Normal 3 3 6 3 2 4 2 2" xfId="28589"/>
    <cellStyle name="Normal 3 3 6 3 2 4 3" xfId="20656"/>
    <cellStyle name="Normal 3 3 6 3 2 4 4" xfId="33420"/>
    <cellStyle name="Normal 3 3 6 3 2 5" xfId="8352"/>
    <cellStyle name="Normal 3 3 6 3 2 5 2" xfId="24221"/>
    <cellStyle name="Normal 3 3 6 3 2 6" xfId="16288"/>
    <cellStyle name="Normal 3 3 6 3 2 7" xfId="33413"/>
    <cellStyle name="Normal 3 3 6 3 3" xfId="664"/>
    <cellStyle name="Normal 3 3 6 3 3 2" xfId="1042"/>
    <cellStyle name="Normal 3 3 6 3 3 2 2" xfId="2397"/>
    <cellStyle name="Normal 3 3 6 3 3 2 2 2" xfId="4793"/>
    <cellStyle name="Normal 3 3 6 3 3 2 2 2 2" xfId="12726"/>
    <cellStyle name="Normal 3 3 6 3 3 2 2 2 2 2" xfId="28595"/>
    <cellStyle name="Normal 3 3 6 3 3 2 2 2 3" xfId="20662"/>
    <cellStyle name="Normal 3 3 6 3 3 2 2 2 4" xfId="33424"/>
    <cellStyle name="Normal 3 3 6 3 3 2 2 3" xfId="10332"/>
    <cellStyle name="Normal 3 3 6 3 3 2 2 3 2" xfId="26201"/>
    <cellStyle name="Normal 3 3 6 3 3 2 2 4" xfId="18268"/>
    <cellStyle name="Normal 3 3 6 3 3 2 2 5" xfId="33423"/>
    <cellStyle name="Normal 3 3 6 3 3 2 3" xfId="4792"/>
    <cellStyle name="Normal 3 3 6 3 3 2 3 2" xfId="12725"/>
    <cellStyle name="Normal 3 3 6 3 3 2 3 2 2" xfId="28594"/>
    <cellStyle name="Normal 3 3 6 3 3 2 3 3" xfId="20661"/>
    <cellStyle name="Normal 3 3 6 3 3 2 3 4" xfId="33425"/>
    <cellStyle name="Normal 3 3 6 3 3 2 4" xfId="8977"/>
    <cellStyle name="Normal 3 3 6 3 3 2 4 2" xfId="24846"/>
    <cellStyle name="Normal 3 3 6 3 3 2 5" xfId="16913"/>
    <cellStyle name="Normal 3 3 6 3 3 2 6" xfId="33422"/>
    <cellStyle name="Normal 3 3 6 3 3 3" xfId="2396"/>
    <cellStyle name="Normal 3 3 6 3 3 3 2" xfId="4794"/>
    <cellStyle name="Normal 3 3 6 3 3 3 2 2" xfId="12727"/>
    <cellStyle name="Normal 3 3 6 3 3 3 2 2 2" xfId="28596"/>
    <cellStyle name="Normal 3 3 6 3 3 3 2 3" xfId="20663"/>
    <cellStyle name="Normal 3 3 6 3 3 3 2 4" xfId="33427"/>
    <cellStyle name="Normal 3 3 6 3 3 3 3" xfId="10331"/>
    <cellStyle name="Normal 3 3 6 3 3 3 3 2" xfId="26200"/>
    <cellStyle name="Normal 3 3 6 3 3 3 4" xfId="18267"/>
    <cellStyle name="Normal 3 3 6 3 3 3 5" xfId="33426"/>
    <cellStyle name="Normal 3 3 6 3 3 4" xfId="4791"/>
    <cellStyle name="Normal 3 3 6 3 3 4 2" xfId="12724"/>
    <cellStyle name="Normal 3 3 6 3 3 4 2 2" xfId="28593"/>
    <cellStyle name="Normal 3 3 6 3 3 4 3" xfId="20660"/>
    <cellStyle name="Normal 3 3 6 3 3 4 4" xfId="33428"/>
    <cellStyle name="Normal 3 3 6 3 3 5" xfId="8599"/>
    <cellStyle name="Normal 3 3 6 3 3 5 2" xfId="24468"/>
    <cellStyle name="Normal 3 3 6 3 3 6" xfId="16535"/>
    <cellStyle name="Normal 3 3 6 3 3 7" xfId="33421"/>
    <cellStyle name="Normal 3 3 6 3 4" xfId="1040"/>
    <cellStyle name="Normal 3 3 6 3 4 2" xfId="2398"/>
    <cellStyle name="Normal 3 3 6 3 4 2 2" xfId="4796"/>
    <cellStyle name="Normal 3 3 6 3 4 2 2 2" xfId="12729"/>
    <cellStyle name="Normal 3 3 6 3 4 2 2 2 2" xfId="28598"/>
    <cellStyle name="Normal 3 3 6 3 4 2 2 3" xfId="20665"/>
    <cellStyle name="Normal 3 3 6 3 4 2 2 4" xfId="33431"/>
    <cellStyle name="Normal 3 3 6 3 4 2 3" xfId="10333"/>
    <cellStyle name="Normal 3 3 6 3 4 2 3 2" xfId="26202"/>
    <cellStyle name="Normal 3 3 6 3 4 2 4" xfId="18269"/>
    <cellStyle name="Normal 3 3 6 3 4 2 5" xfId="33430"/>
    <cellStyle name="Normal 3 3 6 3 4 3" xfId="4795"/>
    <cellStyle name="Normal 3 3 6 3 4 3 2" xfId="12728"/>
    <cellStyle name="Normal 3 3 6 3 4 3 2 2" xfId="28597"/>
    <cellStyle name="Normal 3 3 6 3 4 3 3" xfId="20664"/>
    <cellStyle name="Normal 3 3 6 3 4 3 4" xfId="33432"/>
    <cellStyle name="Normal 3 3 6 3 4 4" xfId="8975"/>
    <cellStyle name="Normal 3 3 6 3 4 4 2" xfId="24844"/>
    <cellStyle name="Normal 3 3 6 3 4 5" xfId="16911"/>
    <cellStyle name="Normal 3 3 6 3 4 6" xfId="33429"/>
    <cellStyle name="Normal 3 3 6 3 5" xfId="1783"/>
    <cellStyle name="Normal 3 3 6 3 5 2" xfId="2399"/>
    <cellStyle name="Normal 3 3 6 3 5 2 2" xfId="4798"/>
    <cellStyle name="Normal 3 3 6 3 5 2 2 2" xfId="12731"/>
    <cellStyle name="Normal 3 3 6 3 5 2 2 2 2" xfId="28600"/>
    <cellStyle name="Normal 3 3 6 3 5 2 2 3" xfId="20667"/>
    <cellStyle name="Normal 3 3 6 3 5 2 2 4" xfId="33435"/>
    <cellStyle name="Normal 3 3 6 3 5 2 3" xfId="10334"/>
    <cellStyle name="Normal 3 3 6 3 5 2 3 2" xfId="26203"/>
    <cellStyle name="Normal 3 3 6 3 5 2 4" xfId="18270"/>
    <cellStyle name="Normal 3 3 6 3 5 2 5" xfId="33434"/>
    <cellStyle name="Normal 3 3 6 3 5 3" xfId="4797"/>
    <cellStyle name="Normal 3 3 6 3 5 3 2" xfId="12730"/>
    <cellStyle name="Normal 3 3 6 3 5 3 2 2" xfId="28599"/>
    <cellStyle name="Normal 3 3 6 3 5 3 3" xfId="20666"/>
    <cellStyle name="Normal 3 3 6 3 5 3 4" xfId="33436"/>
    <cellStyle name="Normal 3 3 6 3 5 4" xfId="9718"/>
    <cellStyle name="Normal 3 3 6 3 5 4 2" xfId="25587"/>
    <cellStyle name="Normal 3 3 6 3 5 5" xfId="17654"/>
    <cellStyle name="Normal 3 3 6 3 5 6" xfId="33433"/>
    <cellStyle name="Normal 3 3 6 3 6" xfId="2393"/>
    <cellStyle name="Normal 3 3 6 3 6 2" xfId="4799"/>
    <cellStyle name="Normal 3 3 6 3 6 2 2" xfId="12732"/>
    <cellStyle name="Normal 3 3 6 3 6 2 2 2" xfId="28601"/>
    <cellStyle name="Normal 3 3 6 3 6 2 3" xfId="20668"/>
    <cellStyle name="Normal 3 3 6 3 6 2 4" xfId="33438"/>
    <cellStyle name="Normal 3 3 6 3 6 3" xfId="10328"/>
    <cellStyle name="Normal 3 3 6 3 6 3 2" xfId="26197"/>
    <cellStyle name="Normal 3 3 6 3 6 4" xfId="18264"/>
    <cellStyle name="Normal 3 3 6 3 6 5" xfId="33437"/>
    <cellStyle name="Normal 3 3 6 3 7" xfId="4786"/>
    <cellStyle name="Normal 3 3 6 3 7 2" xfId="12719"/>
    <cellStyle name="Normal 3 3 6 3 7 2 2" xfId="28588"/>
    <cellStyle name="Normal 3 3 6 3 7 3" xfId="20655"/>
    <cellStyle name="Normal 3 3 6 3 7 4" xfId="33439"/>
    <cellStyle name="Normal 3 3 6 3 8" xfId="8119"/>
    <cellStyle name="Normal 3 3 6 3 8 2" xfId="23988"/>
    <cellStyle name="Normal 3 3 6 3 9" xfId="16055"/>
    <cellStyle name="Normal 3 3 6 4" xfId="266"/>
    <cellStyle name="Normal 3 3 6 4 2" xfId="1043"/>
    <cellStyle name="Normal 3 3 6 4 2 2" xfId="2401"/>
    <cellStyle name="Normal 3 3 6 4 2 2 2" xfId="4802"/>
    <cellStyle name="Normal 3 3 6 4 2 2 2 2" xfId="12735"/>
    <cellStyle name="Normal 3 3 6 4 2 2 2 2 2" xfId="28604"/>
    <cellStyle name="Normal 3 3 6 4 2 2 2 3" xfId="20671"/>
    <cellStyle name="Normal 3 3 6 4 2 2 2 4" xfId="33443"/>
    <cellStyle name="Normal 3 3 6 4 2 2 3" xfId="10336"/>
    <cellStyle name="Normal 3 3 6 4 2 2 3 2" xfId="26205"/>
    <cellStyle name="Normal 3 3 6 4 2 2 4" xfId="18272"/>
    <cellStyle name="Normal 3 3 6 4 2 2 5" xfId="33442"/>
    <cellStyle name="Normal 3 3 6 4 2 3" xfId="4801"/>
    <cellStyle name="Normal 3 3 6 4 2 3 2" xfId="12734"/>
    <cellStyle name="Normal 3 3 6 4 2 3 2 2" xfId="28603"/>
    <cellStyle name="Normal 3 3 6 4 2 3 3" xfId="20670"/>
    <cellStyle name="Normal 3 3 6 4 2 3 4" xfId="33444"/>
    <cellStyle name="Normal 3 3 6 4 2 4" xfId="8978"/>
    <cellStyle name="Normal 3 3 6 4 2 4 2" xfId="24847"/>
    <cellStyle name="Normal 3 3 6 4 2 5" xfId="16914"/>
    <cellStyle name="Normal 3 3 6 4 2 6" xfId="33441"/>
    <cellStyle name="Normal 3 3 6 4 3" xfId="2400"/>
    <cellStyle name="Normal 3 3 6 4 3 2" xfId="4803"/>
    <cellStyle name="Normal 3 3 6 4 3 2 2" xfId="12736"/>
    <cellStyle name="Normal 3 3 6 4 3 2 2 2" xfId="28605"/>
    <cellStyle name="Normal 3 3 6 4 3 2 3" xfId="20672"/>
    <cellStyle name="Normal 3 3 6 4 3 2 4" xfId="33446"/>
    <cellStyle name="Normal 3 3 6 4 3 3" xfId="10335"/>
    <cellStyle name="Normal 3 3 6 4 3 3 2" xfId="26204"/>
    <cellStyle name="Normal 3 3 6 4 3 4" xfId="18271"/>
    <cellStyle name="Normal 3 3 6 4 3 5" xfId="33445"/>
    <cellStyle name="Normal 3 3 6 4 4" xfId="4800"/>
    <cellStyle name="Normal 3 3 6 4 4 2" xfId="12733"/>
    <cellStyle name="Normal 3 3 6 4 4 2 2" xfId="28602"/>
    <cellStyle name="Normal 3 3 6 4 4 3" xfId="20669"/>
    <cellStyle name="Normal 3 3 6 4 4 4" xfId="33447"/>
    <cellStyle name="Normal 3 3 6 4 5" xfId="8201"/>
    <cellStyle name="Normal 3 3 6 4 5 2" xfId="24070"/>
    <cellStyle name="Normal 3 3 6 4 6" xfId="16137"/>
    <cellStyle name="Normal 3 3 6 4 7" xfId="33440"/>
    <cellStyle name="Normal 3 3 6 5" xfId="415"/>
    <cellStyle name="Normal 3 3 6 5 2" xfId="1044"/>
    <cellStyle name="Normal 3 3 6 5 2 2" xfId="2403"/>
    <cellStyle name="Normal 3 3 6 5 2 2 2" xfId="4806"/>
    <cellStyle name="Normal 3 3 6 5 2 2 2 2" xfId="12739"/>
    <cellStyle name="Normal 3 3 6 5 2 2 2 2 2" xfId="28608"/>
    <cellStyle name="Normal 3 3 6 5 2 2 2 3" xfId="20675"/>
    <cellStyle name="Normal 3 3 6 5 2 2 2 4" xfId="33451"/>
    <cellStyle name="Normal 3 3 6 5 2 2 3" xfId="10338"/>
    <cellStyle name="Normal 3 3 6 5 2 2 3 2" xfId="26207"/>
    <cellStyle name="Normal 3 3 6 5 2 2 4" xfId="18274"/>
    <cellStyle name="Normal 3 3 6 5 2 2 5" xfId="33450"/>
    <cellStyle name="Normal 3 3 6 5 2 3" xfId="4805"/>
    <cellStyle name="Normal 3 3 6 5 2 3 2" xfId="12738"/>
    <cellStyle name="Normal 3 3 6 5 2 3 2 2" xfId="28607"/>
    <cellStyle name="Normal 3 3 6 5 2 3 3" xfId="20674"/>
    <cellStyle name="Normal 3 3 6 5 2 3 4" xfId="33452"/>
    <cellStyle name="Normal 3 3 6 5 2 4" xfId="8979"/>
    <cellStyle name="Normal 3 3 6 5 2 4 2" xfId="24848"/>
    <cellStyle name="Normal 3 3 6 5 2 5" xfId="16915"/>
    <cellStyle name="Normal 3 3 6 5 2 6" xfId="33449"/>
    <cellStyle name="Normal 3 3 6 5 3" xfId="2402"/>
    <cellStyle name="Normal 3 3 6 5 3 2" xfId="4807"/>
    <cellStyle name="Normal 3 3 6 5 3 2 2" xfId="12740"/>
    <cellStyle name="Normal 3 3 6 5 3 2 2 2" xfId="28609"/>
    <cellStyle name="Normal 3 3 6 5 3 2 3" xfId="20676"/>
    <cellStyle name="Normal 3 3 6 5 3 2 4" xfId="33454"/>
    <cellStyle name="Normal 3 3 6 5 3 3" xfId="10337"/>
    <cellStyle name="Normal 3 3 6 5 3 3 2" xfId="26206"/>
    <cellStyle name="Normal 3 3 6 5 3 4" xfId="18273"/>
    <cellStyle name="Normal 3 3 6 5 3 5" xfId="33453"/>
    <cellStyle name="Normal 3 3 6 5 4" xfId="4804"/>
    <cellStyle name="Normal 3 3 6 5 4 2" xfId="12737"/>
    <cellStyle name="Normal 3 3 6 5 4 2 2" xfId="28606"/>
    <cellStyle name="Normal 3 3 6 5 4 3" xfId="20673"/>
    <cellStyle name="Normal 3 3 6 5 4 4" xfId="33455"/>
    <cellStyle name="Normal 3 3 6 5 5" xfId="8350"/>
    <cellStyle name="Normal 3 3 6 5 5 2" xfId="24219"/>
    <cellStyle name="Normal 3 3 6 5 6" xfId="16286"/>
    <cellStyle name="Normal 3 3 6 5 7" xfId="33448"/>
    <cellStyle name="Normal 3 3 6 6" xfId="662"/>
    <cellStyle name="Normal 3 3 6 6 2" xfId="1045"/>
    <cellStyle name="Normal 3 3 6 6 2 2" xfId="2405"/>
    <cellStyle name="Normal 3 3 6 6 2 2 2" xfId="4810"/>
    <cellStyle name="Normal 3 3 6 6 2 2 2 2" xfId="12743"/>
    <cellStyle name="Normal 3 3 6 6 2 2 2 2 2" xfId="28612"/>
    <cellStyle name="Normal 3 3 6 6 2 2 2 3" xfId="20679"/>
    <cellStyle name="Normal 3 3 6 6 2 2 2 4" xfId="33459"/>
    <cellStyle name="Normal 3 3 6 6 2 2 3" xfId="10340"/>
    <cellStyle name="Normal 3 3 6 6 2 2 3 2" xfId="26209"/>
    <cellStyle name="Normal 3 3 6 6 2 2 4" xfId="18276"/>
    <cellStyle name="Normal 3 3 6 6 2 2 5" xfId="33458"/>
    <cellStyle name="Normal 3 3 6 6 2 3" xfId="4809"/>
    <cellStyle name="Normal 3 3 6 6 2 3 2" xfId="12742"/>
    <cellStyle name="Normal 3 3 6 6 2 3 2 2" xfId="28611"/>
    <cellStyle name="Normal 3 3 6 6 2 3 3" xfId="20678"/>
    <cellStyle name="Normal 3 3 6 6 2 3 4" xfId="33460"/>
    <cellStyle name="Normal 3 3 6 6 2 4" xfId="8980"/>
    <cellStyle name="Normal 3 3 6 6 2 4 2" xfId="24849"/>
    <cellStyle name="Normal 3 3 6 6 2 5" xfId="16916"/>
    <cellStyle name="Normal 3 3 6 6 2 6" xfId="33457"/>
    <cellStyle name="Normal 3 3 6 6 3" xfId="2404"/>
    <cellStyle name="Normal 3 3 6 6 3 2" xfId="4811"/>
    <cellStyle name="Normal 3 3 6 6 3 2 2" xfId="12744"/>
    <cellStyle name="Normal 3 3 6 6 3 2 2 2" xfId="28613"/>
    <cellStyle name="Normal 3 3 6 6 3 2 3" xfId="20680"/>
    <cellStyle name="Normal 3 3 6 6 3 2 4" xfId="33462"/>
    <cellStyle name="Normal 3 3 6 6 3 3" xfId="10339"/>
    <cellStyle name="Normal 3 3 6 6 3 3 2" xfId="26208"/>
    <cellStyle name="Normal 3 3 6 6 3 4" xfId="18275"/>
    <cellStyle name="Normal 3 3 6 6 3 5" xfId="33461"/>
    <cellStyle name="Normal 3 3 6 6 4" xfId="4808"/>
    <cellStyle name="Normal 3 3 6 6 4 2" xfId="12741"/>
    <cellStyle name="Normal 3 3 6 6 4 2 2" xfId="28610"/>
    <cellStyle name="Normal 3 3 6 6 4 3" xfId="20677"/>
    <cellStyle name="Normal 3 3 6 6 4 4" xfId="33463"/>
    <cellStyle name="Normal 3 3 6 6 5" xfId="8597"/>
    <cellStyle name="Normal 3 3 6 6 5 2" xfId="24466"/>
    <cellStyle name="Normal 3 3 6 6 6" xfId="16533"/>
    <cellStyle name="Normal 3 3 6 6 7" xfId="33456"/>
    <cellStyle name="Normal 3 3 6 7" xfId="1036"/>
    <cellStyle name="Normal 3 3 6 7 2" xfId="2406"/>
    <cellStyle name="Normal 3 3 6 7 2 2" xfId="4813"/>
    <cellStyle name="Normal 3 3 6 7 2 2 2" xfId="12746"/>
    <cellStyle name="Normal 3 3 6 7 2 2 2 2" xfId="28615"/>
    <cellStyle name="Normal 3 3 6 7 2 2 3" xfId="20682"/>
    <cellStyle name="Normal 3 3 6 7 2 2 4" xfId="33466"/>
    <cellStyle name="Normal 3 3 6 7 2 3" xfId="10341"/>
    <cellStyle name="Normal 3 3 6 7 2 3 2" xfId="26210"/>
    <cellStyle name="Normal 3 3 6 7 2 4" xfId="18277"/>
    <cellStyle name="Normal 3 3 6 7 2 5" xfId="33465"/>
    <cellStyle name="Normal 3 3 6 7 3" xfId="4812"/>
    <cellStyle name="Normal 3 3 6 7 3 2" xfId="12745"/>
    <cellStyle name="Normal 3 3 6 7 3 2 2" xfId="28614"/>
    <cellStyle name="Normal 3 3 6 7 3 3" xfId="20681"/>
    <cellStyle name="Normal 3 3 6 7 3 4" xfId="33467"/>
    <cellStyle name="Normal 3 3 6 7 4" xfId="8971"/>
    <cellStyle name="Normal 3 3 6 7 4 2" xfId="24840"/>
    <cellStyle name="Normal 3 3 6 7 5" xfId="16907"/>
    <cellStyle name="Normal 3 3 6 7 6" xfId="33464"/>
    <cellStyle name="Normal 3 3 6 8" xfId="1781"/>
    <cellStyle name="Normal 3 3 6 8 2" xfId="2407"/>
    <cellStyle name="Normal 3 3 6 8 2 2" xfId="4815"/>
    <cellStyle name="Normal 3 3 6 8 2 2 2" xfId="12748"/>
    <cellStyle name="Normal 3 3 6 8 2 2 2 2" xfId="28617"/>
    <cellStyle name="Normal 3 3 6 8 2 2 3" xfId="20684"/>
    <cellStyle name="Normal 3 3 6 8 2 2 4" xfId="33470"/>
    <cellStyle name="Normal 3 3 6 8 2 3" xfId="10342"/>
    <cellStyle name="Normal 3 3 6 8 2 3 2" xfId="26211"/>
    <cellStyle name="Normal 3 3 6 8 2 4" xfId="18278"/>
    <cellStyle name="Normal 3 3 6 8 2 5" xfId="33469"/>
    <cellStyle name="Normal 3 3 6 8 3" xfId="4814"/>
    <cellStyle name="Normal 3 3 6 8 3 2" xfId="12747"/>
    <cellStyle name="Normal 3 3 6 8 3 2 2" xfId="28616"/>
    <cellStyle name="Normal 3 3 6 8 3 3" xfId="20683"/>
    <cellStyle name="Normal 3 3 6 8 3 4" xfId="33471"/>
    <cellStyle name="Normal 3 3 6 8 4" xfId="9716"/>
    <cellStyle name="Normal 3 3 6 8 4 2" xfId="25585"/>
    <cellStyle name="Normal 3 3 6 8 5" xfId="17652"/>
    <cellStyle name="Normal 3 3 6 8 6" xfId="33468"/>
    <cellStyle name="Normal 3 3 6 9" xfId="2385"/>
    <cellStyle name="Normal 3 3 6 9 2" xfId="4816"/>
    <cellStyle name="Normal 3 3 6 9 2 2" xfId="12749"/>
    <cellStyle name="Normal 3 3 6 9 2 2 2" xfId="28618"/>
    <cellStyle name="Normal 3 3 6 9 2 3" xfId="20685"/>
    <cellStyle name="Normal 3 3 6 9 2 4" xfId="33473"/>
    <cellStyle name="Normal 3 3 6 9 3" xfId="10320"/>
    <cellStyle name="Normal 3 3 6 9 3 2" xfId="26189"/>
    <cellStyle name="Normal 3 3 6 9 4" xfId="18256"/>
    <cellStyle name="Normal 3 3 6 9 5" xfId="33472"/>
    <cellStyle name="Normal 3 3 7" xfId="97"/>
    <cellStyle name="Normal 3 3 7 10" xfId="33474"/>
    <cellStyle name="Normal 3 3 7 2" xfId="418"/>
    <cellStyle name="Normal 3 3 7 2 2" xfId="1047"/>
    <cellStyle name="Normal 3 3 7 2 2 2" xfId="2410"/>
    <cellStyle name="Normal 3 3 7 2 2 2 2" xfId="4820"/>
    <cellStyle name="Normal 3 3 7 2 2 2 2 2" xfId="12753"/>
    <cellStyle name="Normal 3 3 7 2 2 2 2 2 2" xfId="28622"/>
    <cellStyle name="Normal 3 3 7 2 2 2 2 3" xfId="20689"/>
    <cellStyle name="Normal 3 3 7 2 2 2 2 4" xfId="33478"/>
    <cellStyle name="Normal 3 3 7 2 2 2 3" xfId="10345"/>
    <cellStyle name="Normal 3 3 7 2 2 2 3 2" xfId="26214"/>
    <cellStyle name="Normal 3 3 7 2 2 2 4" xfId="18281"/>
    <cellStyle name="Normal 3 3 7 2 2 2 5" xfId="33477"/>
    <cellStyle name="Normal 3 3 7 2 2 3" xfId="4819"/>
    <cellStyle name="Normal 3 3 7 2 2 3 2" xfId="12752"/>
    <cellStyle name="Normal 3 3 7 2 2 3 2 2" xfId="28621"/>
    <cellStyle name="Normal 3 3 7 2 2 3 3" xfId="20688"/>
    <cellStyle name="Normal 3 3 7 2 2 3 4" xfId="33479"/>
    <cellStyle name="Normal 3 3 7 2 2 4" xfId="8982"/>
    <cellStyle name="Normal 3 3 7 2 2 4 2" xfId="24851"/>
    <cellStyle name="Normal 3 3 7 2 2 5" xfId="16918"/>
    <cellStyle name="Normal 3 3 7 2 2 6" xfId="33476"/>
    <cellStyle name="Normal 3 3 7 2 3" xfId="2409"/>
    <cellStyle name="Normal 3 3 7 2 3 2" xfId="4821"/>
    <cellStyle name="Normal 3 3 7 2 3 2 2" xfId="12754"/>
    <cellStyle name="Normal 3 3 7 2 3 2 2 2" xfId="28623"/>
    <cellStyle name="Normal 3 3 7 2 3 2 3" xfId="20690"/>
    <cellStyle name="Normal 3 3 7 2 3 2 4" xfId="33481"/>
    <cellStyle name="Normal 3 3 7 2 3 3" xfId="10344"/>
    <cellStyle name="Normal 3 3 7 2 3 3 2" xfId="26213"/>
    <cellStyle name="Normal 3 3 7 2 3 4" xfId="18280"/>
    <cellStyle name="Normal 3 3 7 2 3 5" xfId="33480"/>
    <cellStyle name="Normal 3 3 7 2 4" xfId="4818"/>
    <cellStyle name="Normal 3 3 7 2 4 2" xfId="12751"/>
    <cellStyle name="Normal 3 3 7 2 4 2 2" xfId="28620"/>
    <cellStyle name="Normal 3 3 7 2 4 3" xfId="20687"/>
    <cellStyle name="Normal 3 3 7 2 4 4" xfId="33482"/>
    <cellStyle name="Normal 3 3 7 2 5" xfId="8353"/>
    <cellStyle name="Normal 3 3 7 2 5 2" xfId="24222"/>
    <cellStyle name="Normal 3 3 7 2 6" xfId="16289"/>
    <cellStyle name="Normal 3 3 7 2 7" xfId="33475"/>
    <cellStyle name="Normal 3 3 7 3" xfId="665"/>
    <cellStyle name="Normal 3 3 7 3 2" xfId="1048"/>
    <cellStyle name="Normal 3 3 7 3 2 2" xfId="2412"/>
    <cellStyle name="Normal 3 3 7 3 2 2 2" xfId="4824"/>
    <cellStyle name="Normal 3 3 7 3 2 2 2 2" xfId="12757"/>
    <cellStyle name="Normal 3 3 7 3 2 2 2 2 2" xfId="28626"/>
    <cellStyle name="Normal 3 3 7 3 2 2 2 3" xfId="20693"/>
    <cellStyle name="Normal 3 3 7 3 2 2 2 4" xfId="33486"/>
    <cellStyle name="Normal 3 3 7 3 2 2 3" xfId="10347"/>
    <cellStyle name="Normal 3 3 7 3 2 2 3 2" xfId="26216"/>
    <cellStyle name="Normal 3 3 7 3 2 2 4" xfId="18283"/>
    <cellStyle name="Normal 3 3 7 3 2 2 5" xfId="33485"/>
    <cellStyle name="Normal 3 3 7 3 2 3" xfId="4823"/>
    <cellStyle name="Normal 3 3 7 3 2 3 2" xfId="12756"/>
    <cellStyle name="Normal 3 3 7 3 2 3 2 2" xfId="28625"/>
    <cellStyle name="Normal 3 3 7 3 2 3 3" xfId="20692"/>
    <cellStyle name="Normal 3 3 7 3 2 3 4" xfId="33487"/>
    <cellStyle name="Normal 3 3 7 3 2 4" xfId="8983"/>
    <cellStyle name="Normal 3 3 7 3 2 4 2" xfId="24852"/>
    <cellStyle name="Normal 3 3 7 3 2 5" xfId="16919"/>
    <cellStyle name="Normal 3 3 7 3 2 6" xfId="33484"/>
    <cellStyle name="Normal 3 3 7 3 3" xfId="2411"/>
    <cellStyle name="Normal 3 3 7 3 3 2" xfId="4825"/>
    <cellStyle name="Normal 3 3 7 3 3 2 2" xfId="12758"/>
    <cellStyle name="Normal 3 3 7 3 3 2 2 2" xfId="28627"/>
    <cellStyle name="Normal 3 3 7 3 3 2 3" xfId="20694"/>
    <cellStyle name="Normal 3 3 7 3 3 2 4" xfId="33489"/>
    <cellStyle name="Normal 3 3 7 3 3 3" xfId="10346"/>
    <cellStyle name="Normal 3 3 7 3 3 3 2" xfId="26215"/>
    <cellStyle name="Normal 3 3 7 3 3 4" xfId="18282"/>
    <cellStyle name="Normal 3 3 7 3 3 5" xfId="33488"/>
    <cellStyle name="Normal 3 3 7 3 4" xfId="4822"/>
    <cellStyle name="Normal 3 3 7 3 4 2" xfId="12755"/>
    <cellStyle name="Normal 3 3 7 3 4 2 2" xfId="28624"/>
    <cellStyle name="Normal 3 3 7 3 4 3" xfId="20691"/>
    <cellStyle name="Normal 3 3 7 3 4 4" xfId="33490"/>
    <cellStyle name="Normal 3 3 7 3 5" xfId="8600"/>
    <cellStyle name="Normal 3 3 7 3 5 2" xfId="24469"/>
    <cellStyle name="Normal 3 3 7 3 6" xfId="16536"/>
    <cellStyle name="Normal 3 3 7 3 7" xfId="33483"/>
    <cellStyle name="Normal 3 3 7 4" xfId="1046"/>
    <cellStyle name="Normal 3 3 7 4 2" xfId="2413"/>
    <cellStyle name="Normal 3 3 7 4 2 2" xfId="4827"/>
    <cellStyle name="Normal 3 3 7 4 2 2 2" xfId="12760"/>
    <cellStyle name="Normal 3 3 7 4 2 2 2 2" xfId="28629"/>
    <cellStyle name="Normal 3 3 7 4 2 2 3" xfId="20696"/>
    <cellStyle name="Normal 3 3 7 4 2 2 4" xfId="33493"/>
    <cellStyle name="Normal 3 3 7 4 2 3" xfId="10348"/>
    <cellStyle name="Normal 3 3 7 4 2 3 2" xfId="26217"/>
    <cellStyle name="Normal 3 3 7 4 2 4" xfId="18284"/>
    <cellStyle name="Normal 3 3 7 4 2 5" xfId="33492"/>
    <cellStyle name="Normal 3 3 7 4 3" xfId="4826"/>
    <cellStyle name="Normal 3 3 7 4 3 2" xfId="12759"/>
    <cellStyle name="Normal 3 3 7 4 3 2 2" xfId="28628"/>
    <cellStyle name="Normal 3 3 7 4 3 3" xfId="20695"/>
    <cellStyle name="Normal 3 3 7 4 3 4" xfId="33494"/>
    <cellStyle name="Normal 3 3 7 4 4" xfId="8981"/>
    <cellStyle name="Normal 3 3 7 4 4 2" xfId="24850"/>
    <cellStyle name="Normal 3 3 7 4 5" xfId="16917"/>
    <cellStyle name="Normal 3 3 7 4 6" xfId="33491"/>
    <cellStyle name="Normal 3 3 7 5" xfId="1784"/>
    <cellStyle name="Normal 3 3 7 5 2" xfId="2414"/>
    <cellStyle name="Normal 3 3 7 5 2 2" xfId="4829"/>
    <cellStyle name="Normal 3 3 7 5 2 2 2" xfId="12762"/>
    <cellStyle name="Normal 3 3 7 5 2 2 2 2" xfId="28631"/>
    <cellStyle name="Normal 3 3 7 5 2 2 3" xfId="20698"/>
    <cellStyle name="Normal 3 3 7 5 2 2 4" xfId="33497"/>
    <cellStyle name="Normal 3 3 7 5 2 3" xfId="10349"/>
    <cellStyle name="Normal 3 3 7 5 2 3 2" xfId="26218"/>
    <cellStyle name="Normal 3 3 7 5 2 4" xfId="18285"/>
    <cellStyle name="Normal 3 3 7 5 2 5" xfId="33496"/>
    <cellStyle name="Normal 3 3 7 5 3" xfId="4828"/>
    <cellStyle name="Normal 3 3 7 5 3 2" xfId="12761"/>
    <cellStyle name="Normal 3 3 7 5 3 2 2" xfId="28630"/>
    <cellStyle name="Normal 3 3 7 5 3 3" xfId="20697"/>
    <cellStyle name="Normal 3 3 7 5 3 4" xfId="33498"/>
    <cellStyle name="Normal 3 3 7 5 4" xfId="9719"/>
    <cellStyle name="Normal 3 3 7 5 4 2" xfId="25588"/>
    <cellStyle name="Normal 3 3 7 5 5" xfId="17655"/>
    <cellStyle name="Normal 3 3 7 5 6" xfId="33495"/>
    <cellStyle name="Normal 3 3 7 6" xfId="2408"/>
    <cellStyle name="Normal 3 3 7 6 2" xfId="4830"/>
    <cellStyle name="Normal 3 3 7 6 2 2" xfId="12763"/>
    <cellStyle name="Normal 3 3 7 6 2 2 2" xfId="28632"/>
    <cellStyle name="Normal 3 3 7 6 2 3" xfId="20699"/>
    <cellStyle name="Normal 3 3 7 6 2 4" xfId="33500"/>
    <cellStyle name="Normal 3 3 7 6 3" xfId="10343"/>
    <cellStyle name="Normal 3 3 7 6 3 2" xfId="26212"/>
    <cellStyle name="Normal 3 3 7 6 4" xfId="18279"/>
    <cellStyle name="Normal 3 3 7 6 5" xfId="33499"/>
    <cellStyle name="Normal 3 3 7 7" xfId="4817"/>
    <cellStyle name="Normal 3 3 7 7 2" xfId="12750"/>
    <cellStyle name="Normal 3 3 7 7 2 2" xfId="28619"/>
    <cellStyle name="Normal 3 3 7 7 3" xfId="20686"/>
    <cellStyle name="Normal 3 3 7 7 4" xfId="33501"/>
    <cellStyle name="Normal 3 3 7 8" xfId="8032"/>
    <cellStyle name="Normal 3 3 7 8 2" xfId="23901"/>
    <cellStyle name="Normal 3 3 7 9" xfId="15968"/>
    <cellStyle name="Normal 3 3 8" xfId="179"/>
    <cellStyle name="Normal 3 3 8 10" xfId="33502"/>
    <cellStyle name="Normal 3 3 8 2" xfId="419"/>
    <cellStyle name="Normal 3 3 8 2 2" xfId="1050"/>
    <cellStyle name="Normal 3 3 8 2 2 2" xfId="2417"/>
    <cellStyle name="Normal 3 3 8 2 2 2 2" xfId="4834"/>
    <cellStyle name="Normal 3 3 8 2 2 2 2 2" xfId="12767"/>
    <cellStyle name="Normal 3 3 8 2 2 2 2 2 2" xfId="28636"/>
    <cellStyle name="Normal 3 3 8 2 2 2 2 3" xfId="20703"/>
    <cellStyle name="Normal 3 3 8 2 2 2 2 4" xfId="33506"/>
    <cellStyle name="Normal 3 3 8 2 2 2 3" xfId="10352"/>
    <cellStyle name="Normal 3 3 8 2 2 2 3 2" xfId="26221"/>
    <cellStyle name="Normal 3 3 8 2 2 2 4" xfId="18288"/>
    <cellStyle name="Normal 3 3 8 2 2 2 5" xfId="33505"/>
    <cellStyle name="Normal 3 3 8 2 2 3" xfId="4833"/>
    <cellStyle name="Normal 3 3 8 2 2 3 2" xfId="12766"/>
    <cellStyle name="Normal 3 3 8 2 2 3 2 2" xfId="28635"/>
    <cellStyle name="Normal 3 3 8 2 2 3 3" xfId="20702"/>
    <cellStyle name="Normal 3 3 8 2 2 3 4" xfId="33507"/>
    <cellStyle name="Normal 3 3 8 2 2 4" xfId="8985"/>
    <cellStyle name="Normal 3 3 8 2 2 4 2" xfId="24854"/>
    <cellStyle name="Normal 3 3 8 2 2 5" xfId="16921"/>
    <cellStyle name="Normal 3 3 8 2 2 6" xfId="33504"/>
    <cellStyle name="Normal 3 3 8 2 3" xfId="2416"/>
    <cellStyle name="Normal 3 3 8 2 3 2" xfId="4835"/>
    <cellStyle name="Normal 3 3 8 2 3 2 2" xfId="12768"/>
    <cellStyle name="Normal 3 3 8 2 3 2 2 2" xfId="28637"/>
    <cellStyle name="Normal 3 3 8 2 3 2 3" xfId="20704"/>
    <cellStyle name="Normal 3 3 8 2 3 2 4" xfId="33509"/>
    <cellStyle name="Normal 3 3 8 2 3 3" xfId="10351"/>
    <cellStyle name="Normal 3 3 8 2 3 3 2" xfId="26220"/>
    <cellStyle name="Normal 3 3 8 2 3 4" xfId="18287"/>
    <cellStyle name="Normal 3 3 8 2 3 5" xfId="33508"/>
    <cellStyle name="Normal 3 3 8 2 4" xfId="4832"/>
    <cellStyle name="Normal 3 3 8 2 4 2" xfId="12765"/>
    <cellStyle name="Normal 3 3 8 2 4 2 2" xfId="28634"/>
    <cellStyle name="Normal 3 3 8 2 4 3" xfId="20701"/>
    <cellStyle name="Normal 3 3 8 2 4 4" xfId="33510"/>
    <cellStyle name="Normal 3 3 8 2 5" xfId="8354"/>
    <cellStyle name="Normal 3 3 8 2 5 2" xfId="24223"/>
    <cellStyle name="Normal 3 3 8 2 6" xfId="16290"/>
    <cellStyle name="Normal 3 3 8 2 7" xfId="33503"/>
    <cellStyle name="Normal 3 3 8 3" xfId="666"/>
    <cellStyle name="Normal 3 3 8 3 2" xfId="1051"/>
    <cellStyle name="Normal 3 3 8 3 2 2" xfId="2419"/>
    <cellStyle name="Normal 3 3 8 3 2 2 2" xfId="4838"/>
    <cellStyle name="Normal 3 3 8 3 2 2 2 2" xfId="12771"/>
    <cellStyle name="Normal 3 3 8 3 2 2 2 2 2" xfId="28640"/>
    <cellStyle name="Normal 3 3 8 3 2 2 2 3" xfId="20707"/>
    <cellStyle name="Normal 3 3 8 3 2 2 2 4" xfId="33514"/>
    <cellStyle name="Normal 3 3 8 3 2 2 3" xfId="10354"/>
    <cellStyle name="Normal 3 3 8 3 2 2 3 2" xfId="26223"/>
    <cellStyle name="Normal 3 3 8 3 2 2 4" xfId="18290"/>
    <cellStyle name="Normal 3 3 8 3 2 2 5" xfId="33513"/>
    <cellStyle name="Normal 3 3 8 3 2 3" xfId="4837"/>
    <cellStyle name="Normal 3 3 8 3 2 3 2" xfId="12770"/>
    <cellStyle name="Normal 3 3 8 3 2 3 2 2" xfId="28639"/>
    <cellStyle name="Normal 3 3 8 3 2 3 3" xfId="20706"/>
    <cellStyle name="Normal 3 3 8 3 2 3 4" xfId="33515"/>
    <cellStyle name="Normal 3 3 8 3 2 4" xfId="8986"/>
    <cellStyle name="Normal 3 3 8 3 2 4 2" xfId="24855"/>
    <cellStyle name="Normal 3 3 8 3 2 5" xfId="16922"/>
    <cellStyle name="Normal 3 3 8 3 2 6" xfId="33512"/>
    <cellStyle name="Normal 3 3 8 3 3" xfId="2418"/>
    <cellStyle name="Normal 3 3 8 3 3 2" xfId="4839"/>
    <cellStyle name="Normal 3 3 8 3 3 2 2" xfId="12772"/>
    <cellStyle name="Normal 3 3 8 3 3 2 2 2" xfId="28641"/>
    <cellStyle name="Normal 3 3 8 3 3 2 3" xfId="20708"/>
    <cellStyle name="Normal 3 3 8 3 3 2 4" xfId="33517"/>
    <cellStyle name="Normal 3 3 8 3 3 3" xfId="10353"/>
    <cellStyle name="Normal 3 3 8 3 3 3 2" xfId="26222"/>
    <cellStyle name="Normal 3 3 8 3 3 4" xfId="18289"/>
    <cellStyle name="Normal 3 3 8 3 3 5" xfId="33516"/>
    <cellStyle name="Normal 3 3 8 3 4" xfId="4836"/>
    <cellStyle name="Normal 3 3 8 3 4 2" xfId="12769"/>
    <cellStyle name="Normal 3 3 8 3 4 2 2" xfId="28638"/>
    <cellStyle name="Normal 3 3 8 3 4 3" xfId="20705"/>
    <cellStyle name="Normal 3 3 8 3 4 4" xfId="33518"/>
    <cellStyle name="Normal 3 3 8 3 5" xfId="8601"/>
    <cellStyle name="Normal 3 3 8 3 5 2" xfId="24470"/>
    <cellStyle name="Normal 3 3 8 3 6" xfId="16537"/>
    <cellStyle name="Normal 3 3 8 3 7" xfId="33511"/>
    <cellStyle name="Normal 3 3 8 4" xfId="1049"/>
    <cellStyle name="Normal 3 3 8 4 2" xfId="2420"/>
    <cellStyle name="Normal 3 3 8 4 2 2" xfId="4841"/>
    <cellStyle name="Normal 3 3 8 4 2 2 2" xfId="12774"/>
    <cellStyle name="Normal 3 3 8 4 2 2 2 2" xfId="28643"/>
    <cellStyle name="Normal 3 3 8 4 2 2 3" xfId="20710"/>
    <cellStyle name="Normal 3 3 8 4 2 2 4" xfId="33521"/>
    <cellStyle name="Normal 3 3 8 4 2 3" xfId="10355"/>
    <cellStyle name="Normal 3 3 8 4 2 3 2" xfId="26224"/>
    <cellStyle name="Normal 3 3 8 4 2 4" xfId="18291"/>
    <cellStyle name="Normal 3 3 8 4 2 5" xfId="33520"/>
    <cellStyle name="Normal 3 3 8 4 3" xfId="4840"/>
    <cellStyle name="Normal 3 3 8 4 3 2" xfId="12773"/>
    <cellStyle name="Normal 3 3 8 4 3 2 2" xfId="28642"/>
    <cellStyle name="Normal 3 3 8 4 3 3" xfId="20709"/>
    <cellStyle name="Normal 3 3 8 4 3 4" xfId="33522"/>
    <cellStyle name="Normal 3 3 8 4 4" xfId="8984"/>
    <cellStyle name="Normal 3 3 8 4 4 2" xfId="24853"/>
    <cellStyle name="Normal 3 3 8 4 5" xfId="16920"/>
    <cellStyle name="Normal 3 3 8 4 6" xfId="33519"/>
    <cellStyle name="Normal 3 3 8 5" xfId="1785"/>
    <cellStyle name="Normal 3 3 8 5 2" xfId="2421"/>
    <cellStyle name="Normal 3 3 8 5 2 2" xfId="4843"/>
    <cellStyle name="Normal 3 3 8 5 2 2 2" xfId="12776"/>
    <cellStyle name="Normal 3 3 8 5 2 2 2 2" xfId="28645"/>
    <cellStyle name="Normal 3 3 8 5 2 2 3" xfId="20712"/>
    <cellStyle name="Normal 3 3 8 5 2 2 4" xfId="33525"/>
    <cellStyle name="Normal 3 3 8 5 2 3" xfId="10356"/>
    <cellStyle name="Normal 3 3 8 5 2 3 2" xfId="26225"/>
    <cellStyle name="Normal 3 3 8 5 2 4" xfId="18292"/>
    <cellStyle name="Normal 3 3 8 5 2 5" xfId="33524"/>
    <cellStyle name="Normal 3 3 8 5 3" xfId="4842"/>
    <cellStyle name="Normal 3 3 8 5 3 2" xfId="12775"/>
    <cellStyle name="Normal 3 3 8 5 3 2 2" xfId="28644"/>
    <cellStyle name="Normal 3 3 8 5 3 3" xfId="20711"/>
    <cellStyle name="Normal 3 3 8 5 3 4" xfId="33526"/>
    <cellStyle name="Normal 3 3 8 5 4" xfId="9720"/>
    <cellStyle name="Normal 3 3 8 5 4 2" xfId="25589"/>
    <cellStyle name="Normal 3 3 8 5 5" xfId="17656"/>
    <cellStyle name="Normal 3 3 8 5 6" xfId="33523"/>
    <cellStyle name="Normal 3 3 8 6" xfId="2415"/>
    <cellStyle name="Normal 3 3 8 6 2" xfId="4844"/>
    <cellStyle name="Normal 3 3 8 6 2 2" xfId="12777"/>
    <cellStyle name="Normal 3 3 8 6 2 2 2" xfId="28646"/>
    <cellStyle name="Normal 3 3 8 6 2 3" xfId="20713"/>
    <cellStyle name="Normal 3 3 8 6 2 4" xfId="33528"/>
    <cellStyle name="Normal 3 3 8 6 3" xfId="10350"/>
    <cellStyle name="Normal 3 3 8 6 3 2" xfId="26219"/>
    <cellStyle name="Normal 3 3 8 6 4" xfId="18286"/>
    <cellStyle name="Normal 3 3 8 6 5" xfId="33527"/>
    <cellStyle name="Normal 3 3 8 7" xfId="4831"/>
    <cellStyle name="Normal 3 3 8 7 2" xfId="12764"/>
    <cellStyle name="Normal 3 3 8 7 2 2" xfId="28633"/>
    <cellStyle name="Normal 3 3 8 7 3" xfId="20700"/>
    <cellStyle name="Normal 3 3 8 7 4" xfId="33529"/>
    <cellStyle name="Normal 3 3 8 8" xfId="8114"/>
    <cellStyle name="Normal 3 3 8 8 2" xfId="23983"/>
    <cellStyle name="Normal 3 3 8 9" xfId="16050"/>
    <cellStyle name="Normal 3 3 9" xfId="261"/>
    <cellStyle name="Normal 3 3 9 2" xfId="1052"/>
    <cellStyle name="Normal 3 3 9 2 2" xfId="2423"/>
    <cellStyle name="Normal 3 3 9 2 2 2" xfId="4847"/>
    <cellStyle name="Normal 3 3 9 2 2 2 2" xfId="12780"/>
    <cellStyle name="Normal 3 3 9 2 2 2 2 2" xfId="28649"/>
    <cellStyle name="Normal 3 3 9 2 2 2 3" xfId="20716"/>
    <cellStyle name="Normal 3 3 9 2 2 2 4" xfId="33533"/>
    <cellStyle name="Normal 3 3 9 2 2 3" xfId="10358"/>
    <cellStyle name="Normal 3 3 9 2 2 3 2" xfId="26227"/>
    <cellStyle name="Normal 3 3 9 2 2 4" xfId="18294"/>
    <cellStyle name="Normal 3 3 9 2 2 5" xfId="33532"/>
    <cellStyle name="Normal 3 3 9 2 3" xfId="4846"/>
    <cellStyle name="Normal 3 3 9 2 3 2" xfId="12779"/>
    <cellStyle name="Normal 3 3 9 2 3 2 2" xfId="28648"/>
    <cellStyle name="Normal 3 3 9 2 3 3" xfId="20715"/>
    <cellStyle name="Normal 3 3 9 2 3 4" xfId="33534"/>
    <cellStyle name="Normal 3 3 9 2 4" xfId="8987"/>
    <cellStyle name="Normal 3 3 9 2 4 2" xfId="24856"/>
    <cellStyle name="Normal 3 3 9 2 5" xfId="16923"/>
    <cellStyle name="Normal 3 3 9 2 6" xfId="33531"/>
    <cellStyle name="Normal 3 3 9 3" xfId="2422"/>
    <cellStyle name="Normal 3 3 9 3 2" xfId="4848"/>
    <cellStyle name="Normal 3 3 9 3 2 2" xfId="12781"/>
    <cellStyle name="Normal 3 3 9 3 2 2 2" xfId="28650"/>
    <cellStyle name="Normal 3 3 9 3 2 3" xfId="20717"/>
    <cellStyle name="Normal 3 3 9 3 2 4" xfId="33536"/>
    <cellStyle name="Normal 3 3 9 3 3" xfId="10357"/>
    <cellStyle name="Normal 3 3 9 3 3 2" xfId="26226"/>
    <cellStyle name="Normal 3 3 9 3 4" xfId="18293"/>
    <cellStyle name="Normal 3 3 9 3 5" xfId="33535"/>
    <cellStyle name="Normal 3 3 9 4" xfId="4845"/>
    <cellStyle name="Normal 3 3 9 4 2" xfId="12778"/>
    <cellStyle name="Normal 3 3 9 4 2 2" xfId="28647"/>
    <cellStyle name="Normal 3 3 9 4 3" xfId="20714"/>
    <cellStyle name="Normal 3 3 9 4 4" xfId="33537"/>
    <cellStyle name="Normal 3 3 9 5" xfId="8196"/>
    <cellStyle name="Normal 3 3 9 5 2" xfId="24065"/>
    <cellStyle name="Normal 3 3 9 6" xfId="16132"/>
    <cellStyle name="Normal 3 3 9 7" xfId="33530"/>
    <cellStyle name="Normal 3 30" xfId="39693"/>
    <cellStyle name="Normal 3 31" xfId="39743"/>
    <cellStyle name="Normal 3 32" xfId="39763"/>
    <cellStyle name="Normal 3 4" xfId="11"/>
    <cellStyle name="Normal 3 4 10" xfId="350"/>
    <cellStyle name="Normal 3 4 10 2" xfId="1054"/>
    <cellStyle name="Normal 3 4 10 2 2" xfId="2426"/>
    <cellStyle name="Normal 3 4 10 2 2 2" xfId="4852"/>
    <cellStyle name="Normal 3 4 10 2 2 2 2" xfId="12785"/>
    <cellStyle name="Normal 3 4 10 2 2 2 2 2" xfId="28654"/>
    <cellStyle name="Normal 3 4 10 2 2 2 3" xfId="20721"/>
    <cellStyle name="Normal 3 4 10 2 2 2 4" xfId="33542"/>
    <cellStyle name="Normal 3 4 10 2 2 3" xfId="10361"/>
    <cellStyle name="Normal 3 4 10 2 2 3 2" xfId="26230"/>
    <cellStyle name="Normal 3 4 10 2 2 4" xfId="18297"/>
    <cellStyle name="Normal 3 4 10 2 2 5" xfId="33541"/>
    <cellStyle name="Normal 3 4 10 2 3" xfId="4851"/>
    <cellStyle name="Normal 3 4 10 2 3 2" xfId="12784"/>
    <cellStyle name="Normal 3 4 10 2 3 2 2" xfId="28653"/>
    <cellStyle name="Normal 3 4 10 2 3 3" xfId="20720"/>
    <cellStyle name="Normal 3 4 10 2 3 4" xfId="33543"/>
    <cellStyle name="Normal 3 4 10 2 4" xfId="8989"/>
    <cellStyle name="Normal 3 4 10 2 4 2" xfId="24858"/>
    <cellStyle name="Normal 3 4 10 2 5" xfId="16925"/>
    <cellStyle name="Normal 3 4 10 2 6" xfId="33540"/>
    <cellStyle name="Normal 3 4 10 3" xfId="2425"/>
    <cellStyle name="Normal 3 4 10 3 2" xfId="4853"/>
    <cellStyle name="Normal 3 4 10 3 2 2" xfId="12786"/>
    <cellStyle name="Normal 3 4 10 3 2 2 2" xfId="28655"/>
    <cellStyle name="Normal 3 4 10 3 2 3" xfId="20722"/>
    <cellStyle name="Normal 3 4 10 3 2 4" xfId="33545"/>
    <cellStyle name="Normal 3 4 10 3 3" xfId="10360"/>
    <cellStyle name="Normal 3 4 10 3 3 2" xfId="26229"/>
    <cellStyle name="Normal 3 4 10 3 4" xfId="18296"/>
    <cellStyle name="Normal 3 4 10 3 5" xfId="33544"/>
    <cellStyle name="Normal 3 4 10 4" xfId="4850"/>
    <cellStyle name="Normal 3 4 10 4 2" xfId="12783"/>
    <cellStyle name="Normal 3 4 10 4 2 2" xfId="28652"/>
    <cellStyle name="Normal 3 4 10 4 3" xfId="20719"/>
    <cellStyle name="Normal 3 4 10 4 4" xfId="33546"/>
    <cellStyle name="Normal 3 4 10 5" xfId="8285"/>
    <cellStyle name="Normal 3 4 10 5 2" xfId="24154"/>
    <cellStyle name="Normal 3 4 10 6" xfId="16221"/>
    <cellStyle name="Normal 3 4 10 7" xfId="33539"/>
    <cellStyle name="Normal 3 4 11" xfId="420"/>
    <cellStyle name="Normal 3 4 11 2" xfId="1055"/>
    <cellStyle name="Normal 3 4 11 2 2" xfId="2428"/>
    <cellStyle name="Normal 3 4 11 2 2 2" xfId="4856"/>
    <cellStyle name="Normal 3 4 11 2 2 2 2" xfId="12789"/>
    <cellStyle name="Normal 3 4 11 2 2 2 2 2" xfId="28658"/>
    <cellStyle name="Normal 3 4 11 2 2 2 3" xfId="20725"/>
    <cellStyle name="Normal 3 4 11 2 2 2 4" xfId="33550"/>
    <cellStyle name="Normal 3 4 11 2 2 3" xfId="10363"/>
    <cellStyle name="Normal 3 4 11 2 2 3 2" xfId="26232"/>
    <cellStyle name="Normal 3 4 11 2 2 4" xfId="18299"/>
    <cellStyle name="Normal 3 4 11 2 2 5" xfId="33549"/>
    <cellStyle name="Normal 3 4 11 2 3" xfId="4855"/>
    <cellStyle name="Normal 3 4 11 2 3 2" xfId="12788"/>
    <cellStyle name="Normal 3 4 11 2 3 2 2" xfId="28657"/>
    <cellStyle name="Normal 3 4 11 2 3 3" xfId="20724"/>
    <cellStyle name="Normal 3 4 11 2 3 4" xfId="33551"/>
    <cellStyle name="Normal 3 4 11 2 4" xfId="8990"/>
    <cellStyle name="Normal 3 4 11 2 4 2" xfId="24859"/>
    <cellStyle name="Normal 3 4 11 2 5" xfId="16926"/>
    <cellStyle name="Normal 3 4 11 2 6" xfId="33548"/>
    <cellStyle name="Normal 3 4 11 3" xfId="2427"/>
    <cellStyle name="Normal 3 4 11 3 2" xfId="4857"/>
    <cellStyle name="Normal 3 4 11 3 2 2" xfId="12790"/>
    <cellStyle name="Normal 3 4 11 3 2 2 2" xfId="28659"/>
    <cellStyle name="Normal 3 4 11 3 2 3" xfId="20726"/>
    <cellStyle name="Normal 3 4 11 3 2 4" xfId="33553"/>
    <cellStyle name="Normal 3 4 11 3 3" xfId="10362"/>
    <cellStyle name="Normal 3 4 11 3 3 2" xfId="26231"/>
    <cellStyle name="Normal 3 4 11 3 4" xfId="18298"/>
    <cellStyle name="Normal 3 4 11 3 5" xfId="33552"/>
    <cellStyle name="Normal 3 4 11 4" xfId="4854"/>
    <cellStyle name="Normal 3 4 11 4 2" xfId="12787"/>
    <cellStyle name="Normal 3 4 11 4 2 2" xfId="28656"/>
    <cellStyle name="Normal 3 4 11 4 3" xfId="20723"/>
    <cellStyle name="Normal 3 4 11 4 4" xfId="33554"/>
    <cellStyle name="Normal 3 4 11 5" xfId="8355"/>
    <cellStyle name="Normal 3 4 11 5 2" xfId="24224"/>
    <cellStyle name="Normal 3 4 11 6" xfId="16291"/>
    <cellStyle name="Normal 3 4 11 7" xfId="33547"/>
    <cellStyle name="Normal 3 4 12" xfId="667"/>
    <cellStyle name="Normal 3 4 12 2" xfId="1056"/>
    <cellStyle name="Normal 3 4 12 2 2" xfId="2430"/>
    <cellStyle name="Normal 3 4 12 2 2 2" xfId="4860"/>
    <cellStyle name="Normal 3 4 12 2 2 2 2" xfId="12793"/>
    <cellStyle name="Normal 3 4 12 2 2 2 2 2" xfId="28662"/>
    <cellStyle name="Normal 3 4 12 2 2 2 3" xfId="20729"/>
    <cellStyle name="Normal 3 4 12 2 2 2 4" xfId="33558"/>
    <cellStyle name="Normal 3 4 12 2 2 3" xfId="10365"/>
    <cellStyle name="Normal 3 4 12 2 2 3 2" xfId="26234"/>
    <cellStyle name="Normal 3 4 12 2 2 4" xfId="18301"/>
    <cellStyle name="Normal 3 4 12 2 2 5" xfId="33557"/>
    <cellStyle name="Normal 3 4 12 2 3" xfId="4859"/>
    <cellStyle name="Normal 3 4 12 2 3 2" xfId="12792"/>
    <cellStyle name="Normal 3 4 12 2 3 2 2" xfId="28661"/>
    <cellStyle name="Normal 3 4 12 2 3 3" xfId="20728"/>
    <cellStyle name="Normal 3 4 12 2 3 4" xfId="33559"/>
    <cellStyle name="Normal 3 4 12 2 4" xfId="8991"/>
    <cellStyle name="Normal 3 4 12 2 4 2" xfId="24860"/>
    <cellStyle name="Normal 3 4 12 2 5" xfId="16927"/>
    <cellStyle name="Normal 3 4 12 2 6" xfId="33556"/>
    <cellStyle name="Normal 3 4 12 3" xfId="2429"/>
    <cellStyle name="Normal 3 4 12 3 2" xfId="4861"/>
    <cellStyle name="Normal 3 4 12 3 2 2" xfId="12794"/>
    <cellStyle name="Normal 3 4 12 3 2 2 2" xfId="28663"/>
    <cellStyle name="Normal 3 4 12 3 2 3" xfId="20730"/>
    <cellStyle name="Normal 3 4 12 3 2 4" xfId="33561"/>
    <cellStyle name="Normal 3 4 12 3 3" xfId="10364"/>
    <cellStyle name="Normal 3 4 12 3 3 2" xfId="26233"/>
    <cellStyle name="Normal 3 4 12 3 4" xfId="18300"/>
    <cellStyle name="Normal 3 4 12 3 5" xfId="33560"/>
    <cellStyle name="Normal 3 4 12 4" xfId="4858"/>
    <cellStyle name="Normal 3 4 12 4 2" xfId="12791"/>
    <cellStyle name="Normal 3 4 12 4 2 2" xfId="28660"/>
    <cellStyle name="Normal 3 4 12 4 3" xfId="20727"/>
    <cellStyle name="Normal 3 4 12 4 4" xfId="33562"/>
    <cellStyle name="Normal 3 4 12 5" xfId="8602"/>
    <cellStyle name="Normal 3 4 12 5 2" xfId="24471"/>
    <cellStyle name="Normal 3 4 12 6" xfId="16538"/>
    <cellStyle name="Normal 3 4 12 7" xfId="33555"/>
    <cellStyle name="Normal 3 4 13" xfId="1053"/>
    <cellStyle name="Normal 3 4 13 2" xfId="2431"/>
    <cellStyle name="Normal 3 4 13 2 2" xfId="4863"/>
    <cellStyle name="Normal 3 4 13 2 2 2" xfId="12796"/>
    <cellStyle name="Normal 3 4 13 2 2 2 2" xfId="28665"/>
    <cellStyle name="Normal 3 4 13 2 2 3" xfId="20732"/>
    <cellStyle name="Normal 3 4 13 2 2 4" xfId="33565"/>
    <cellStyle name="Normal 3 4 13 2 3" xfId="10366"/>
    <cellStyle name="Normal 3 4 13 2 3 2" xfId="26235"/>
    <cellStyle name="Normal 3 4 13 2 4" xfId="18302"/>
    <cellStyle name="Normal 3 4 13 2 5" xfId="33564"/>
    <cellStyle name="Normal 3 4 13 3" xfId="4862"/>
    <cellStyle name="Normal 3 4 13 3 2" xfId="12795"/>
    <cellStyle name="Normal 3 4 13 3 2 2" xfId="28664"/>
    <cellStyle name="Normal 3 4 13 3 3" xfId="20731"/>
    <cellStyle name="Normal 3 4 13 3 4" xfId="33566"/>
    <cellStyle name="Normal 3 4 13 4" xfId="8988"/>
    <cellStyle name="Normal 3 4 13 4 2" xfId="24857"/>
    <cellStyle name="Normal 3 4 13 5" xfId="16924"/>
    <cellStyle name="Normal 3 4 13 6" xfId="33563"/>
    <cellStyle name="Normal 3 4 14" xfId="1720"/>
    <cellStyle name="Normal 3 4 14 2" xfId="2432"/>
    <cellStyle name="Normal 3 4 14 2 2" xfId="4865"/>
    <cellStyle name="Normal 3 4 14 2 2 2" xfId="12798"/>
    <cellStyle name="Normal 3 4 14 2 2 2 2" xfId="28667"/>
    <cellStyle name="Normal 3 4 14 2 2 3" xfId="20734"/>
    <cellStyle name="Normal 3 4 14 2 2 4" xfId="33569"/>
    <cellStyle name="Normal 3 4 14 2 3" xfId="10367"/>
    <cellStyle name="Normal 3 4 14 2 3 2" xfId="26236"/>
    <cellStyle name="Normal 3 4 14 2 4" xfId="18303"/>
    <cellStyle name="Normal 3 4 14 2 5" xfId="33568"/>
    <cellStyle name="Normal 3 4 14 3" xfId="4864"/>
    <cellStyle name="Normal 3 4 14 3 2" xfId="12797"/>
    <cellStyle name="Normal 3 4 14 3 2 2" xfId="28666"/>
    <cellStyle name="Normal 3 4 14 3 3" xfId="20733"/>
    <cellStyle name="Normal 3 4 14 3 4" xfId="33570"/>
    <cellStyle name="Normal 3 4 14 4" xfId="9655"/>
    <cellStyle name="Normal 3 4 14 4 2" xfId="25524"/>
    <cellStyle name="Normal 3 4 14 5" xfId="17591"/>
    <cellStyle name="Normal 3 4 14 6" xfId="33567"/>
    <cellStyle name="Normal 3 4 15" xfId="1786"/>
    <cellStyle name="Normal 3 4 15 2" xfId="2433"/>
    <cellStyle name="Normal 3 4 15 2 2" xfId="4867"/>
    <cellStyle name="Normal 3 4 15 2 2 2" xfId="12800"/>
    <cellStyle name="Normal 3 4 15 2 2 2 2" xfId="28669"/>
    <cellStyle name="Normal 3 4 15 2 2 3" xfId="20736"/>
    <cellStyle name="Normal 3 4 15 2 2 4" xfId="33573"/>
    <cellStyle name="Normal 3 4 15 2 3" xfId="10368"/>
    <cellStyle name="Normal 3 4 15 2 3 2" xfId="26237"/>
    <cellStyle name="Normal 3 4 15 2 4" xfId="18304"/>
    <cellStyle name="Normal 3 4 15 2 5" xfId="33572"/>
    <cellStyle name="Normal 3 4 15 3" xfId="4866"/>
    <cellStyle name="Normal 3 4 15 3 2" xfId="12799"/>
    <cellStyle name="Normal 3 4 15 3 2 2" xfId="28668"/>
    <cellStyle name="Normal 3 4 15 3 3" xfId="20735"/>
    <cellStyle name="Normal 3 4 15 3 4" xfId="33574"/>
    <cellStyle name="Normal 3 4 15 4" xfId="9721"/>
    <cellStyle name="Normal 3 4 15 4 2" xfId="25590"/>
    <cellStyle name="Normal 3 4 15 5" xfId="17657"/>
    <cellStyle name="Normal 3 4 15 6" xfId="33571"/>
    <cellStyle name="Normal 3 4 16" xfId="2424"/>
    <cellStyle name="Normal 3 4 16 2" xfId="4868"/>
    <cellStyle name="Normal 3 4 16 2 2" xfId="12801"/>
    <cellStyle name="Normal 3 4 16 2 2 2" xfId="28670"/>
    <cellStyle name="Normal 3 4 16 2 3" xfId="20737"/>
    <cellStyle name="Normal 3 4 16 2 4" xfId="33576"/>
    <cellStyle name="Normal 3 4 16 3" xfId="10359"/>
    <cellStyle name="Normal 3 4 16 3 2" xfId="26228"/>
    <cellStyle name="Normal 3 4 16 4" xfId="18295"/>
    <cellStyle name="Normal 3 4 16 5" xfId="33575"/>
    <cellStyle name="Normal 3 4 17" xfId="4849"/>
    <cellStyle name="Normal 3 4 17 2" xfId="12782"/>
    <cellStyle name="Normal 3 4 17 2 2" xfId="28651"/>
    <cellStyle name="Normal 3 4 17 3" xfId="20718"/>
    <cellStyle name="Normal 3 4 17 4" xfId="33577"/>
    <cellStyle name="Normal 3 4 18" xfId="7911"/>
    <cellStyle name="Normal 3 4 18 2" xfId="15844"/>
    <cellStyle name="Normal 3 4 18 2 2" xfId="31713"/>
    <cellStyle name="Normal 3 4 18 3" xfId="23780"/>
    <cellStyle name="Normal 3 4 18 4" xfId="33578"/>
    <cellStyle name="Normal 3 4 19" xfId="7926"/>
    <cellStyle name="Normal 3 4 19 2" xfId="15859"/>
    <cellStyle name="Normal 3 4 19 2 2" xfId="31728"/>
    <cellStyle name="Normal 3 4 19 3" xfId="23795"/>
    <cellStyle name="Normal 3 4 19 4" xfId="33579"/>
    <cellStyle name="Normal 3 4 2" xfId="20"/>
    <cellStyle name="Normal 3 4 2 10" xfId="4869"/>
    <cellStyle name="Normal 3 4 2 10 2" xfId="12802"/>
    <cellStyle name="Normal 3 4 2 10 2 2" xfId="28671"/>
    <cellStyle name="Normal 3 4 2 10 3" xfId="20738"/>
    <cellStyle name="Normal 3 4 2 10 4" xfId="33581"/>
    <cellStyle name="Normal 3 4 2 11" xfId="7956"/>
    <cellStyle name="Normal 3 4 2 11 2" xfId="23825"/>
    <cellStyle name="Normal 3 4 2 12" xfId="15892"/>
    <cellStyle name="Normal 3 4 2 13" xfId="33580"/>
    <cellStyle name="Normal 3 4 2 2" xfId="104"/>
    <cellStyle name="Normal 3 4 2 2 10" xfId="33582"/>
    <cellStyle name="Normal 3 4 2 2 2" xfId="422"/>
    <cellStyle name="Normal 3 4 2 2 2 2" xfId="1059"/>
    <cellStyle name="Normal 3 4 2 2 2 2 2" xfId="2437"/>
    <cellStyle name="Normal 3 4 2 2 2 2 2 2" xfId="4873"/>
    <cellStyle name="Normal 3 4 2 2 2 2 2 2 2" xfId="12806"/>
    <cellStyle name="Normal 3 4 2 2 2 2 2 2 2 2" xfId="28675"/>
    <cellStyle name="Normal 3 4 2 2 2 2 2 2 3" xfId="20742"/>
    <cellStyle name="Normal 3 4 2 2 2 2 2 2 4" xfId="33586"/>
    <cellStyle name="Normal 3 4 2 2 2 2 2 3" xfId="10372"/>
    <cellStyle name="Normal 3 4 2 2 2 2 2 3 2" xfId="26241"/>
    <cellStyle name="Normal 3 4 2 2 2 2 2 4" xfId="18308"/>
    <cellStyle name="Normal 3 4 2 2 2 2 2 5" xfId="33585"/>
    <cellStyle name="Normal 3 4 2 2 2 2 3" xfId="4872"/>
    <cellStyle name="Normal 3 4 2 2 2 2 3 2" xfId="12805"/>
    <cellStyle name="Normal 3 4 2 2 2 2 3 2 2" xfId="28674"/>
    <cellStyle name="Normal 3 4 2 2 2 2 3 3" xfId="20741"/>
    <cellStyle name="Normal 3 4 2 2 2 2 3 4" xfId="33587"/>
    <cellStyle name="Normal 3 4 2 2 2 2 4" xfId="8994"/>
    <cellStyle name="Normal 3 4 2 2 2 2 4 2" xfId="24863"/>
    <cellStyle name="Normal 3 4 2 2 2 2 5" xfId="16930"/>
    <cellStyle name="Normal 3 4 2 2 2 2 6" xfId="33584"/>
    <cellStyle name="Normal 3 4 2 2 2 3" xfId="2436"/>
    <cellStyle name="Normal 3 4 2 2 2 3 2" xfId="4874"/>
    <cellStyle name="Normal 3 4 2 2 2 3 2 2" xfId="12807"/>
    <cellStyle name="Normal 3 4 2 2 2 3 2 2 2" xfId="28676"/>
    <cellStyle name="Normal 3 4 2 2 2 3 2 3" xfId="20743"/>
    <cellStyle name="Normal 3 4 2 2 2 3 2 4" xfId="33589"/>
    <cellStyle name="Normal 3 4 2 2 2 3 3" xfId="10371"/>
    <cellStyle name="Normal 3 4 2 2 2 3 3 2" xfId="26240"/>
    <cellStyle name="Normal 3 4 2 2 2 3 4" xfId="18307"/>
    <cellStyle name="Normal 3 4 2 2 2 3 5" xfId="33588"/>
    <cellStyle name="Normal 3 4 2 2 2 4" xfId="4871"/>
    <cellStyle name="Normal 3 4 2 2 2 4 2" xfId="12804"/>
    <cellStyle name="Normal 3 4 2 2 2 4 2 2" xfId="28673"/>
    <cellStyle name="Normal 3 4 2 2 2 4 3" xfId="20740"/>
    <cellStyle name="Normal 3 4 2 2 2 4 4" xfId="33590"/>
    <cellStyle name="Normal 3 4 2 2 2 5" xfId="8357"/>
    <cellStyle name="Normal 3 4 2 2 2 5 2" xfId="24226"/>
    <cellStyle name="Normal 3 4 2 2 2 6" xfId="16293"/>
    <cellStyle name="Normal 3 4 2 2 2 7" xfId="33583"/>
    <cellStyle name="Normal 3 4 2 2 3" xfId="669"/>
    <cellStyle name="Normal 3 4 2 2 3 2" xfId="1060"/>
    <cellStyle name="Normal 3 4 2 2 3 2 2" xfId="2439"/>
    <cellStyle name="Normal 3 4 2 2 3 2 2 2" xfId="4877"/>
    <cellStyle name="Normal 3 4 2 2 3 2 2 2 2" xfId="12810"/>
    <cellStyle name="Normal 3 4 2 2 3 2 2 2 2 2" xfId="28679"/>
    <cellStyle name="Normal 3 4 2 2 3 2 2 2 3" xfId="20746"/>
    <cellStyle name="Normal 3 4 2 2 3 2 2 2 4" xfId="33594"/>
    <cellStyle name="Normal 3 4 2 2 3 2 2 3" xfId="10374"/>
    <cellStyle name="Normal 3 4 2 2 3 2 2 3 2" xfId="26243"/>
    <cellStyle name="Normal 3 4 2 2 3 2 2 4" xfId="18310"/>
    <cellStyle name="Normal 3 4 2 2 3 2 2 5" xfId="33593"/>
    <cellStyle name="Normal 3 4 2 2 3 2 3" xfId="4876"/>
    <cellStyle name="Normal 3 4 2 2 3 2 3 2" xfId="12809"/>
    <cellStyle name="Normal 3 4 2 2 3 2 3 2 2" xfId="28678"/>
    <cellStyle name="Normal 3 4 2 2 3 2 3 3" xfId="20745"/>
    <cellStyle name="Normal 3 4 2 2 3 2 3 4" xfId="33595"/>
    <cellStyle name="Normal 3 4 2 2 3 2 4" xfId="8995"/>
    <cellStyle name="Normal 3 4 2 2 3 2 4 2" xfId="24864"/>
    <cellStyle name="Normal 3 4 2 2 3 2 5" xfId="16931"/>
    <cellStyle name="Normal 3 4 2 2 3 2 6" xfId="33592"/>
    <cellStyle name="Normal 3 4 2 2 3 3" xfId="2438"/>
    <cellStyle name="Normal 3 4 2 2 3 3 2" xfId="4878"/>
    <cellStyle name="Normal 3 4 2 2 3 3 2 2" xfId="12811"/>
    <cellStyle name="Normal 3 4 2 2 3 3 2 2 2" xfId="28680"/>
    <cellStyle name="Normal 3 4 2 2 3 3 2 3" xfId="20747"/>
    <cellStyle name="Normal 3 4 2 2 3 3 2 4" xfId="33597"/>
    <cellStyle name="Normal 3 4 2 2 3 3 3" xfId="10373"/>
    <cellStyle name="Normal 3 4 2 2 3 3 3 2" xfId="26242"/>
    <cellStyle name="Normal 3 4 2 2 3 3 4" xfId="18309"/>
    <cellStyle name="Normal 3 4 2 2 3 3 5" xfId="33596"/>
    <cellStyle name="Normal 3 4 2 2 3 4" xfId="4875"/>
    <cellStyle name="Normal 3 4 2 2 3 4 2" xfId="12808"/>
    <cellStyle name="Normal 3 4 2 2 3 4 2 2" xfId="28677"/>
    <cellStyle name="Normal 3 4 2 2 3 4 3" xfId="20744"/>
    <cellStyle name="Normal 3 4 2 2 3 4 4" xfId="33598"/>
    <cellStyle name="Normal 3 4 2 2 3 5" xfId="8604"/>
    <cellStyle name="Normal 3 4 2 2 3 5 2" xfId="24473"/>
    <cellStyle name="Normal 3 4 2 2 3 6" xfId="16540"/>
    <cellStyle name="Normal 3 4 2 2 3 7" xfId="33591"/>
    <cellStyle name="Normal 3 4 2 2 4" xfId="1058"/>
    <cellStyle name="Normal 3 4 2 2 4 2" xfId="2440"/>
    <cellStyle name="Normal 3 4 2 2 4 2 2" xfId="4880"/>
    <cellStyle name="Normal 3 4 2 2 4 2 2 2" xfId="12813"/>
    <cellStyle name="Normal 3 4 2 2 4 2 2 2 2" xfId="28682"/>
    <cellStyle name="Normal 3 4 2 2 4 2 2 3" xfId="20749"/>
    <cellStyle name="Normal 3 4 2 2 4 2 2 4" xfId="33601"/>
    <cellStyle name="Normal 3 4 2 2 4 2 3" xfId="10375"/>
    <cellStyle name="Normal 3 4 2 2 4 2 3 2" xfId="26244"/>
    <cellStyle name="Normal 3 4 2 2 4 2 4" xfId="18311"/>
    <cellStyle name="Normal 3 4 2 2 4 2 5" xfId="33600"/>
    <cellStyle name="Normal 3 4 2 2 4 3" xfId="4879"/>
    <cellStyle name="Normal 3 4 2 2 4 3 2" xfId="12812"/>
    <cellStyle name="Normal 3 4 2 2 4 3 2 2" xfId="28681"/>
    <cellStyle name="Normal 3 4 2 2 4 3 3" xfId="20748"/>
    <cellStyle name="Normal 3 4 2 2 4 3 4" xfId="33602"/>
    <cellStyle name="Normal 3 4 2 2 4 4" xfId="8993"/>
    <cellStyle name="Normal 3 4 2 2 4 4 2" xfId="24862"/>
    <cellStyle name="Normal 3 4 2 2 4 5" xfId="16929"/>
    <cellStyle name="Normal 3 4 2 2 4 6" xfId="33599"/>
    <cellStyle name="Normal 3 4 2 2 5" xfId="1788"/>
    <cellStyle name="Normal 3 4 2 2 5 2" xfId="2441"/>
    <cellStyle name="Normal 3 4 2 2 5 2 2" xfId="4882"/>
    <cellStyle name="Normal 3 4 2 2 5 2 2 2" xfId="12815"/>
    <cellStyle name="Normal 3 4 2 2 5 2 2 2 2" xfId="28684"/>
    <cellStyle name="Normal 3 4 2 2 5 2 2 3" xfId="20751"/>
    <cellStyle name="Normal 3 4 2 2 5 2 2 4" xfId="33605"/>
    <cellStyle name="Normal 3 4 2 2 5 2 3" xfId="10376"/>
    <cellStyle name="Normal 3 4 2 2 5 2 3 2" xfId="26245"/>
    <cellStyle name="Normal 3 4 2 2 5 2 4" xfId="18312"/>
    <cellStyle name="Normal 3 4 2 2 5 2 5" xfId="33604"/>
    <cellStyle name="Normal 3 4 2 2 5 3" xfId="4881"/>
    <cellStyle name="Normal 3 4 2 2 5 3 2" xfId="12814"/>
    <cellStyle name="Normal 3 4 2 2 5 3 2 2" xfId="28683"/>
    <cellStyle name="Normal 3 4 2 2 5 3 3" xfId="20750"/>
    <cellStyle name="Normal 3 4 2 2 5 3 4" xfId="33606"/>
    <cellStyle name="Normal 3 4 2 2 5 4" xfId="9723"/>
    <cellStyle name="Normal 3 4 2 2 5 4 2" xfId="25592"/>
    <cellStyle name="Normal 3 4 2 2 5 5" xfId="17659"/>
    <cellStyle name="Normal 3 4 2 2 5 6" xfId="33603"/>
    <cellStyle name="Normal 3 4 2 2 6" xfId="2435"/>
    <cellStyle name="Normal 3 4 2 2 6 2" xfId="4883"/>
    <cellStyle name="Normal 3 4 2 2 6 2 2" xfId="12816"/>
    <cellStyle name="Normal 3 4 2 2 6 2 2 2" xfId="28685"/>
    <cellStyle name="Normal 3 4 2 2 6 2 3" xfId="20752"/>
    <cellStyle name="Normal 3 4 2 2 6 2 4" xfId="33608"/>
    <cellStyle name="Normal 3 4 2 2 6 3" xfId="10370"/>
    <cellStyle name="Normal 3 4 2 2 6 3 2" xfId="26239"/>
    <cellStyle name="Normal 3 4 2 2 6 4" xfId="18306"/>
    <cellStyle name="Normal 3 4 2 2 6 5" xfId="33607"/>
    <cellStyle name="Normal 3 4 2 2 7" xfId="4870"/>
    <cellStyle name="Normal 3 4 2 2 7 2" xfId="12803"/>
    <cellStyle name="Normal 3 4 2 2 7 2 2" xfId="28672"/>
    <cellStyle name="Normal 3 4 2 2 7 3" xfId="20739"/>
    <cellStyle name="Normal 3 4 2 2 7 4" xfId="33609"/>
    <cellStyle name="Normal 3 4 2 2 8" xfId="8039"/>
    <cellStyle name="Normal 3 4 2 2 8 2" xfId="23908"/>
    <cellStyle name="Normal 3 4 2 2 9" xfId="15975"/>
    <cellStyle name="Normal 3 4 2 3" xfId="186"/>
    <cellStyle name="Normal 3 4 2 3 10" xfId="33610"/>
    <cellStyle name="Normal 3 4 2 3 2" xfId="423"/>
    <cellStyle name="Normal 3 4 2 3 2 2" xfId="1062"/>
    <cellStyle name="Normal 3 4 2 3 2 2 2" xfId="2444"/>
    <cellStyle name="Normal 3 4 2 3 2 2 2 2" xfId="4887"/>
    <cellStyle name="Normal 3 4 2 3 2 2 2 2 2" xfId="12820"/>
    <cellStyle name="Normal 3 4 2 3 2 2 2 2 2 2" xfId="28689"/>
    <cellStyle name="Normal 3 4 2 3 2 2 2 2 3" xfId="20756"/>
    <cellStyle name="Normal 3 4 2 3 2 2 2 2 4" xfId="33614"/>
    <cellStyle name="Normal 3 4 2 3 2 2 2 3" xfId="10379"/>
    <cellStyle name="Normal 3 4 2 3 2 2 2 3 2" xfId="26248"/>
    <cellStyle name="Normal 3 4 2 3 2 2 2 4" xfId="18315"/>
    <cellStyle name="Normal 3 4 2 3 2 2 2 5" xfId="33613"/>
    <cellStyle name="Normal 3 4 2 3 2 2 3" xfId="4886"/>
    <cellStyle name="Normal 3 4 2 3 2 2 3 2" xfId="12819"/>
    <cellStyle name="Normal 3 4 2 3 2 2 3 2 2" xfId="28688"/>
    <cellStyle name="Normal 3 4 2 3 2 2 3 3" xfId="20755"/>
    <cellStyle name="Normal 3 4 2 3 2 2 3 4" xfId="33615"/>
    <cellStyle name="Normal 3 4 2 3 2 2 4" xfId="8997"/>
    <cellStyle name="Normal 3 4 2 3 2 2 4 2" xfId="24866"/>
    <cellStyle name="Normal 3 4 2 3 2 2 5" xfId="16933"/>
    <cellStyle name="Normal 3 4 2 3 2 2 6" xfId="33612"/>
    <cellStyle name="Normal 3 4 2 3 2 3" xfId="2443"/>
    <cellStyle name="Normal 3 4 2 3 2 3 2" xfId="4888"/>
    <cellStyle name="Normal 3 4 2 3 2 3 2 2" xfId="12821"/>
    <cellStyle name="Normal 3 4 2 3 2 3 2 2 2" xfId="28690"/>
    <cellStyle name="Normal 3 4 2 3 2 3 2 3" xfId="20757"/>
    <cellStyle name="Normal 3 4 2 3 2 3 2 4" xfId="33617"/>
    <cellStyle name="Normal 3 4 2 3 2 3 3" xfId="10378"/>
    <cellStyle name="Normal 3 4 2 3 2 3 3 2" xfId="26247"/>
    <cellStyle name="Normal 3 4 2 3 2 3 4" xfId="18314"/>
    <cellStyle name="Normal 3 4 2 3 2 3 5" xfId="33616"/>
    <cellStyle name="Normal 3 4 2 3 2 4" xfId="4885"/>
    <cellStyle name="Normal 3 4 2 3 2 4 2" xfId="12818"/>
    <cellStyle name="Normal 3 4 2 3 2 4 2 2" xfId="28687"/>
    <cellStyle name="Normal 3 4 2 3 2 4 3" xfId="20754"/>
    <cellStyle name="Normal 3 4 2 3 2 4 4" xfId="33618"/>
    <cellStyle name="Normal 3 4 2 3 2 5" xfId="8358"/>
    <cellStyle name="Normal 3 4 2 3 2 5 2" xfId="24227"/>
    <cellStyle name="Normal 3 4 2 3 2 6" xfId="16294"/>
    <cellStyle name="Normal 3 4 2 3 2 7" xfId="33611"/>
    <cellStyle name="Normal 3 4 2 3 3" xfId="670"/>
    <cellStyle name="Normal 3 4 2 3 3 2" xfId="1063"/>
    <cellStyle name="Normal 3 4 2 3 3 2 2" xfId="2446"/>
    <cellStyle name="Normal 3 4 2 3 3 2 2 2" xfId="4891"/>
    <cellStyle name="Normal 3 4 2 3 3 2 2 2 2" xfId="12824"/>
    <cellStyle name="Normal 3 4 2 3 3 2 2 2 2 2" xfId="28693"/>
    <cellStyle name="Normal 3 4 2 3 3 2 2 2 3" xfId="20760"/>
    <cellStyle name="Normal 3 4 2 3 3 2 2 2 4" xfId="33622"/>
    <cellStyle name="Normal 3 4 2 3 3 2 2 3" xfId="10381"/>
    <cellStyle name="Normal 3 4 2 3 3 2 2 3 2" xfId="26250"/>
    <cellStyle name="Normal 3 4 2 3 3 2 2 4" xfId="18317"/>
    <cellStyle name="Normal 3 4 2 3 3 2 2 5" xfId="33621"/>
    <cellStyle name="Normal 3 4 2 3 3 2 3" xfId="4890"/>
    <cellStyle name="Normal 3 4 2 3 3 2 3 2" xfId="12823"/>
    <cellStyle name="Normal 3 4 2 3 3 2 3 2 2" xfId="28692"/>
    <cellStyle name="Normal 3 4 2 3 3 2 3 3" xfId="20759"/>
    <cellStyle name="Normal 3 4 2 3 3 2 3 4" xfId="33623"/>
    <cellStyle name="Normal 3 4 2 3 3 2 4" xfId="8998"/>
    <cellStyle name="Normal 3 4 2 3 3 2 4 2" xfId="24867"/>
    <cellStyle name="Normal 3 4 2 3 3 2 5" xfId="16934"/>
    <cellStyle name="Normal 3 4 2 3 3 2 6" xfId="33620"/>
    <cellStyle name="Normal 3 4 2 3 3 3" xfId="2445"/>
    <cellStyle name="Normal 3 4 2 3 3 3 2" xfId="4892"/>
    <cellStyle name="Normal 3 4 2 3 3 3 2 2" xfId="12825"/>
    <cellStyle name="Normal 3 4 2 3 3 3 2 2 2" xfId="28694"/>
    <cellStyle name="Normal 3 4 2 3 3 3 2 3" xfId="20761"/>
    <cellStyle name="Normal 3 4 2 3 3 3 2 4" xfId="33625"/>
    <cellStyle name="Normal 3 4 2 3 3 3 3" xfId="10380"/>
    <cellStyle name="Normal 3 4 2 3 3 3 3 2" xfId="26249"/>
    <cellStyle name="Normal 3 4 2 3 3 3 4" xfId="18316"/>
    <cellStyle name="Normal 3 4 2 3 3 3 5" xfId="33624"/>
    <cellStyle name="Normal 3 4 2 3 3 4" xfId="4889"/>
    <cellStyle name="Normal 3 4 2 3 3 4 2" xfId="12822"/>
    <cellStyle name="Normal 3 4 2 3 3 4 2 2" xfId="28691"/>
    <cellStyle name="Normal 3 4 2 3 3 4 3" xfId="20758"/>
    <cellStyle name="Normal 3 4 2 3 3 4 4" xfId="33626"/>
    <cellStyle name="Normal 3 4 2 3 3 5" xfId="8605"/>
    <cellStyle name="Normal 3 4 2 3 3 5 2" xfId="24474"/>
    <cellStyle name="Normal 3 4 2 3 3 6" xfId="16541"/>
    <cellStyle name="Normal 3 4 2 3 3 7" xfId="33619"/>
    <cellStyle name="Normal 3 4 2 3 4" xfId="1061"/>
    <cellStyle name="Normal 3 4 2 3 4 2" xfId="2447"/>
    <cellStyle name="Normal 3 4 2 3 4 2 2" xfId="4894"/>
    <cellStyle name="Normal 3 4 2 3 4 2 2 2" xfId="12827"/>
    <cellStyle name="Normal 3 4 2 3 4 2 2 2 2" xfId="28696"/>
    <cellStyle name="Normal 3 4 2 3 4 2 2 3" xfId="20763"/>
    <cellStyle name="Normal 3 4 2 3 4 2 2 4" xfId="33629"/>
    <cellStyle name="Normal 3 4 2 3 4 2 3" xfId="10382"/>
    <cellStyle name="Normal 3 4 2 3 4 2 3 2" xfId="26251"/>
    <cellStyle name="Normal 3 4 2 3 4 2 4" xfId="18318"/>
    <cellStyle name="Normal 3 4 2 3 4 2 5" xfId="33628"/>
    <cellStyle name="Normal 3 4 2 3 4 3" xfId="4893"/>
    <cellStyle name="Normal 3 4 2 3 4 3 2" xfId="12826"/>
    <cellStyle name="Normal 3 4 2 3 4 3 2 2" xfId="28695"/>
    <cellStyle name="Normal 3 4 2 3 4 3 3" xfId="20762"/>
    <cellStyle name="Normal 3 4 2 3 4 3 4" xfId="33630"/>
    <cellStyle name="Normal 3 4 2 3 4 4" xfId="8996"/>
    <cellStyle name="Normal 3 4 2 3 4 4 2" xfId="24865"/>
    <cellStyle name="Normal 3 4 2 3 4 5" xfId="16932"/>
    <cellStyle name="Normal 3 4 2 3 4 6" xfId="33627"/>
    <cellStyle name="Normal 3 4 2 3 5" xfId="1789"/>
    <cellStyle name="Normal 3 4 2 3 5 2" xfId="2448"/>
    <cellStyle name="Normal 3 4 2 3 5 2 2" xfId="4896"/>
    <cellStyle name="Normal 3 4 2 3 5 2 2 2" xfId="12829"/>
    <cellStyle name="Normal 3 4 2 3 5 2 2 2 2" xfId="28698"/>
    <cellStyle name="Normal 3 4 2 3 5 2 2 3" xfId="20765"/>
    <cellStyle name="Normal 3 4 2 3 5 2 2 4" xfId="33633"/>
    <cellStyle name="Normal 3 4 2 3 5 2 3" xfId="10383"/>
    <cellStyle name="Normal 3 4 2 3 5 2 3 2" xfId="26252"/>
    <cellStyle name="Normal 3 4 2 3 5 2 4" xfId="18319"/>
    <cellStyle name="Normal 3 4 2 3 5 2 5" xfId="33632"/>
    <cellStyle name="Normal 3 4 2 3 5 3" xfId="4895"/>
    <cellStyle name="Normal 3 4 2 3 5 3 2" xfId="12828"/>
    <cellStyle name="Normal 3 4 2 3 5 3 2 2" xfId="28697"/>
    <cellStyle name="Normal 3 4 2 3 5 3 3" xfId="20764"/>
    <cellStyle name="Normal 3 4 2 3 5 3 4" xfId="33634"/>
    <cellStyle name="Normal 3 4 2 3 5 4" xfId="9724"/>
    <cellStyle name="Normal 3 4 2 3 5 4 2" xfId="25593"/>
    <cellStyle name="Normal 3 4 2 3 5 5" xfId="17660"/>
    <cellStyle name="Normal 3 4 2 3 5 6" xfId="33631"/>
    <cellStyle name="Normal 3 4 2 3 6" xfId="2442"/>
    <cellStyle name="Normal 3 4 2 3 6 2" xfId="4897"/>
    <cellStyle name="Normal 3 4 2 3 6 2 2" xfId="12830"/>
    <cellStyle name="Normal 3 4 2 3 6 2 2 2" xfId="28699"/>
    <cellStyle name="Normal 3 4 2 3 6 2 3" xfId="20766"/>
    <cellStyle name="Normal 3 4 2 3 6 2 4" xfId="33636"/>
    <cellStyle name="Normal 3 4 2 3 6 3" xfId="10377"/>
    <cellStyle name="Normal 3 4 2 3 6 3 2" xfId="26246"/>
    <cellStyle name="Normal 3 4 2 3 6 4" xfId="18313"/>
    <cellStyle name="Normal 3 4 2 3 6 5" xfId="33635"/>
    <cellStyle name="Normal 3 4 2 3 7" xfId="4884"/>
    <cellStyle name="Normal 3 4 2 3 7 2" xfId="12817"/>
    <cellStyle name="Normal 3 4 2 3 7 2 2" xfId="28686"/>
    <cellStyle name="Normal 3 4 2 3 7 3" xfId="20753"/>
    <cellStyle name="Normal 3 4 2 3 7 4" xfId="33637"/>
    <cellStyle name="Normal 3 4 2 3 8" xfId="8121"/>
    <cellStyle name="Normal 3 4 2 3 8 2" xfId="23990"/>
    <cellStyle name="Normal 3 4 2 3 9" xfId="16057"/>
    <cellStyle name="Normal 3 4 2 4" xfId="268"/>
    <cellStyle name="Normal 3 4 2 4 2" xfId="1064"/>
    <cellStyle name="Normal 3 4 2 4 2 2" xfId="2450"/>
    <cellStyle name="Normal 3 4 2 4 2 2 2" xfId="4900"/>
    <cellStyle name="Normal 3 4 2 4 2 2 2 2" xfId="12833"/>
    <cellStyle name="Normal 3 4 2 4 2 2 2 2 2" xfId="28702"/>
    <cellStyle name="Normal 3 4 2 4 2 2 2 3" xfId="20769"/>
    <cellStyle name="Normal 3 4 2 4 2 2 2 4" xfId="33641"/>
    <cellStyle name="Normal 3 4 2 4 2 2 3" xfId="10385"/>
    <cellStyle name="Normal 3 4 2 4 2 2 3 2" xfId="26254"/>
    <cellStyle name="Normal 3 4 2 4 2 2 4" xfId="18321"/>
    <cellStyle name="Normal 3 4 2 4 2 2 5" xfId="33640"/>
    <cellStyle name="Normal 3 4 2 4 2 3" xfId="4899"/>
    <cellStyle name="Normal 3 4 2 4 2 3 2" xfId="12832"/>
    <cellStyle name="Normal 3 4 2 4 2 3 2 2" xfId="28701"/>
    <cellStyle name="Normal 3 4 2 4 2 3 3" xfId="20768"/>
    <cellStyle name="Normal 3 4 2 4 2 3 4" xfId="33642"/>
    <cellStyle name="Normal 3 4 2 4 2 4" xfId="8999"/>
    <cellStyle name="Normal 3 4 2 4 2 4 2" xfId="24868"/>
    <cellStyle name="Normal 3 4 2 4 2 5" xfId="16935"/>
    <cellStyle name="Normal 3 4 2 4 2 6" xfId="33639"/>
    <cellStyle name="Normal 3 4 2 4 3" xfId="2449"/>
    <cellStyle name="Normal 3 4 2 4 3 2" xfId="4901"/>
    <cellStyle name="Normal 3 4 2 4 3 2 2" xfId="12834"/>
    <cellStyle name="Normal 3 4 2 4 3 2 2 2" xfId="28703"/>
    <cellStyle name="Normal 3 4 2 4 3 2 3" xfId="20770"/>
    <cellStyle name="Normal 3 4 2 4 3 2 4" xfId="33644"/>
    <cellStyle name="Normal 3 4 2 4 3 3" xfId="10384"/>
    <cellStyle name="Normal 3 4 2 4 3 3 2" xfId="26253"/>
    <cellStyle name="Normal 3 4 2 4 3 4" xfId="18320"/>
    <cellStyle name="Normal 3 4 2 4 3 5" xfId="33643"/>
    <cellStyle name="Normal 3 4 2 4 4" xfId="4898"/>
    <cellStyle name="Normal 3 4 2 4 4 2" xfId="12831"/>
    <cellStyle name="Normal 3 4 2 4 4 2 2" xfId="28700"/>
    <cellStyle name="Normal 3 4 2 4 4 3" xfId="20767"/>
    <cellStyle name="Normal 3 4 2 4 4 4" xfId="33645"/>
    <cellStyle name="Normal 3 4 2 4 5" xfId="8203"/>
    <cellStyle name="Normal 3 4 2 4 5 2" xfId="24072"/>
    <cellStyle name="Normal 3 4 2 4 6" xfId="16139"/>
    <cellStyle name="Normal 3 4 2 4 7" xfId="33638"/>
    <cellStyle name="Normal 3 4 2 5" xfId="421"/>
    <cellStyle name="Normal 3 4 2 5 2" xfId="1065"/>
    <cellStyle name="Normal 3 4 2 5 2 2" xfId="2452"/>
    <cellStyle name="Normal 3 4 2 5 2 2 2" xfId="4904"/>
    <cellStyle name="Normal 3 4 2 5 2 2 2 2" xfId="12837"/>
    <cellStyle name="Normal 3 4 2 5 2 2 2 2 2" xfId="28706"/>
    <cellStyle name="Normal 3 4 2 5 2 2 2 3" xfId="20773"/>
    <cellStyle name="Normal 3 4 2 5 2 2 2 4" xfId="33649"/>
    <cellStyle name="Normal 3 4 2 5 2 2 3" xfId="10387"/>
    <cellStyle name="Normal 3 4 2 5 2 2 3 2" xfId="26256"/>
    <cellStyle name="Normal 3 4 2 5 2 2 4" xfId="18323"/>
    <cellStyle name="Normal 3 4 2 5 2 2 5" xfId="33648"/>
    <cellStyle name="Normal 3 4 2 5 2 3" xfId="4903"/>
    <cellStyle name="Normal 3 4 2 5 2 3 2" xfId="12836"/>
    <cellStyle name="Normal 3 4 2 5 2 3 2 2" xfId="28705"/>
    <cellStyle name="Normal 3 4 2 5 2 3 3" xfId="20772"/>
    <cellStyle name="Normal 3 4 2 5 2 3 4" xfId="33650"/>
    <cellStyle name="Normal 3 4 2 5 2 4" xfId="9000"/>
    <cellStyle name="Normal 3 4 2 5 2 4 2" xfId="24869"/>
    <cellStyle name="Normal 3 4 2 5 2 5" xfId="16936"/>
    <cellStyle name="Normal 3 4 2 5 2 6" xfId="33647"/>
    <cellStyle name="Normal 3 4 2 5 3" xfId="2451"/>
    <cellStyle name="Normal 3 4 2 5 3 2" xfId="4905"/>
    <cellStyle name="Normal 3 4 2 5 3 2 2" xfId="12838"/>
    <cellStyle name="Normal 3 4 2 5 3 2 2 2" xfId="28707"/>
    <cellStyle name="Normal 3 4 2 5 3 2 3" xfId="20774"/>
    <cellStyle name="Normal 3 4 2 5 3 2 4" xfId="33652"/>
    <cellStyle name="Normal 3 4 2 5 3 3" xfId="10386"/>
    <cellStyle name="Normal 3 4 2 5 3 3 2" xfId="26255"/>
    <cellStyle name="Normal 3 4 2 5 3 4" xfId="18322"/>
    <cellStyle name="Normal 3 4 2 5 3 5" xfId="33651"/>
    <cellStyle name="Normal 3 4 2 5 4" xfId="4902"/>
    <cellStyle name="Normal 3 4 2 5 4 2" xfId="12835"/>
    <cellStyle name="Normal 3 4 2 5 4 2 2" xfId="28704"/>
    <cellStyle name="Normal 3 4 2 5 4 3" xfId="20771"/>
    <cellStyle name="Normal 3 4 2 5 4 4" xfId="33653"/>
    <cellStyle name="Normal 3 4 2 5 5" xfId="8356"/>
    <cellStyle name="Normal 3 4 2 5 5 2" xfId="24225"/>
    <cellStyle name="Normal 3 4 2 5 6" xfId="16292"/>
    <cellStyle name="Normal 3 4 2 5 7" xfId="33646"/>
    <cellStyle name="Normal 3 4 2 6" xfId="668"/>
    <cellStyle name="Normal 3 4 2 6 2" xfId="1066"/>
    <cellStyle name="Normal 3 4 2 6 2 2" xfId="2454"/>
    <cellStyle name="Normal 3 4 2 6 2 2 2" xfId="4908"/>
    <cellStyle name="Normal 3 4 2 6 2 2 2 2" xfId="12841"/>
    <cellStyle name="Normal 3 4 2 6 2 2 2 2 2" xfId="28710"/>
    <cellStyle name="Normal 3 4 2 6 2 2 2 3" xfId="20777"/>
    <cellStyle name="Normal 3 4 2 6 2 2 2 4" xfId="33657"/>
    <cellStyle name="Normal 3 4 2 6 2 2 3" xfId="10389"/>
    <cellStyle name="Normal 3 4 2 6 2 2 3 2" xfId="26258"/>
    <cellStyle name="Normal 3 4 2 6 2 2 4" xfId="18325"/>
    <cellStyle name="Normal 3 4 2 6 2 2 5" xfId="33656"/>
    <cellStyle name="Normal 3 4 2 6 2 3" xfId="4907"/>
    <cellStyle name="Normal 3 4 2 6 2 3 2" xfId="12840"/>
    <cellStyle name="Normal 3 4 2 6 2 3 2 2" xfId="28709"/>
    <cellStyle name="Normal 3 4 2 6 2 3 3" xfId="20776"/>
    <cellStyle name="Normal 3 4 2 6 2 3 4" xfId="33658"/>
    <cellStyle name="Normal 3 4 2 6 2 4" xfId="9001"/>
    <cellStyle name="Normal 3 4 2 6 2 4 2" xfId="24870"/>
    <cellStyle name="Normal 3 4 2 6 2 5" xfId="16937"/>
    <cellStyle name="Normal 3 4 2 6 2 6" xfId="33655"/>
    <cellStyle name="Normal 3 4 2 6 3" xfId="2453"/>
    <cellStyle name="Normal 3 4 2 6 3 2" xfId="4909"/>
    <cellStyle name="Normal 3 4 2 6 3 2 2" xfId="12842"/>
    <cellStyle name="Normal 3 4 2 6 3 2 2 2" xfId="28711"/>
    <cellStyle name="Normal 3 4 2 6 3 2 3" xfId="20778"/>
    <cellStyle name="Normal 3 4 2 6 3 2 4" xfId="33660"/>
    <cellStyle name="Normal 3 4 2 6 3 3" xfId="10388"/>
    <cellStyle name="Normal 3 4 2 6 3 3 2" xfId="26257"/>
    <cellStyle name="Normal 3 4 2 6 3 4" xfId="18324"/>
    <cellStyle name="Normal 3 4 2 6 3 5" xfId="33659"/>
    <cellStyle name="Normal 3 4 2 6 4" xfId="4906"/>
    <cellStyle name="Normal 3 4 2 6 4 2" xfId="12839"/>
    <cellStyle name="Normal 3 4 2 6 4 2 2" xfId="28708"/>
    <cellStyle name="Normal 3 4 2 6 4 3" xfId="20775"/>
    <cellStyle name="Normal 3 4 2 6 4 4" xfId="33661"/>
    <cellStyle name="Normal 3 4 2 6 5" xfId="8603"/>
    <cellStyle name="Normal 3 4 2 6 5 2" xfId="24472"/>
    <cellStyle name="Normal 3 4 2 6 6" xfId="16539"/>
    <cellStyle name="Normal 3 4 2 6 7" xfId="33654"/>
    <cellStyle name="Normal 3 4 2 7" xfId="1057"/>
    <cellStyle name="Normal 3 4 2 7 2" xfId="2455"/>
    <cellStyle name="Normal 3 4 2 7 2 2" xfId="4911"/>
    <cellStyle name="Normal 3 4 2 7 2 2 2" xfId="12844"/>
    <cellStyle name="Normal 3 4 2 7 2 2 2 2" xfId="28713"/>
    <cellStyle name="Normal 3 4 2 7 2 2 3" xfId="20780"/>
    <cellStyle name="Normal 3 4 2 7 2 2 4" xfId="33664"/>
    <cellStyle name="Normal 3 4 2 7 2 3" xfId="10390"/>
    <cellStyle name="Normal 3 4 2 7 2 3 2" xfId="26259"/>
    <cellStyle name="Normal 3 4 2 7 2 4" xfId="18326"/>
    <cellStyle name="Normal 3 4 2 7 2 5" xfId="33663"/>
    <cellStyle name="Normal 3 4 2 7 3" xfId="4910"/>
    <cellStyle name="Normal 3 4 2 7 3 2" xfId="12843"/>
    <cellStyle name="Normal 3 4 2 7 3 2 2" xfId="28712"/>
    <cellStyle name="Normal 3 4 2 7 3 3" xfId="20779"/>
    <cellStyle name="Normal 3 4 2 7 3 4" xfId="33665"/>
    <cellStyle name="Normal 3 4 2 7 4" xfId="8992"/>
    <cellStyle name="Normal 3 4 2 7 4 2" xfId="24861"/>
    <cellStyle name="Normal 3 4 2 7 5" xfId="16928"/>
    <cellStyle name="Normal 3 4 2 7 6" xfId="33662"/>
    <cellStyle name="Normal 3 4 2 8" xfId="1787"/>
    <cellStyle name="Normal 3 4 2 8 2" xfId="2456"/>
    <cellStyle name="Normal 3 4 2 8 2 2" xfId="4913"/>
    <cellStyle name="Normal 3 4 2 8 2 2 2" xfId="12846"/>
    <cellStyle name="Normal 3 4 2 8 2 2 2 2" xfId="28715"/>
    <cellStyle name="Normal 3 4 2 8 2 2 3" xfId="20782"/>
    <cellStyle name="Normal 3 4 2 8 2 2 4" xfId="33668"/>
    <cellStyle name="Normal 3 4 2 8 2 3" xfId="10391"/>
    <cellStyle name="Normal 3 4 2 8 2 3 2" xfId="26260"/>
    <cellStyle name="Normal 3 4 2 8 2 4" xfId="18327"/>
    <cellStyle name="Normal 3 4 2 8 2 5" xfId="33667"/>
    <cellStyle name="Normal 3 4 2 8 3" xfId="4912"/>
    <cellStyle name="Normal 3 4 2 8 3 2" xfId="12845"/>
    <cellStyle name="Normal 3 4 2 8 3 2 2" xfId="28714"/>
    <cellStyle name="Normal 3 4 2 8 3 3" xfId="20781"/>
    <cellStyle name="Normal 3 4 2 8 3 4" xfId="33669"/>
    <cellStyle name="Normal 3 4 2 8 4" xfId="9722"/>
    <cellStyle name="Normal 3 4 2 8 4 2" xfId="25591"/>
    <cellStyle name="Normal 3 4 2 8 5" xfId="17658"/>
    <cellStyle name="Normal 3 4 2 8 6" xfId="33666"/>
    <cellStyle name="Normal 3 4 2 9" xfId="2434"/>
    <cellStyle name="Normal 3 4 2 9 2" xfId="4914"/>
    <cellStyle name="Normal 3 4 2 9 2 2" xfId="12847"/>
    <cellStyle name="Normal 3 4 2 9 2 2 2" xfId="28716"/>
    <cellStyle name="Normal 3 4 2 9 2 3" xfId="20783"/>
    <cellStyle name="Normal 3 4 2 9 2 4" xfId="33671"/>
    <cellStyle name="Normal 3 4 2 9 3" xfId="10369"/>
    <cellStyle name="Normal 3 4 2 9 3 2" xfId="26238"/>
    <cellStyle name="Normal 3 4 2 9 4" xfId="18305"/>
    <cellStyle name="Normal 3 4 2 9 5" xfId="33670"/>
    <cellStyle name="Normal 3 4 20" xfId="7947"/>
    <cellStyle name="Normal 3 4 20 2" xfId="23816"/>
    <cellStyle name="Normal 3 4 21" xfId="15883"/>
    <cellStyle name="Normal 3 4 22" xfId="33538"/>
    <cellStyle name="Normal 3 4 23" xfId="39681"/>
    <cellStyle name="Normal 3 4 24" xfId="39696"/>
    <cellStyle name="Normal 3 4 25" xfId="39746"/>
    <cellStyle name="Normal 3 4 26" xfId="39766"/>
    <cellStyle name="Normal 3 4 3" xfId="35"/>
    <cellStyle name="Normal 3 4 3 10" xfId="4915"/>
    <cellStyle name="Normal 3 4 3 10 2" xfId="12848"/>
    <cellStyle name="Normal 3 4 3 10 2 2" xfId="28717"/>
    <cellStyle name="Normal 3 4 3 10 3" xfId="20784"/>
    <cellStyle name="Normal 3 4 3 10 4" xfId="33673"/>
    <cellStyle name="Normal 3 4 3 11" xfId="7970"/>
    <cellStyle name="Normal 3 4 3 11 2" xfId="23839"/>
    <cellStyle name="Normal 3 4 3 12" xfId="15906"/>
    <cellStyle name="Normal 3 4 3 13" xfId="33672"/>
    <cellStyle name="Normal 3 4 3 2" xfId="105"/>
    <cellStyle name="Normal 3 4 3 2 10" xfId="33674"/>
    <cellStyle name="Normal 3 4 3 2 2" xfId="425"/>
    <cellStyle name="Normal 3 4 3 2 2 2" xfId="1069"/>
    <cellStyle name="Normal 3 4 3 2 2 2 2" xfId="2460"/>
    <cellStyle name="Normal 3 4 3 2 2 2 2 2" xfId="4919"/>
    <cellStyle name="Normal 3 4 3 2 2 2 2 2 2" xfId="12852"/>
    <cellStyle name="Normal 3 4 3 2 2 2 2 2 2 2" xfId="28721"/>
    <cellStyle name="Normal 3 4 3 2 2 2 2 2 3" xfId="20788"/>
    <cellStyle name="Normal 3 4 3 2 2 2 2 2 4" xfId="33678"/>
    <cellStyle name="Normal 3 4 3 2 2 2 2 3" xfId="10395"/>
    <cellStyle name="Normal 3 4 3 2 2 2 2 3 2" xfId="26264"/>
    <cellStyle name="Normal 3 4 3 2 2 2 2 4" xfId="18331"/>
    <cellStyle name="Normal 3 4 3 2 2 2 2 5" xfId="33677"/>
    <cellStyle name="Normal 3 4 3 2 2 2 3" xfId="4918"/>
    <cellStyle name="Normal 3 4 3 2 2 2 3 2" xfId="12851"/>
    <cellStyle name="Normal 3 4 3 2 2 2 3 2 2" xfId="28720"/>
    <cellStyle name="Normal 3 4 3 2 2 2 3 3" xfId="20787"/>
    <cellStyle name="Normal 3 4 3 2 2 2 3 4" xfId="33679"/>
    <cellStyle name="Normal 3 4 3 2 2 2 4" xfId="9004"/>
    <cellStyle name="Normal 3 4 3 2 2 2 4 2" xfId="24873"/>
    <cellStyle name="Normal 3 4 3 2 2 2 5" xfId="16940"/>
    <cellStyle name="Normal 3 4 3 2 2 2 6" xfId="33676"/>
    <cellStyle name="Normal 3 4 3 2 2 3" xfId="2459"/>
    <cellStyle name="Normal 3 4 3 2 2 3 2" xfId="4920"/>
    <cellStyle name="Normal 3 4 3 2 2 3 2 2" xfId="12853"/>
    <cellStyle name="Normal 3 4 3 2 2 3 2 2 2" xfId="28722"/>
    <cellStyle name="Normal 3 4 3 2 2 3 2 3" xfId="20789"/>
    <cellStyle name="Normal 3 4 3 2 2 3 2 4" xfId="33681"/>
    <cellStyle name="Normal 3 4 3 2 2 3 3" xfId="10394"/>
    <cellStyle name="Normal 3 4 3 2 2 3 3 2" xfId="26263"/>
    <cellStyle name="Normal 3 4 3 2 2 3 4" xfId="18330"/>
    <cellStyle name="Normal 3 4 3 2 2 3 5" xfId="33680"/>
    <cellStyle name="Normal 3 4 3 2 2 4" xfId="4917"/>
    <cellStyle name="Normal 3 4 3 2 2 4 2" xfId="12850"/>
    <cellStyle name="Normal 3 4 3 2 2 4 2 2" xfId="28719"/>
    <cellStyle name="Normal 3 4 3 2 2 4 3" xfId="20786"/>
    <cellStyle name="Normal 3 4 3 2 2 4 4" xfId="33682"/>
    <cellStyle name="Normal 3 4 3 2 2 5" xfId="8360"/>
    <cellStyle name="Normal 3 4 3 2 2 5 2" xfId="24229"/>
    <cellStyle name="Normal 3 4 3 2 2 6" xfId="16296"/>
    <cellStyle name="Normal 3 4 3 2 2 7" xfId="33675"/>
    <cellStyle name="Normal 3 4 3 2 3" xfId="672"/>
    <cellStyle name="Normal 3 4 3 2 3 2" xfId="1070"/>
    <cellStyle name="Normal 3 4 3 2 3 2 2" xfId="2462"/>
    <cellStyle name="Normal 3 4 3 2 3 2 2 2" xfId="4923"/>
    <cellStyle name="Normal 3 4 3 2 3 2 2 2 2" xfId="12856"/>
    <cellStyle name="Normal 3 4 3 2 3 2 2 2 2 2" xfId="28725"/>
    <cellStyle name="Normal 3 4 3 2 3 2 2 2 3" xfId="20792"/>
    <cellStyle name="Normal 3 4 3 2 3 2 2 2 4" xfId="33686"/>
    <cellStyle name="Normal 3 4 3 2 3 2 2 3" xfId="10397"/>
    <cellStyle name="Normal 3 4 3 2 3 2 2 3 2" xfId="26266"/>
    <cellStyle name="Normal 3 4 3 2 3 2 2 4" xfId="18333"/>
    <cellStyle name="Normal 3 4 3 2 3 2 2 5" xfId="33685"/>
    <cellStyle name="Normal 3 4 3 2 3 2 3" xfId="4922"/>
    <cellStyle name="Normal 3 4 3 2 3 2 3 2" xfId="12855"/>
    <cellStyle name="Normal 3 4 3 2 3 2 3 2 2" xfId="28724"/>
    <cellStyle name="Normal 3 4 3 2 3 2 3 3" xfId="20791"/>
    <cellStyle name="Normal 3 4 3 2 3 2 3 4" xfId="33687"/>
    <cellStyle name="Normal 3 4 3 2 3 2 4" xfId="9005"/>
    <cellStyle name="Normal 3 4 3 2 3 2 4 2" xfId="24874"/>
    <cellStyle name="Normal 3 4 3 2 3 2 5" xfId="16941"/>
    <cellStyle name="Normal 3 4 3 2 3 2 6" xfId="33684"/>
    <cellStyle name="Normal 3 4 3 2 3 3" xfId="2461"/>
    <cellStyle name="Normal 3 4 3 2 3 3 2" xfId="4924"/>
    <cellStyle name="Normal 3 4 3 2 3 3 2 2" xfId="12857"/>
    <cellStyle name="Normal 3 4 3 2 3 3 2 2 2" xfId="28726"/>
    <cellStyle name="Normal 3 4 3 2 3 3 2 3" xfId="20793"/>
    <cellStyle name="Normal 3 4 3 2 3 3 2 4" xfId="33689"/>
    <cellStyle name="Normal 3 4 3 2 3 3 3" xfId="10396"/>
    <cellStyle name="Normal 3 4 3 2 3 3 3 2" xfId="26265"/>
    <cellStyle name="Normal 3 4 3 2 3 3 4" xfId="18332"/>
    <cellStyle name="Normal 3 4 3 2 3 3 5" xfId="33688"/>
    <cellStyle name="Normal 3 4 3 2 3 4" xfId="4921"/>
    <cellStyle name="Normal 3 4 3 2 3 4 2" xfId="12854"/>
    <cellStyle name="Normal 3 4 3 2 3 4 2 2" xfId="28723"/>
    <cellStyle name="Normal 3 4 3 2 3 4 3" xfId="20790"/>
    <cellStyle name="Normal 3 4 3 2 3 4 4" xfId="33690"/>
    <cellStyle name="Normal 3 4 3 2 3 5" xfId="8607"/>
    <cellStyle name="Normal 3 4 3 2 3 5 2" xfId="24476"/>
    <cellStyle name="Normal 3 4 3 2 3 6" xfId="16543"/>
    <cellStyle name="Normal 3 4 3 2 3 7" xfId="33683"/>
    <cellStyle name="Normal 3 4 3 2 4" xfId="1068"/>
    <cellStyle name="Normal 3 4 3 2 4 2" xfId="2463"/>
    <cellStyle name="Normal 3 4 3 2 4 2 2" xfId="4926"/>
    <cellStyle name="Normal 3 4 3 2 4 2 2 2" xfId="12859"/>
    <cellStyle name="Normal 3 4 3 2 4 2 2 2 2" xfId="28728"/>
    <cellStyle name="Normal 3 4 3 2 4 2 2 3" xfId="20795"/>
    <cellStyle name="Normal 3 4 3 2 4 2 2 4" xfId="33693"/>
    <cellStyle name="Normal 3 4 3 2 4 2 3" xfId="10398"/>
    <cellStyle name="Normal 3 4 3 2 4 2 3 2" xfId="26267"/>
    <cellStyle name="Normal 3 4 3 2 4 2 4" xfId="18334"/>
    <cellStyle name="Normal 3 4 3 2 4 2 5" xfId="33692"/>
    <cellStyle name="Normal 3 4 3 2 4 3" xfId="4925"/>
    <cellStyle name="Normal 3 4 3 2 4 3 2" xfId="12858"/>
    <cellStyle name="Normal 3 4 3 2 4 3 2 2" xfId="28727"/>
    <cellStyle name="Normal 3 4 3 2 4 3 3" xfId="20794"/>
    <cellStyle name="Normal 3 4 3 2 4 3 4" xfId="33694"/>
    <cellStyle name="Normal 3 4 3 2 4 4" xfId="9003"/>
    <cellStyle name="Normal 3 4 3 2 4 4 2" xfId="24872"/>
    <cellStyle name="Normal 3 4 3 2 4 5" xfId="16939"/>
    <cellStyle name="Normal 3 4 3 2 4 6" xfId="33691"/>
    <cellStyle name="Normal 3 4 3 2 5" xfId="1791"/>
    <cellStyle name="Normal 3 4 3 2 5 2" xfId="2464"/>
    <cellStyle name="Normal 3 4 3 2 5 2 2" xfId="4928"/>
    <cellStyle name="Normal 3 4 3 2 5 2 2 2" xfId="12861"/>
    <cellStyle name="Normal 3 4 3 2 5 2 2 2 2" xfId="28730"/>
    <cellStyle name="Normal 3 4 3 2 5 2 2 3" xfId="20797"/>
    <cellStyle name="Normal 3 4 3 2 5 2 2 4" xfId="33697"/>
    <cellStyle name="Normal 3 4 3 2 5 2 3" xfId="10399"/>
    <cellStyle name="Normal 3 4 3 2 5 2 3 2" xfId="26268"/>
    <cellStyle name="Normal 3 4 3 2 5 2 4" xfId="18335"/>
    <cellStyle name="Normal 3 4 3 2 5 2 5" xfId="33696"/>
    <cellStyle name="Normal 3 4 3 2 5 3" xfId="4927"/>
    <cellStyle name="Normal 3 4 3 2 5 3 2" xfId="12860"/>
    <cellStyle name="Normal 3 4 3 2 5 3 2 2" xfId="28729"/>
    <cellStyle name="Normal 3 4 3 2 5 3 3" xfId="20796"/>
    <cellStyle name="Normal 3 4 3 2 5 3 4" xfId="33698"/>
    <cellStyle name="Normal 3 4 3 2 5 4" xfId="9726"/>
    <cellStyle name="Normal 3 4 3 2 5 4 2" xfId="25595"/>
    <cellStyle name="Normal 3 4 3 2 5 5" xfId="17662"/>
    <cellStyle name="Normal 3 4 3 2 5 6" xfId="33695"/>
    <cellStyle name="Normal 3 4 3 2 6" xfId="2458"/>
    <cellStyle name="Normal 3 4 3 2 6 2" xfId="4929"/>
    <cellStyle name="Normal 3 4 3 2 6 2 2" xfId="12862"/>
    <cellStyle name="Normal 3 4 3 2 6 2 2 2" xfId="28731"/>
    <cellStyle name="Normal 3 4 3 2 6 2 3" xfId="20798"/>
    <cellStyle name="Normal 3 4 3 2 6 2 4" xfId="33700"/>
    <cellStyle name="Normal 3 4 3 2 6 3" xfId="10393"/>
    <cellStyle name="Normal 3 4 3 2 6 3 2" xfId="26262"/>
    <cellStyle name="Normal 3 4 3 2 6 4" xfId="18329"/>
    <cellStyle name="Normal 3 4 3 2 6 5" xfId="33699"/>
    <cellStyle name="Normal 3 4 3 2 7" xfId="4916"/>
    <cellStyle name="Normal 3 4 3 2 7 2" xfId="12849"/>
    <cellStyle name="Normal 3 4 3 2 7 2 2" xfId="28718"/>
    <cellStyle name="Normal 3 4 3 2 7 3" xfId="20785"/>
    <cellStyle name="Normal 3 4 3 2 7 4" xfId="33701"/>
    <cellStyle name="Normal 3 4 3 2 8" xfId="8040"/>
    <cellStyle name="Normal 3 4 3 2 8 2" xfId="23909"/>
    <cellStyle name="Normal 3 4 3 2 9" xfId="15976"/>
    <cellStyle name="Normal 3 4 3 3" xfId="187"/>
    <cellStyle name="Normal 3 4 3 3 10" xfId="33702"/>
    <cellStyle name="Normal 3 4 3 3 2" xfId="426"/>
    <cellStyle name="Normal 3 4 3 3 2 2" xfId="1072"/>
    <cellStyle name="Normal 3 4 3 3 2 2 2" xfId="2467"/>
    <cellStyle name="Normal 3 4 3 3 2 2 2 2" xfId="4933"/>
    <cellStyle name="Normal 3 4 3 3 2 2 2 2 2" xfId="12866"/>
    <cellStyle name="Normal 3 4 3 3 2 2 2 2 2 2" xfId="28735"/>
    <cellStyle name="Normal 3 4 3 3 2 2 2 2 3" xfId="20802"/>
    <cellStyle name="Normal 3 4 3 3 2 2 2 2 4" xfId="33706"/>
    <cellStyle name="Normal 3 4 3 3 2 2 2 3" xfId="10402"/>
    <cellStyle name="Normal 3 4 3 3 2 2 2 3 2" xfId="26271"/>
    <cellStyle name="Normal 3 4 3 3 2 2 2 4" xfId="18338"/>
    <cellStyle name="Normal 3 4 3 3 2 2 2 5" xfId="33705"/>
    <cellStyle name="Normal 3 4 3 3 2 2 3" xfId="4932"/>
    <cellStyle name="Normal 3 4 3 3 2 2 3 2" xfId="12865"/>
    <cellStyle name="Normal 3 4 3 3 2 2 3 2 2" xfId="28734"/>
    <cellStyle name="Normal 3 4 3 3 2 2 3 3" xfId="20801"/>
    <cellStyle name="Normal 3 4 3 3 2 2 3 4" xfId="33707"/>
    <cellStyle name="Normal 3 4 3 3 2 2 4" xfId="9007"/>
    <cellStyle name="Normal 3 4 3 3 2 2 4 2" xfId="24876"/>
    <cellStyle name="Normal 3 4 3 3 2 2 5" xfId="16943"/>
    <cellStyle name="Normal 3 4 3 3 2 2 6" xfId="33704"/>
    <cellStyle name="Normal 3 4 3 3 2 3" xfId="2466"/>
    <cellStyle name="Normal 3 4 3 3 2 3 2" xfId="4934"/>
    <cellStyle name="Normal 3 4 3 3 2 3 2 2" xfId="12867"/>
    <cellStyle name="Normal 3 4 3 3 2 3 2 2 2" xfId="28736"/>
    <cellStyle name="Normal 3 4 3 3 2 3 2 3" xfId="20803"/>
    <cellStyle name="Normal 3 4 3 3 2 3 2 4" xfId="33709"/>
    <cellStyle name="Normal 3 4 3 3 2 3 3" xfId="10401"/>
    <cellStyle name="Normal 3 4 3 3 2 3 3 2" xfId="26270"/>
    <cellStyle name="Normal 3 4 3 3 2 3 4" xfId="18337"/>
    <cellStyle name="Normal 3 4 3 3 2 3 5" xfId="33708"/>
    <cellStyle name="Normal 3 4 3 3 2 4" xfId="4931"/>
    <cellStyle name="Normal 3 4 3 3 2 4 2" xfId="12864"/>
    <cellStyle name="Normal 3 4 3 3 2 4 2 2" xfId="28733"/>
    <cellStyle name="Normal 3 4 3 3 2 4 3" xfId="20800"/>
    <cellStyle name="Normal 3 4 3 3 2 4 4" xfId="33710"/>
    <cellStyle name="Normal 3 4 3 3 2 5" xfId="8361"/>
    <cellStyle name="Normal 3 4 3 3 2 5 2" xfId="24230"/>
    <cellStyle name="Normal 3 4 3 3 2 6" xfId="16297"/>
    <cellStyle name="Normal 3 4 3 3 2 7" xfId="33703"/>
    <cellStyle name="Normal 3 4 3 3 3" xfId="673"/>
    <cellStyle name="Normal 3 4 3 3 3 2" xfId="1073"/>
    <cellStyle name="Normal 3 4 3 3 3 2 2" xfId="2469"/>
    <cellStyle name="Normal 3 4 3 3 3 2 2 2" xfId="4937"/>
    <cellStyle name="Normal 3 4 3 3 3 2 2 2 2" xfId="12870"/>
    <cellStyle name="Normal 3 4 3 3 3 2 2 2 2 2" xfId="28739"/>
    <cellStyle name="Normal 3 4 3 3 3 2 2 2 3" xfId="20806"/>
    <cellStyle name="Normal 3 4 3 3 3 2 2 2 4" xfId="33714"/>
    <cellStyle name="Normal 3 4 3 3 3 2 2 3" xfId="10404"/>
    <cellStyle name="Normal 3 4 3 3 3 2 2 3 2" xfId="26273"/>
    <cellStyle name="Normal 3 4 3 3 3 2 2 4" xfId="18340"/>
    <cellStyle name="Normal 3 4 3 3 3 2 2 5" xfId="33713"/>
    <cellStyle name="Normal 3 4 3 3 3 2 3" xfId="4936"/>
    <cellStyle name="Normal 3 4 3 3 3 2 3 2" xfId="12869"/>
    <cellStyle name="Normal 3 4 3 3 3 2 3 2 2" xfId="28738"/>
    <cellStyle name="Normal 3 4 3 3 3 2 3 3" xfId="20805"/>
    <cellStyle name="Normal 3 4 3 3 3 2 3 4" xfId="33715"/>
    <cellStyle name="Normal 3 4 3 3 3 2 4" xfId="9008"/>
    <cellStyle name="Normal 3 4 3 3 3 2 4 2" xfId="24877"/>
    <cellStyle name="Normal 3 4 3 3 3 2 5" xfId="16944"/>
    <cellStyle name="Normal 3 4 3 3 3 2 6" xfId="33712"/>
    <cellStyle name="Normal 3 4 3 3 3 3" xfId="2468"/>
    <cellStyle name="Normal 3 4 3 3 3 3 2" xfId="4938"/>
    <cellStyle name="Normal 3 4 3 3 3 3 2 2" xfId="12871"/>
    <cellStyle name="Normal 3 4 3 3 3 3 2 2 2" xfId="28740"/>
    <cellStyle name="Normal 3 4 3 3 3 3 2 3" xfId="20807"/>
    <cellStyle name="Normal 3 4 3 3 3 3 2 4" xfId="33717"/>
    <cellStyle name="Normal 3 4 3 3 3 3 3" xfId="10403"/>
    <cellStyle name="Normal 3 4 3 3 3 3 3 2" xfId="26272"/>
    <cellStyle name="Normal 3 4 3 3 3 3 4" xfId="18339"/>
    <cellStyle name="Normal 3 4 3 3 3 3 5" xfId="33716"/>
    <cellStyle name="Normal 3 4 3 3 3 4" xfId="4935"/>
    <cellStyle name="Normal 3 4 3 3 3 4 2" xfId="12868"/>
    <cellStyle name="Normal 3 4 3 3 3 4 2 2" xfId="28737"/>
    <cellStyle name="Normal 3 4 3 3 3 4 3" xfId="20804"/>
    <cellStyle name="Normal 3 4 3 3 3 4 4" xfId="33718"/>
    <cellStyle name="Normal 3 4 3 3 3 5" xfId="8608"/>
    <cellStyle name="Normal 3 4 3 3 3 5 2" xfId="24477"/>
    <cellStyle name="Normal 3 4 3 3 3 6" xfId="16544"/>
    <cellStyle name="Normal 3 4 3 3 3 7" xfId="33711"/>
    <cellStyle name="Normal 3 4 3 3 4" xfId="1071"/>
    <cellStyle name="Normal 3 4 3 3 4 2" xfId="2470"/>
    <cellStyle name="Normal 3 4 3 3 4 2 2" xfId="4940"/>
    <cellStyle name="Normal 3 4 3 3 4 2 2 2" xfId="12873"/>
    <cellStyle name="Normal 3 4 3 3 4 2 2 2 2" xfId="28742"/>
    <cellStyle name="Normal 3 4 3 3 4 2 2 3" xfId="20809"/>
    <cellStyle name="Normal 3 4 3 3 4 2 2 4" xfId="33721"/>
    <cellStyle name="Normal 3 4 3 3 4 2 3" xfId="10405"/>
    <cellStyle name="Normal 3 4 3 3 4 2 3 2" xfId="26274"/>
    <cellStyle name="Normal 3 4 3 3 4 2 4" xfId="18341"/>
    <cellStyle name="Normal 3 4 3 3 4 2 5" xfId="33720"/>
    <cellStyle name="Normal 3 4 3 3 4 3" xfId="4939"/>
    <cellStyle name="Normal 3 4 3 3 4 3 2" xfId="12872"/>
    <cellStyle name="Normal 3 4 3 3 4 3 2 2" xfId="28741"/>
    <cellStyle name="Normal 3 4 3 3 4 3 3" xfId="20808"/>
    <cellStyle name="Normal 3 4 3 3 4 3 4" xfId="33722"/>
    <cellStyle name="Normal 3 4 3 3 4 4" xfId="9006"/>
    <cellStyle name="Normal 3 4 3 3 4 4 2" xfId="24875"/>
    <cellStyle name="Normal 3 4 3 3 4 5" xfId="16942"/>
    <cellStyle name="Normal 3 4 3 3 4 6" xfId="33719"/>
    <cellStyle name="Normal 3 4 3 3 5" xfId="1792"/>
    <cellStyle name="Normal 3 4 3 3 5 2" xfId="2471"/>
    <cellStyle name="Normal 3 4 3 3 5 2 2" xfId="4942"/>
    <cellStyle name="Normal 3 4 3 3 5 2 2 2" xfId="12875"/>
    <cellStyle name="Normal 3 4 3 3 5 2 2 2 2" xfId="28744"/>
    <cellStyle name="Normal 3 4 3 3 5 2 2 3" xfId="20811"/>
    <cellStyle name="Normal 3 4 3 3 5 2 2 4" xfId="33725"/>
    <cellStyle name="Normal 3 4 3 3 5 2 3" xfId="10406"/>
    <cellStyle name="Normal 3 4 3 3 5 2 3 2" xfId="26275"/>
    <cellStyle name="Normal 3 4 3 3 5 2 4" xfId="18342"/>
    <cellStyle name="Normal 3 4 3 3 5 2 5" xfId="33724"/>
    <cellStyle name="Normal 3 4 3 3 5 3" xfId="4941"/>
    <cellStyle name="Normal 3 4 3 3 5 3 2" xfId="12874"/>
    <cellStyle name="Normal 3 4 3 3 5 3 2 2" xfId="28743"/>
    <cellStyle name="Normal 3 4 3 3 5 3 3" xfId="20810"/>
    <cellStyle name="Normal 3 4 3 3 5 3 4" xfId="33726"/>
    <cellStyle name="Normal 3 4 3 3 5 4" xfId="9727"/>
    <cellStyle name="Normal 3 4 3 3 5 4 2" xfId="25596"/>
    <cellStyle name="Normal 3 4 3 3 5 5" xfId="17663"/>
    <cellStyle name="Normal 3 4 3 3 5 6" xfId="33723"/>
    <cellStyle name="Normal 3 4 3 3 6" xfId="2465"/>
    <cellStyle name="Normal 3 4 3 3 6 2" xfId="4943"/>
    <cellStyle name="Normal 3 4 3 3 6 2 2" xfId="12876"/>
    <cellStyle name="Normal 3 4 3 3 6 2 2 2" xfId="28745"/>
    <cellStyle name="Normal 3 4 3 3 6 2 3" xfId="20812"/>
    <cellStyle name="Normal 3 4 3 3 6 2 4" xfId="33728"/>
    <cellStyle name="Normal 3 4 3 3 6 3" xfId="10400"/>
    <cellStyle name="Normal 3 4 3 3 6 3 2" xfId="26269"/>
    <cellStyle name="Normal 3 4 3 3 6 4" xfId="18336"/>
    <cellStyle name="Normal 3 4 3 3 6 5" xfId="33727"/>
    <cellStyle name="Normal 3 4 3 3 7" xfId="4930"/>
    <cellStyle name="Normal 3 4 3 3 7 2" xfId="12863"/>
    <cellStyle name="Normal 3 4 3 3 7 2 2" xfId="28732"/>
    <cellStyle name="Normal 3 4 3 3 7 3" xfId="20799"/>
    <cellStyle name="Normal 3 4 3 3 7 4" xfId="33729"/>
    <cellStyle name="Normal 3 4 3 3 8" xfId="8122"/>
    <cellStyle name="Normal 3 4 3 3 8 2" xfId="23991"/>
    <cellStyle name="Normal 3 4 3 3 9" xfId="16058"/>
    <cellStyle name="Normal 3 4 3 4" xfId="269"/>
    <cellStyle name="Normal 3 4 3 4 2" xfId="1074"/>
    <cellStyle name="Normal 3 4 3 4 2 2" xfId="2473"/>
    <cellStyle name="Normal 3 4 3 4 2 2 2" xfId="4946"/>
    <cellStyle name="Normal 3 4 3 4 2 2 2 2" xfId="12879"/>
    <cellStyle name="Normal 3 4 3 4 2 2 2 2 2" xfId="28748"/>
    <cellStyle name="Normal 3 4 3 4 2 2 2 3" xfId="20815"/>
    <cellStyle name="Normal 3 4 3 4 2 2 2 4" xfId="33733"/>
    <cellStyle name="Normal 3 4 3 4 2 2 3" xfId="10408"/>
    <cellStyle name="Normal 3 4 3 4 2 2 3 2" xfId="26277"/>
    <cellStyle name="Normal 3 4 3 4 2 2 4" xfId="18344"/>
    <cellStyle name="Normal 3 4 3 4 2 2 5" xfId="33732"/>
    <cellStyle name="Normal 3 4 3 4 2 3" xfId="4945"/>
    <cellStyle name="Normal 3 4 3 4 2 3 2" xfId="12878"/>
    <cellStyle name="Normal 3 4 3 4 2 3 2 2" xfId="28747"/>
    <cellStyle name="Normal 3 4 3 4 2 3 3" xfId="20814"/>
    <cellStyle name="Normal 3 4 3 4 2 3 4" xfId="33734"/>
    <cellStyle name="Normal 3 4 3 4 2 4" xfId="9009"/>
    <cellStyle name="Normal 3 4 3 4 2 4 2" xfId="24878"/>
    <cellStyle name="Normal 3 4 3 4 2 5" xfId="16945"/>
    <cellStyle name="Normal 3 4 3 4 2 6" xfId="33731"/>
    <cellStyle name="Normal 3 4 3 4 3" xfId="2472"/>
    <cellStyle name="Normal 3 4 3 4 3 2" xfId="4947"/>
    <cellStyle name="Normal 3 4 3 4 3 2 2" xfId="12880"/>
    <cellStyle name="Normal 3 4 3 4 3 2 2 2" xfId="28749"/>
    <cellStyle name="Normal 3 4 3 4 3 2 3" xfId="20816"/>
    <cellStyle name="Normal 3 4 3 4 3 2 4" xfId="33736"/>
    <cellStyle name="Normal 3 4 3 4 3 3" xfId="10407"/>
    <cellStyle name="Normal 3 4 3 4 3 3 2" xfId="26276"/>
    <cellStyle name="Normal 3 4 3 4 3 4" xfId="18343"/>
    <cellStyle name="Normal 3 4 3 4 3 5" xfId="33735"/>
    <cellStyle name="Normal 3 4 3 4 4" xfId="4944"/>
    <cellStyle name="Normal 3 4 3 4 4 2" xfId="12877"/>
    <cellStyle name="Normal 3 4 3 4 4 2 2" xfId="28746"/>
    <cellStyle name="Normal 3 4 3 4 4 3" xfId="20813"/>
    <cellStyle name="Normal 3 4 3 4 4 4" xfId="33737"/>
    <cellStyle name="Normal 3 4 3 4 5" xfId="8204"/>
    <cellStyle name="Normal 3 4 3 4 5 2" xfId="24073"/>
    <cellStyle name="Normal 3 4 3 4 6" xfId="16140"/>
    <cellStyle name="Normal 3 4 3 4 7" xfId="33730"/>
    <cellStyle name="Normal 3 4 3 5" xfId="424"/>
    <cellStyle name="Normal 3 4 3 5 2" xfId="1075"/>
    <cellStyle name="Normal 3 4 3 5 2 2" xfId="2475"/>
    <cellStyle name="Normal 3 4 3 5 2 2 2" xfId="4950"/>
    <cellStyle name="Normal 3 4 3 5 2 2 2 2" xfId="12883"/>
    <cellStyle name="Normal 3 4 3 5 2 2 2 2 2" xfId="28752"/>
    <cellStyle name="Normal 3 4 3 5 2 2 2 3" xfId="20819"/>
    <cellStyle name="Normal 3 4 3 5 2 2 2 4" xfId="33741"/>
    <cellStyle name="Normal 3 4 3 5 2 2 3" xfId="10410"/>
    <cellStyle name="Normal 3 4 3 5 2 2 3 2" xfId="26279"/>
    <cellStyle name="Normal 3 4 3 5 2 2 4" xfId="18346"/>
    <cellStyle name="Normal 3 4 3 5 2 2 5" xfId="33740"/>
    <cellStyle name="Normal 3 4 3 5 2 3" xfId="4949"/>
    <cellStyle name="Normal 3 4 3 5 2 3 2" xfId="12882"/>
    <cellStyle name="Normal 3 4 3 5 2 3 2 2" xfId="28751"/>
    <cellStyle name="Normal 3 4 3 5 2 3 3" xfId="20818"/>
    <cellStyle name="Normal 3 4 3 5 2 3 4" xfId="33742"/>
    <cellStyle name="Normal 3 4 3 5 2 4" xfId="9010"/>
    <cellStyle name="Normal 3 4 3 5 2 4 2" xfId="24879"/>
    <cellStyle name="Normal 3 4 3 5 2 5" xfId="16946"/>
    <cellStyle name="Normal 3 4 3 5 2 6" xfId="33739"/>
    <cellStyle name="Normal 3 4 3 5 3" xfId="2474"/>
    <cellStyle name="Normal 3 4 3 5 3 2" xfId="4951"/>
    <cellStyle name="Normal 3 4 3 5 3 2 2" xfId="12884"/>
    <cellStyle name="Normal 3 4 3 5 3 2 2 2" xfId="28753"/>
    <cellStyle name="Normal 3 4 3 5 3 2 3" xfId="20820"/>
    <cellStyle name="Normal 3 4 3 5 3 2 4" xfId="33744"/>
    <cellStyle name="Normal 3 4 3 5 3 3" xfId="10409"/>
    <cellStyle name="Normal 3 4 3 5 3 3 2" xfId="26278"/>
    <cellStyle name="Normal 3 4 3 5 3 4" xfId="18345"/>
    <cellStyle name="Normal 3 4 3 5 3 5" xfId="33743"/>
    <cellStyle name="Normal 3 4 3 5 4" xfId="4948"/>
    <cellStyle name="Normal 3 4 3 5 4 2" xfId="12881"/>
    <cellStyle name="Normal 3 4 3 5 4 2 2" xfId="28750"/>
    <cellStyle name="Normal 3 4 3 5 4 3" xfId="20817"/>
    <cellStyle name="Normal 3 4 3 5 4 4" xfId="33745"/>
    <cellStyle name="Normal 3 4 3 5 5" xfId="8359"/>
    <cellStyle name="Normal 3 4 3 5 5 2" xfId="24228"/>
    <cellStyle name="Normal 3 4 3 5 6" xfId="16295"/>
    <cellStyle name="Normal 3 4 3 5 7" xfId="33738"/>
    <cellStyle name="Normal 3 4 3 6" xfId="671"/>
    <cellStyle name="Normal 3 4 3 6 2" xfId="1076"/>
    <cellStyle name="Normal 3 4 3 6 2 2" xfId="2477"/>
    <cellStyle name="Normal 3 4 3 6 2 2 2" xfId="4954"/>
    <cellStyle name="Normal 3 4 3 6 2 2 2 2" xfId="12887"/>
    <cellStyle name="Normal 3 4 3 6 2 2 2 2 2" xfId="28756"/>
    <cellStyle name="Normal 3 4 3 6 2 2 2 3" xfId="20823"/>
    <cellStyle name="Normal 3 4 3 6 2 2 2 4" xfId="33749"/>
    <cellStyle name="Normal 3 4 3 6 2 2 3" xfId="10412"/>
    <cellStyle name="Normal 3 4 3 6 2 2 3 2" xfId="26281"/>
    <cellStyle name="Normal 3 4 3 6 2 2 4" xfId="18348"/>
    <cellStyle name="Normal 3 4 3 6 2 2 5" xfId="33748"/>
    <cellStyle name="Normal 3 4 3 6 2 3" xfId="4953"/>
    <cellStyle name="Normal 3 4 3 6 2 3 2" xfId="12886"/>
    <cellStyle name="Normal 3 4 3 6 2 3 2 2" xfId="28755"/>
    <cellStyle name="Normal 3 4 3 6 2 3 3" xfId="20822"/>
    <cellStyle name="Normal 3 4 3 6 2 3 4" xfId="33750"/>
    <cellStyle name="Normal 3 4 3 6 2 4" xfId="9011"/>
    <cellStyle name="Normal 3 4 3 6 2 4 2" xfId="24880"/>
    <cellStyle name="Normal 3 4 3 6 2 5" xfId="16947"/>
    <cellStyle name="Normal 3 4 3 6 2 6" xfId="33747"/>
    <cellStyle name="Normal 3 4 3 6 3" xfId="2476"/>
    <cellStyle name="Normal 3 4 3 6 3 2" xfId="4955"/>
    <cellStyle name="Normal 3 4 3 6 3 2 2" xfId="12888"/>
    <cellStyle name="Normal 3 4 3 6 3 2 2 2" xfId="28757"/>
    <cellStyle name="Normal 3 4 3 6 3 2 3" xfId="20824"/>
    <cellStyle name="Normal 3 4 3 6 3 2 4" xfId="33752"/>
    <cellStyle name="Normal 3 4 3 6 3 3" xfId="10411"/>
    <cellStyle name="Normal 3 4 3 6 3 3 2" xfId="26280"/>
    <cellStyle name="Normal 3 4 3 6 3 4" xfId="18347"/>
    <cellStyle name="Normal 3 4 3 6 3 5" xfId="33751"/>
    <cellStyle name="Normal 3 4 3 6 4" xfId="4952"/>
    <cellStyle name="Normal 3 4 3 6 4 2" xfId="12885"/>
    <cellStyle name="Normal 3 4 3 6 4 2 2" xfId="28754"/>
    <cellStyle name="Normal 3 4 3 6 4 3" xfId="20821"/>
    <cellStyle name="Normal 3 4 3 6 4 4" xfId="33753"/>
    <cellStyle name="Normal 3 4 3 6 5" xfId="8606"/>
    <cellStyle name="Normal 3 4 3 6 5 2" xfId="24475"/>
    <cellStyle name="Normal 3 4 3 6 6" xfId="16542"/>
    <cellStyle name="Normal 3 4 3 6 7" xfId="33746"/>
    <cellStyle name="Normal 3 4 3 7" xfId="1067"/>
    <cellStyle name="Normal 3 4 3 7 2" xfId="2478"/>
    <cellStyle name="Normal 3 4 3 7 2 2" xfId="4957"/>
    <cellStyle name="Normal 3 4 3 7 2 2 2" xfId="12890"/>
    <cellStyle name="Normal 3 4 3 7 2 2 2 2" xfId="28759"/>
    <cellStyle name="Normal 3 4 3 7 2 2 3" xfId="20826"/>
    <cellStyle name="Normal 3 4 3 7 2 2 4" xfId="33756"/>
    <cellStyle name="Normal 3 4 3 7 2 3" xfId="10413"/>
    <cellStyle name="Normal 3 4 3 7 2 3 2" xfId="26282"/>
    <cellStyle name="Normal 3 4 3 7 2 4" xfId="18349"/>
    <cellStyle name="Normal 3 4 3 7 2 5" xfId="33755"/>
    <cellStyle name="Normal 3 4 3 7 3" xfId="4956"/>
    <cellStyle name="Normal 3 4 3 7 3 2" xfId="12889"/>
    <cellStyle name="Normal 3 4 3 7 3 2 2" xfId="28758"/>
    <cellStyle name="Normal 3 4 3 7 3 3" xfId="20825"/>
    <cellStyle name="Normal 3 4 3 7 3 4" xfId="33757"/>
    <cellStyle name="Normal 3 4 3 7 4" xfId="9002"/>
    <cellStyle name="Normal 3 4 3 7 4 2" xfId="24871"/>
    <cellStyle name="Normal 3 4 3 7 5" xfId="16938"/>
    <cellStyle name="Normal 3 4 3 7 6" xfId="33754"/>
    <cellStyle name="Normal 3 4 3 8" xfId="1790"/>
    <cellStyle name="Normal 3 4 3 8 2" xfId="2479"/>
    <cellStyle name="Normal 3 4 3 8 2 2" xfId="4959"/>
    <cellStyle name="Normal 3 4 3 8 2 2 2" xfId="12892"/>
    <cellStyle name="Normal 3 4 3 8 2 2 2 2" xfId="28761"/>
    <cellStyle name="Normal 3 4 3 8 2 2 3" xfId="20828"/>
    <cellStyle name="Normal 3 4 3 8 2 2 4" xfId="33760"/>
    <cellStyle name="Normal 3 4 3 8 2 3" xfId="10414"/>
    <cellStyle name="Normal 3 4 3 8 2 3 2" xfId="26283"/>
    <cellStyle name="Normal 3 4 3 8 2 4" xfId="18350"/>
    <cellStyle name="Normal 3 4 3 8 2 5" xfId="33759"/>
    <cellStyle name="Normal 3 4 3 8 3" xfId="4958"/>
    <cellStyle name="Normal 3 4 3 8 3 2" xfId="12891"/>
    <cellStyle name="Normal 3 4 3 8 3 2 2" xfId="28760"/>
    <cellStyle name="Normal 3 4 3 8 3 3" xfId="20827"/>
    <cellStyle name="Normal 3 4 3 8 3 4" xfId="33761"/>
    <cellStyle name="Normal 3 4 3 8 4" xfId="9725"/>
    <cellStyle name="Normal 3 4 3 8 4 2" xfId="25594"/>
    <cellStyle name="Normal 3 4 3 8 5" xfId="17661"/>
    <cellStyle name="Normal 3 4 3 8 6" xfId="33758"/>
    <cellStyle name="Normal 3 4 3 9" xfId="2457"/>
    <cellStyle name="Normal 3 4 3 9 2" xfId="4960"/>
    <cellStyle name="Normal 3 4 3 9 2 2" xfId="12893"/>
    <cellStyle name="Normal 3 4 3 9 2 2 2" xfId="28762"/>
    <cellStyle name="Normal 3 4 3 9 2 3" xfId="20829"/>
    <cellStyle name="Normal 3 4 3 9 2 4" xfId="33763"/>
    <cellStyle name="Normal 3 4 3 9 3" xfId="10392"/>
    <cellStyle name="Normal 3 4 3 9 3 2" xfId="26261"/>
    <cellStyle name="Normal 3 4 3 9 4" xfId="18328"/>
    <cellStyle name="Normal 3 4 3 9 5" xfId="33762"/>
    <cellStyle name="Normal 3 4 4" xfId="50"/>
    <cellStyle name="Normal 3 4 4 10" xfId="4961"/>
    <cellStyle name="Normal 3 4 4 10 2" xfId="12894"/>
    <cellStyle name="Normal 3 4 4 10 2 2" xfId="28763"/>
    <cellStyle name="Normal 3 4 4 10 3" xfId="20830"/>
    <cellStyle name="Normal 3 4 4 10 4" xfId="33765"/>
    <cellStyle name="Normal 3 4 4 11" xfId="7985"/>
    <cellStyle name="Normal 3 4 4 11 2" xfId="23854"/>
    <cellStyle name="Normal 3 4 4 12" xfId="15921"/>
    <cellStyle name="Normal 3 4 4 13" xfId="33764"/>
    <cellStyle name="Normal 3 4 4 2" xfId="106"/>
    <cellStyle name="Normal 3 4 4 2 10" xfId="33766"/>
    <cellStyle name="Normal 3 4 4 2 2" xfId="428"/>
    <cellStyle name="Normal 3 4 4 2 2 2" xfId="1079"/>
    <cellStyle name="Normal 3 4 4 2 2 2 2" xfId="2483"/>
    <cellStyle name="Normal 3 4 4 2 2 2 2 2" xfId="4965"/>
    <cellStyle name="Normal 3 4 4 2 2 2 2 2 2" xfId="12898"/>
    <cellStyle name="Normal 3 4 4 2 2 2 2 2 2 2" xfId="28767"/>
    <cellStyle name="Normal 3 4 4 2 2 2 2 2 3" xfId="20834"/>
    <cellStyle name="Normal 3 4 4 2 2 2 2 2 4" xfId="33770"/>
    <cellStyle name="Normal 3 4 4 2 2 2 2 3" xfId="10418"/>
    <cellStyle name="Normal 3 4 4 2 2 2 2 3 2" xfId="26287"/>
    <cellStyle name="Normal 3 4 4 2 2 2 2 4" xfId="18354"/>
    <cellStyle name="Normal 3 4 4 2 2 2 2 5" xfId="33769"/>
    <cellStyle name="Normal 3 4 4 2 2 2 3" xfId="4964"/>
    <cellStyle name="Normal 3 4 4 2 2 2 3 2" xfId="12897"/>
    <cellStyle name="Normal 3 4 4 2 2 2 3 2 2" xfId="28766"/>
    <cellStyle name="Normal 3 4 4 2 2 2 3 3" xfId="20833"/>
    <cellStyle name="Normal 3 4 4 2 2 2 3 4" xfId="33771"/>
    <cellStyle name="Normal 3 4 4 2 2 2 4" xfId="9014"/>
    <cellStyle name="Normal 3 4 4 2 2 2 4 2" xfId="24883"/>
    <cellStyle name="Normal 3 4 4 2 2 2 5" xfId="16950"/>
    <cellStyle name="Normal 3 4 4 2 2 2 6" xfId="33768"/>
    <cellStyle name="Normal 3 4 4 2 2 3" xfId="2482"/>
    <cellStyle name="Normal 3 4 4 2 2 3 2" xfId="4966"/>
    <cellStyle name="Normal 3 4 4 2 2 3 2 2" xfId="12899"/>
    <cellStyle name="Normal 3 4 4 2 2 3 2 2 2" xfId="28768"/>
    <cellStyle name="Normal 3 4 4 2 2 3 2 3" xfId="20835"/>
    <cellStyle name="Normal 3 4 4 2 2 3 2 4" xfId="33773"/>
    <cellStyle name="Normal 3 4 4 2 2 3 3" xfId="10417"/>
    <cellStyle name="Normal 3 4 4 2 2 3 3 2" xfId="26286"/>
    <cellStyle name="Normal 3 4 4 2 2 3 4" xfId="18353"/>
    <cellStyle name="Normal 3 4 4 2 2 3 5" xfId="33772"/>
    <cellStyle name="Normal 3 4 4 2 2 4" xfId="4963"/>
    <cellStyle name="Normal 3 4 4 2 2 4 2" xfId="12896"/>
    <cellStyle name="Normal 3 4 4 2 2 4 2 2" xfId="28765"/>
    <cellStyle name="Normal 3 4 4 2 2 4 3" xfId="20832"/>
    <cellStyle name="Normal 3 4 4 2 2 4 4" xfId="33774"/>
    <cellStyle name="Normal 3 4 4 2 2 5" xfId="8363"/>
    <cellStyle name="Normal 3 4 4 2 2 5 2" xfId="24232"/>
    <cellStyle name="Normal 3 4 4 2 2 6" xfId="16299"/>
    <cellStyle name="Normal 3 4 4 2 2 7" xfId="33767"/>
    <cellStyle name="Normal 3 4 4 2 3" xfId="675"/>
    <cellStyle name="Normal 3 4 4 2 3 2" xfId="1080"/>
    <cellStyle name="Normal 3 4 4 2 3 2 2" xfId="2485"/>
    <cellStyle name="Normal 3 4 4 2 3 2 2 2" xfId="4969"/>
    <cellStyle name="Normal 3 4 4 2 3 2 2 2 2" xfId="12902"/>
    <cellStyle name="Normal 3 4 4 2 3 2 2 2 2 2" xfId="28771"/>
    <cellStyle name="Normal 3 4 4 2 3 2 2 2 3" xfId="20838"/>
    <cellStyle name="Normal 3 4 4 2 3 2 2 2 4" xfId="33778"/>
    <cellStyle name="Normal 3 4 4 2 3 2 2 3" xfId="10420"/>
    <cellStyle name="Normal 3 4 4 2 3 2 2 3 2" xfId="26289"/>
    <cellStyle name="Normal 3 4 4 2 3 2 2 4" xfId="18356"/>
    <cellStyle name="Normal 3 4 4 2 3 2 2 5" xfId="33777"/>
    <cellStyle name="Normal 3 4 4 2 3 2 3" xfId="4968"/>
    <cellStyle name="Normal 3 4 4 2 3 2 3 2" xfId="12901"/>
    <cellStyle name="Normal 3 4 4 2 3 2 3 2 2" xfId="28770"/>
    <cellStyle name="Normal 3 4 4 2 3 2 3 3" xfId="20837"/>
    <cellStyle name="Normal 3 4 4 2 3 2 3 4" xfId="33779"/>
    <cellStyle name="Normal 3 4 4 2 3 2 4" xfId="9015"/>
    <cellStyle name="Normal 3 4 4 2 3 2 4 2" xfId="24884"/>
    <cellStyle name="Normal 3 4 4 2 3 2 5" xfId="16951"/>
    <cellStyle name="Normal 3 4 4 2 3 2 6" xfId="33776"/>
    <cellStyle name="Normal 3 4 4 2 3 3" xfId="2484"/>
    <cellStyle name="Normal 3 4 4 2 3 3 2" xfId="4970"/>
    <cellStyle name="Normal 3 4 4 2 3 3 2 2" xfId="12903"/>
    <cellStyle name="Normal 3 4 4 2 3 3 2 2 2" xfId="28772"/>
    <cellStyle name="Normal 3 4 4 2 3 3 2 3" xfId="20839"/>
    <cellStyle name="Normal 3 4 4 2 3 3 2 4" xfId="33781"/>
    <cellStyle name="Normal 3 4 4 2 3 3 3" xfId="10419"/>
    <cellStyle name="Normal 3 4 4 2 3 3 3 2" xfId="26288"/>
    <cellStyle name="Normal 3 4 4 2 3 3 4" xfId="18355"/>
    <cellStyle name="Normal 3 4 4 2 3 3 5" xfId="33780"/>
    <cellStyle name="Normal 3 4 4 2 3 4" xfId="4967"/>
    <cellStyle name="Normal 3 4 4 2 3 4 2" xfId="12900"/>
    <cellStyle name="Normal 3 4 4 2 3 4 2 2" xfId="28769"/>
    <cellStyle name="Normal 3 4 4 2 3 4 3" xfId="20836"/>
    <cellStyle name="Normal 3 4 4 2 3 4 4" xfId="33782"/>
    <cellStyle name="Normal 3 4 4 2 3 5" xfId="8610"/>
    <cellStyle name="Normal 3 4 4 2 3 5 2" xfId="24479"/>
    <cellStyle name="Normal 3 4 4 2 3 6" xfId="16546"/>
    <cellStyle name="Normal 3 4 4 2 3 7" xfId="33775"/>
    <cellStyle name="Normal 3 4 4 2 4" xfId="1078"/>
    <cellStyle name="Normal 3 4 4 2 4 2" xfId="2486"/>
    <cellStyle name="Normal 3 4 4 2 4 2 2" xfId="4972"/>
    <cellStyle name="Normal 3 4 4 2 4 2 2 2" xfId="12905"/>
    <cellStyle name="Normal 3 4 4 2 4 2 2 2 2" xfId="28774"/>
    <cellStyle name="Normal 3 4 4 2 4 2 2 3" xfId="20841"/>
    <cellStyle name="Normal 3 4 4 2 4 2 2 4" xfId="33785"/>
    <cellStyle name="Normal 3 4 4 2 4 2 3" xfId="10421"/>
    <cellStyle name="Normal 3 4 4 2 4 2 3 2" xfId="26290"/>
    <cellStyle name="Normal 3 4 4 2 4 2 4" xfId="18357"/>
    <cellStyle name="Normal 3 4 4 2 4 2 5" xfId="33784"/>
    <cellStyle name="Normal 3 4 4 2 4 3" xfId="4971"/>
    <cellStyle name="Normal 3 4 4 2 4 3 2" xfId="12904"/>
    <cellStyle name="Normal 3 4 4 2 4 3 2 2" xfId="28773"/>
    <cellStyle name="Normal 3 4 4 2 4 3 3" xfId="20840"/>
    <cellStyle name="Normal 3 4 4 2 4 3 4" xfId="33786"/>
    <cellStyle name="Normal 3 4 4 2 4 4" xfId="9013"/>
    <cellStyle name="Normal 3 4 4 2 4 4 2" xfId="24882"/>
    <cellStyle name="Normal 3 4 4 2 4 5" xfId="16949"/>
    <cellStyle name="Normal 3 4 4 2 4 6" xfId="33783"/>
    <cellStyle name="Normal 3 4 4 2 5" xfId="1794"/>
    <cellStyle name="Normal 3 4 4 2 5 2" xfId="2487"/>
    <cellStyle name="Normal 3 4 4 2 5 2 2" xfId="4974"/>
    <cellStyle name="Normal 3 4 4 2 5 2 2 2" xfId="12907"/>
    <cellStyle name="Normal 3 4 4 2 5 2 2 2 2" xfId="28776"/>
    <cellStyle name="Normal 3 4 4 2 5 2 2 3" xfId="20843"/>
    <cellStyle name="Normal 3 4 4 2 5 2 2 4" xfId="33789"/>
    <cellStyle name="Normal 3 4 4 2 5 2 3" xfId="10422"/>
    <cellStyle name="Normal 3 4 4 2 5 2 3 2" xfId="26291"/>
    <cellStyle name="Normal 3 4 4 2 5 2 4" xfId="18358"/>
    <cellStyle name="Normal 3 4 4 2 5 2 5" xfId="33788"/>
    <cellStyle name="Normal 3 4 4 2 5 3" xfId="4973"/>
    <cellStyle name="Normal 3 4 4 2 5 3 2" xfId="12906"/>
    <cellStyle name="Normal 3 4 4 2 5 3 2 2" xfId="28775"/>
    <cellStyle name="Normal 3 4 4 2 5 3 3" xfId="20842"/>
    <cellStyle name="Normal 3 4 4 2 5 3 4" xfId="33790"/>
    <cellStyle name="Normal 3 4 4 2 5 4" xfId="9729"/>
    <cellStyle name="Normal 3 4 4 2 5 4 2" xfId="25598"/>
    <cellStyle name="Normal 3 4 4 2 5 5" xfId="17665"/>
    <cellStyle name="Normal 3 4 4 2 5 6" xfId="33787"/>
    <cellStyle name="Normal 3 4 4 2 6" xfId="2481"/>
    <cellStyle name="Normal 3 4 4 2 6 2" xfId="4975"/>
    <cellStyle name="Normal 3 4 4 2 6 2 2" xfId="12908"/>
    <cellStyle name="Normal 3 4 4 2 6 2 2 2" xfId="28777"/>
    <cellStyle name="Normal 3 4 4 2 6 2 3" xfId="20844"/>
    <cellStyle name="Normal 3 4 4 2 6 2 4" xfId="33792"/>
    <cellStyle name="Normal 3 4 4 2 6 3" xfId="10416"/>
    <cellStyle name="Normal 3 4 4 2 6 3 2" xfId="26285"/>
    <cellStyle name="Normal 3 4 4 2 6 4" xfId="18352"/>
    <cellStyle name="Normal 3 4 4 2 6 5" xfId="33791"/>
    <cellStyle name="Normal 3 4 4 2 7" xfId="4962"/>
    <cellStyle name="Normal 3 4 4 2 7 2" xfId="12895"/>
    <cellStyle name="Normal 3 4 4 2 7 2 2" xfId="28764"/>
    <cellStyle name="Normal 3 4 4 2 7 3" xfId="20831"/>
    <cellStyle name="Normal 3 4 4 2 7 4" xfId="33793"/>
    <cellStyle name="Normal 3 4 4 2 8" xfId="8041"/>
    <cellStyle name="Normal 3 4 4 2 8 2" xfId="23910"/>
    <cellStyle name="Normal 3 4 4 2 9" xfId="15977"/>
    <cellStyle name="Normal 3 4 4 3" xfId="188"/>
    <cellStyle name="Normal 3 4 4 3 10" xfId="33794"/>
    <cellStyle name="Normal 3 4 4 3 2" xfId="429"/>
    <cellStyle name="Normal 3 4 4 3 2 2" xfId="1082"/>
    <cellStyle name="Normal 3 4 4 3 2 2 2" xfId="2490"/>
    <cellStyle name="Normal 3 4 4 3 2 2 2 2" xfId="4979"/>
    <cellStyle name="Normal 3 4 4 3 2 2 2 2 2" xfId="12912"/>
    <cellStyle name="Normal 3 4 4 3 2 2 2 2 2 2" xfId="28781"/>
    <cellStyle name="Normal 3 4 4 3 2 2 2 2 3" xfId="20848"/>
    <cellStyle name="Normal 3 4 4 3 2 2 2 2 4" xfId="33798"/>
    <cellStyle name="Normal 3 4 4 3 2 2 2 3" xfId="10425"/>
    <cellStyle name="Normal 3 4 4 3 2 2 2 3 2" xfId="26294"/>
    <cellStyle name="Normal 3 4 4 3 2 2 2 4" xfId="18361"/>
    <cellStyle name="Normal 3 4 4 3 2 2 2 5" xfId="33797"/>
    <cellStyle name="Normal 3 4 4 3 2 2 3" xfId="4978"/>
    <cellStyle name="Normal 3 4 4 3 2 2 3 2" xfId="12911"/>
    <cellStyle name="Normal 3 4 4 3 2 2 3 2 2" xfId="28780"/>
    <cellStyle name="Normal 3 4 4 3 2 2 3 3" xfId="20847"/>
    <cellStyle name="Normal 3 4 4 3 2 2 3 4" xfId="33799"/>
    <cellStyle name="Normal 3 4 4 3 2 2 4" xfId="9017"/>
    <cellStyle name="Normal 3 4 4 3 2 2 4 2" xfId="24886"/>
    <cellStyle name="Normal 3 4 4 3 2 2 5" xfId="16953"/>
    <cellStyle name="Normal 3 4 4 3 2 2 6" xfId="33796"/>
    <cellStyle name="Normal 3 4 4 3 2 3" xfId="2489"/>
    <cellStyle name="Normal 3 4 4 3 2 3 2" xfId="4980"/>
    <cellStyle name="Normal 3 4 4 3 2 3 2 2" xfId="12913"/>
    <cellStyle name="Normal 3 4 4 3 2 3 2 2 2" xfId="28782"/>
    <cellStyle name="Normal 3 4 4 3 2 3 2 3" xfId="20849"/>
    <cellStyle name="Normal 3 4 4 3 2 3 2 4" xfId="33801"/>
    <cellStyle name="Normal 3 4 4 3 2 3 3" xfId="10424"/>
    <cellStyle name="Normal 3 4 4 3 2 3 3 2" xfId="26293"/>
    <cellStyle name="Normal 3 4 4 3 2 3 4" xfId="18360"/>
    <cellStyle name="Normal 3 4 4 3 2 3 5" xfId="33800"/>
    <cellStyle name="Normal 3 4 4 3 2 4" xfId="4977"/>
    <cellStyle name="Normal 3 4 4 3 2 4 2" xfId="12910"/>
    <cellStyle name="Normal 3 4 4 3 2 4 2 2" xfId="28779"/>
    <cellStyle name="Normal 3 4 4 3 2 4 3" xfId="20846"/>
    <cellStyle name="Normal 3 4 4 3 2 4 4" xfId="33802"/>
    <cellStyle name="Normal 3 4 4 3 2 5" xfId="8364"/>
    <cellStyle name="Normal 3 4 4 3 2 5 2" xfId="24233"/>
    <cellStyle name="Normal 3 4 4 3 2 6" xfId="16300"/>
    <cellStyle name="Normal 3 4 4 3 2 7" xfId="33795"/>
    <cellStyle name="Normal 3 4 4 3 3" xfId="676"/>
    <cellStyle name="Normal 3 4 4 3 3 2" xfId="1083"/>
    <cellStyle name="Normal 3 4 4 3 3 2 2" xfId="2492"/>
    <cellStyle name="Normal 3 4 4 3 3 2 2 2" xfId="4983"/>
    <cellStyle name="Normal 3 4 4 3 3 2 2 2 2" xfId="12916"/>
    <cellStyle name="Normal 3 4 4 3 3 2 2 2 2 2" xfId="28785"/>
    <cellStyle name="Normal 3 4 4 3 3 2 2 2 3" xfId="20852"/>
    <cellStyle name="Normal 3 4 4 3 3 2 2 2 4" xfId="33806"/>
    <cellStyle name="Normal 3 4 4 3 3 2 2 3" xfId="10427"/>
    <cellStyle name="Normal 3 4 4 3 3 2 2 3 2" xfId="26296"/>
    <cellStyle name="Normal 3 4 4 3 3 2 2 4" xfId="18363"/>
    <cellStyle name="Normal 3 4 4 3 3 2 2 5" xfId="33805"/>
    <cellStyle name="Normal 3 4 4 3 3 2 3" xfId="4982"/>
    <cellStyle name="Normal 3 4 4 3 3 2 3 2" xfId="12915"/>
    <cellStyle name="Normal 3 4 4 3 3 2 3 2 2" xfId="28784"/>
    <cellStyle name="Normal 3 4 4 3 3 2 3 3" xfId="20851"/>
    <cellStyle name="Normal 3 4 4 3 3 2 3 4" xfId="33807"/>
    <cellStyle name="Normal 3 4 4 3 3 2 4" xfId="9018"/>
    <cellStyle name="Normal 3 4 4 3 3 2 4 2" xfId="24887"/>
    <cellStyle name="Normal 3 4 4 3 3 2 5" xfId="16954"/>
    <cellStyle name="Normal 3 4 4 3 3 2 6" xfId="33804"/>
    <cellStyle name="Normal 3 4 4 3 3 3" xfId="2491"/>
    <cellStyle name="Normal 3 4 4 3 3 3 2" xfId="4984"/>
    <cellStyle name="Normal 3 4 4 3 3 3 2 2" xfId="12917"/>
    <cellStyle name="Normal 3 4 4 3 3 3 2 2 2" xfId="28786"/>
    <cellStyle name="Normal 3 4 4 3 3 3 2 3" xfId="20853"/>
    <cellStyle name="Normal 3 4 4 3 3 3 2 4" xfId="33809"/>
    <cellStyle name="Normal 3 4 4 3 3 3 3" xfId="10426"/>
    <cellStyle name="Normal 3 4 4 3 3 3 3 2" xfId="26295"/>
    <cellStyle name="Normal 3 4 4 3 3 3 4" xfId="18362"/>
    <cellStyle name="Normal 3 4 4 3 3 3 5" xfId="33808"/>
    <cellStyle name="Normal 3 4 4 3 3 4" xfId="4981"/>
    <cellStyle name="Normal 3 4 4 3 3 4 2" xfId="12914"/>
    <cellStyle name="Normal 3 4 4 3 3 4 2 2" xfId="28783"/>
    <cellStyle name="Normal 3 4 4 3 3 4 3" xfId="20850"/>
    <cellStyle name="Normal 3 4 4 3 3 4 4" xfId="33810"/>
    <cellStyle name="Normal 3 4 4 3 3 5" xfId="8611"/>
    <cellStyle name="Normal 3 4 4 3 3 5 2" xfId="24480"/>
    <cellStyle name="Normal 3 4 4 3 3 6" xfId="16547"/>
    <cellStyle name="Normal 3 4 4 3 3 7" xfId="33803"/>
    <cellStyle name="Normal 3 4 4 3 4" xfId="1081"/>
    <cellStyle name="Normal 3 4 4 3 4 2" xfId="2493"/>
    <cellStyle name="Normal 3 4 4 3 4 2 2" xfId="4986"/>
    <cellStyle name="Normal 3 4 4 3 4 2 2 2" xfId="12919"/>
    <cellStyle name="Normal 3 4 4 3 4 2 2 2 2" xfId="28788"/>
    <cellStyle name="Normal 3 4 4 3 4 2 2 3" xfId="20855"/>
    <cellStyle name="Normal 3 4 4 3 4 2 2 4" xfId="33813"/>
    <cellStyle name="Normal 3 4 4 3 4 2 3" xfId="10428"/>
    <cellStyle name="Normal 3 4 4 3 4 2 3 2" xfId="26297"/>
    <cellStyle name="Normal 3 4 4 3 4 2 4" xfId="18364"/>
    <cellStyle name="Normal 3 4 4 3 4 2 5" xfId="33812"/>
    <cellStyle name="Normal 3 4 4 3 4 3" xfId="4985"/>
    <cellStyle name="Normal 3 4 4 3 4 3 2" xfId="12918"/>
    <cellStyle name="Normal 3 4 4 3 4 3 2 2" xfId="28787"/>
    <cellStyle name="Normal 3 4 4 3 4 3 3" xfId="20854"/>
    <cellStyle name="Normal 3 4 4 3 4 3 4" xfId="33814"/>
    <cellStyle name="Normal 3 4 4 3 4 4" xfId="9016"/>
    <cellStyle name="Normal 3 4 4 3 4 4 2" xfId="24885"/>
    <cellStyle name="Normal 3 4 4 3 4 5" xfId="16952"/>
    <cellStyle name="Normal 3 4 4 3 4 6" xfId="33811"/>
    <cellStyle name="Normal 3 4 4 3 5" xfId="1795"/>
    <cellStyle name="Normal 3 4 4 3 5 2" xfId="2494"/>
    <cellStyle name="Normal 3 4 4 3 5 2 2" xfId="4988"/>
    <cellStyle name="Normal 3 4 4 3 5 2 2 2" xfId="12921"/>
    <cellStyle name="Normal 3 4 4 3 5 2 2 2 2" xfId="28790"/>
    <cellStyle name="Normal 3 4 4 3 5 2 2 3" xfId="20857"/>
    <cellStyle name="Normal 3 4 4 3 5 2 2 4" xfId="33817"/>
    <cellStyle name="Normal 3 4 4 3 5 2 3" xfId="10429"/>
    <cellStyle name="Normal 3 4 4 3 5 2 3 2" xfId="26298"/>
    <cellStyle name="Normal 3 4 4 3 5 2 4" xfId="18365"/>
    <cellStyle name="Normal 3 4 4 3 5 2 5" xfId="33816"/>
    <cellStyle name="Normal 3 4 4 3 5 3" xfId="4987"/>
    <cellStyle name="Normal 3 4 4 3 5 3 2" xfId="12920"/>
    <cellStyle name="Normal 3 4 4 3 5 3 2 2" xfId="28789"/>
    <cellStyle name="Normal 3 4 4 3 5 3 3" xfId="20856"/>
    <cellStyle name="Normal 3 4 4 3 5 3 4" xfId="33818"/>
    <cellStyle name="Normal 3 4 4 3 5 4" xfId="9730"/>
    <cellStyle name="Normal 3 4 4 3 5 4 2" xfId="25599"/>
    <cellStyle name="Normal 3 4 4 3 5 5" xfId="17666"/>
    <cellStyle name="Normal 3 4 4 3 5 6" xfId="33815"/>
    <cellStyle name="Normal 3 4 4 3 6" xfId="2488"/>
    <cellStyle name="Normal 3 4 4 3 6 2" xfId="4989"/>
    <cellStyle name="Normal 3 4 4 3 6 2 2" xfId="12922"/>
    <cellStyle name="Normal 3 4 4 3 6 2 2 2" xfId="28791"/>
    <cellStyle name="Normal 3 4 4 3 6 2 3" xfId="20858"/>
    <cellStyle name="Normal 3 4 4 3 6 2 4" xfId="33820"/>
    <cellStyle name="Normal 3 4 4 3 6 3" xfId="10423"/>
    <cellStyle name="Normal 3 4 4 3 6 3 2" xfId="26292"/>
    <cellStyle name="Normal 3 4 4 3 6 4" xfId="18359"/>
    <cellStyle name="Normal 3 4 4 3 6 5" xfId="33819"/>
    <cellStyle name="Normal 3 4 4 3 7" xfId="4976"/>
    <cellStyle name="Normal 3 4 4 3 7 2" xfId="12909"/>
    <cellStyle name="Normal 3 4 4 3 7 2 2" xfId="28778"/>
    <cellStyle name="Normal 3 4 4 3 7 3" xfId="20845"/>
    <cellStyle name="Normal 3 4 4 3 7 4" xfId="33821"/>
    <cellStyle name="Normal 3 4 4 3 8" xfId="8123"/>
    <cellStyle name="Normal 3 4 4 3 8 2" xfId="23992"/>
    <cellStyle name="Normal 3 4 4 3 9" xfId="16059"/>
    <cellStyle name="Normal 3 4 4 4" xfId="270"/>
    <cellStyle name="Normal 3 4 4 4 2" xfId="1084"/>
    <cellStyle name="Normal 3 4 4 4 2 2" xfId="2496"/>
    <cellStyle name="Normal 3 4 4 4 2 2 2" xfId="4992"/>
    <cellStyle name="Normal 3 4 4 4 2 2 2 2" xfId="12925"/>
    <cellStyle name="Normal 3 4 4 4 2 2 2 2 2" xfId="28794"/>
    <cellStyle name="Normal 3 4 4 4 2 2 2 3" xfId="20861"/>
    <cellStyle name="Normal 3 4 4 4 2 2 2 4" xfId="33825"/>
    <cellStyle name="Normal 3 4 4 4 2 2 3" xfId="10431"/>
    <cellStyle name="Normal 3 4 4 4 2 2 3 2" xfId="26300"/>
    <cellStyle name="Normal 3 4 4 4 2 2 4" xfId="18367"/>
    <cellStyle name="Normal 3 4 4 4 2 2 5" xfId="33824"/>
    <cellStyle name="Normal 3 4 4 4 2 3" xfId="4991"/>
    <cellStyle name="Normal 3 4 4 4 2 3 2" xfId="12924"/>
    <cellStyle name="Normal 3 4 4 4 2 3 2 2" xfId="28793"/>
    <cellStyle name="Normal 3 4 4 4 2 3 3" xfId="20860"/>
    <cellStyle name="Normal 3 4 4 4 2 3 4" xfId="33826"/>
    <cellStyle name="Normal 3 4 4 4 2 4" xfId="9019"/>
    <cellStyle name="Normal 3 4 4 4 2 4 2" xfId="24888"/>
    <cellStyle name="Normal 3 4 4 4 2 5" xfId="16955"/>
    <cellStyle name="Normal 3 4 4 4 2 6" xfId="33823"/>
    <cellStyle name="Normal 3 4 4 4 3" xfId="2495"/>
    <cellStyle name="Normal 3 4 4 4 3 2" xfId="4993"/>
    <cellStyle name="Normal 3 4 4 4 3 2 2" xfId="12926"/>
    <cellStyle name="Normal 3 4 4 4 3 2 2 2" xfId="28795"/>
    <cellStyle name="Normal 3 4 4 4 3 2 3" xfId="20862"/>
    <cellStyle name="Normal 3 4 4 4 3 2 4" xfId="33828"/>
    <cellStyle name="Normal 3 4 4 4 3 3" xfId="10430"/>
    <cellStyle name="Normal 3 4 4 4 3 3 2" xfId="26299"/>
    <cellStyle name="Normal 3 4 4 4 3 4" xfId="18366"/>
    <cellStyle name="Normal 3 4 4 4 3 5" xfId="33827"/>
    <cellStyle name="Normal 3 4 4 4 4" xfId="4990"/>
    <cellStyle name="Normal 3 4 4 4 4 2" xfId="12923"/>
    <cellStyle name="Normal 3 4 4 4 4 2 2" xfId="28792"/>
    <cellStyle name="Normal 3 4 4 4 4 3" xfId="20859"/>
    <cellStyle name="Normal 3 4 4 4 4 4" xfId="33829"/>
    <cellStyle name="Normal 3 4 4 4 5" xfId="8205"/>
    <cellStyle name="Normal 3 4 4 4 5 2" xfId="24074"/>
    <cellStyle name="Normal 3 4 4 4 6" xfId="16141"/>
    <cellStyle name="Normal 3 4 4 4 7" xfId="33822"/>
    <cellStyle name="Normal 3 4 4 5" xfId="427"/>
    <cellStyle name="Normal 3 4 4 5 2" xfId="1085"/>
    <cellStyle name="Normal 3 4 4 5 2 2" xfId="2498"/>
    <cellStyle name="Normal 3 4 4 5 2 2 2" xfId="4996"/>
    <cellStyle name="Normal 3 4 4 5 2 2 2 2" xfId="12929"/>
    <cellStyle name="Normal 3 4 4 5 2 2 2 2 2" xfId="28798"/>
    <cellStyle name="Normal 3 4 4 5 2 2 2 3" xfId="20865"/>
    <cellStyle name="Normal 3 4 4 5 2 2 2 4" xfId="33833"/>
    <cellStyle name="Normal 3 4 4 5 2 2 3" xfId="10433"/>
    <cellStyle name="Normal 3 4 4 5 2 2 3 2" xfId="26302"/>
    <cellStyle name="Normal 3 4 4 5 2 2 4" xfId="18369"/>
    <cellStyle name="Normal 3 4 4 5 2 2 5" xfId="33832"/>
    <cellStyle name="Normal 3 4 4 5 2 3" xfId="4995"/>
    <cellStyle name="Normal 3 4 4 5 2 3 2" xfId="12928"/>
    <cellStyle name="Normal 3 4 4 5 2 3 2 2" xfId="28797"/>
    <cellStyle name="Normal 3 4 4 5 2 3 3" xfId="20864"/>
    <cellStyle name="Normal 3 4 4 5 2 3 4" xfId="33834"/>
    <cellStyle name="Normal 3 4 4 5 2 4" xfId="9020"/>
    <cellStyle name="Normal 3 4 4 5 2 4 2" xfId="24889"/>
    <cellStyle name="Normal 3 4 4 5 2 5" xfId="16956"/>
    <cellStyle name="Normal 3 4 4 5 2 6" xfId="33831"/>
    <cellStyle name="Normal 3 4 4 5 3" xfId="2497"/>
    <cellStyle name="Normal 3 4 4 5 3 2" xfId="4997"/>
    <cellStyle name="Normal 3 4 4 5 3 2 2" xfId="12930"/>
    <cellStyle name="Normal 3 4 4 5 3 2 2 2" xfId="28799"/>
    <cellStyle name="Normal 3 4 4 5 3 2 3" xfId="20866"/>
    <cellStyle name="Normal 3 4 4 5 3 2 4" xfId="33836"/>
    <cellStyle name="Normal 3 4 4 5 3 3" xfId="10432"/>
    <cellStyle name="Normal 3 4 4 5 3 3 2" xfId="26301"/>
    <cellStyle name="Normal 3 4 4 5 3 4" xfId="18368"/>
    <cellStyle name="Normal 3 4 4 5 3 5" xfId="33835"/>
    <cellStyle name="Normal 3 4 4 5 4" xfId="4994"/>
    <cellStyle name="Normal 3 4 4 5 4 2" xfId="12927"/>
    <cellStyle name="Normal 3 4 4 5 4 2 2" xfId="28796"/>
    <cellStyle name="Normal 3 4 4 5 4 3" xfId="20863"/>
    <cellStyle name="Normal 3 4 4 5 4 4" xfId="33837"/>
    <cellStyle name="Normal 3 4 4 5 5" xfId="8362"/>
    <cellStyle name="Normal 3 4 4 5 5 2" xfId="24231"/>
    <cellStyle name="Normal 3 4 4 5 6" xfId="16298"/>
    <cellStyle name="Normal 3 4 4 5 7" xfId="33830"/>
    <cellStyle name="Normal 3 4 4 6" xfId="674"/>
    <cellStyle name="Normal 3 4 4 6 2" xfId="1086"/>
    <cellStyle name="Normal 3 4 4 6 2 2" xfId="2500"/>
    <cellStyle name="Normal 3 4 4 6 2 2 2" xfId="5000"/>
    <cellStyle name="Normal 3 4 4 6 2 2 2 2" xfId="12933"/>
    <cellStyle name="Normal 3 4 4 6 2 2 2 2 2" xfId="28802"/>
    <cellStyle name="Normal 3 4 4 6 2 2 2 3" xfId="20869"/>
    <cellStyle name="Normal 3 4 4 6 2 2 2 4" xfId="33841"/>
    <cellStyle name="Normal 3 4 4 6 2 2 3" xfId="10435"/>
    <cellStyle name="Normal 3 4 4 6 2 2 3 2" xfId="26304"/>
    <cellStyle name="Normal 3 4 4 6 2 2 4" xfId="18371"/>
    <cellStyle name="Normal 3 4 4 6 2 2 5" xfId="33840"/>
    <cellStyle name="Normal 3 4 4 6 2 3" xfId="4999"/>
    <cellStyle name="Normal 3 4 4 6 2 3 2" xfId="12932"/>
    <cellStyle name="Normal 3 4 4 6 2 3 2 2" xfId="28801"/>
    <cellStyle name="Normal 3 4 4 6 2 3 3" xfId="20868"/>
    <cellStyle name="Normal 3 4 4 6 2 3 4" xfId="33842"/>
    <cellStyle name="Normal 3 4 4 6 2 4" xfId="9021"/>
    <cellStyle name="Normal 3 4 4 6 2 4 2" xfId="24890"/>
    <cellStyle name="Normal 3 4 4 6 2 5" xfId="16957"/>
    <cellStyle name="Normal 3 4 4 6 2 6" xfId="33839"/>
    <cellStyle name="Normal 3 4 4 6 3" xfId="2499"/>
    <cellStyle name="Normal 3 4 4 6 3 2" xfId="5001"/>
    <cellStyle name="Normal 3 4 4 6 3 2 2" xfId="12934"/>
    <cellStyle name="Normal 3 4 4 6 3 2 2 2" xfId="28803"/>
    <cellStyle name="Normal 3 4 4 6 3 2 3" xfId="20870"/>
    <cellStyle name="Normal 3 4 4 6 3 2 4" xfId="33844"/>
    <cellStyle name="Normal 3 4 4 6 3 3" xfId="10434"/>
    <cellStyle name="Normal 3 4 4 6 3 3 2" xfId="26303"/>
    <cellStyle name="Normal 3 4 4 6 3 4" xfId="18370"/>
    <cellStyle name="Normal 3 4 4 6 3 5" xfId="33843"/>
    <cellStyle name="Normal 3 4 4 6 4" xfId="4998"/>
    <cellStyle name="Normal 3 4 4 6 4 2" xfId="12931"/>
    <cellStyle name="Normal 3 4 4 6 4 2 2" xfId="28800"/>
    <cellStyle name="Normal 3 4 4 6 4 3" xfId="20867"/>
    <cellStyle name="Normal 3 4 4 6 4 4" xfId="33845"/>
    <cellStyle name="Normal 3 4 4 6 5" xfId="8609"/>
    <cellStyle name="Normal 3 4 4 6 5 2" xfId="24478"/>
    <cellStyle name="Normal 3 4 4 6 6" xfId="16545"/>
    <cellStyle name="Normal 3 4 4 6 7" xfId="33838"/>
    <cellStyle name="Normal 3 4 4 7" xfId="1077"/>
    <cellStyle name="Normal 3 4 4 7 2" xfId="2501"/>
    <cellStyle name="Normal 3 4 4 7 2 2" xfId="5003"/>
    <cellStyle name="Normal 3 4 4 7 2 2 2" xfId="12936"/>
    <cellStyle name="Normal 3 4 4 7 2 2 2 2" xfId="28805"/>
    <cellStyle name="Normal 3 4 4 7 2 2 3" xfId="20872"/>
    <cellStyle name="Normal 3 4 4 7 2 2 4" xfId="33848"/>
    <cellStyle name="Normal 3 4 4 7 2 3" xfId="10436"/>
    <cellStyle name="Normal 3 4 4 7 2 3 2" xfId="26305"/>
    <cellStyle name="Normal 3 4 4 7 2 4" xfId="18372"/>
    <cellStyle name="Normal 3 4 4 7 2 5" xfId="33847"/>
    <cellStyle name="Normal 3 4 4 7 3" xfId="5002"/>
    <cellStyle name="Normal 3 4 4 7 3 2" xfId="12935"/>
    <cellStyle name="Normal 3 4 4 7 3 2 2" xfId="28804"/>
    <cellStyle name="Normal 3 4 4 7 3 3" xfId="20871"/>
    <cellStyle name="Normal 3 4 4 7 3 4" xfId="33849"/>
    <cellStyle name="Normal 3 4 4 7 4" xfId="9012"/>
    <cellStyle name="Normal 3 4 4 7 4 2" xfId="24881"/>
    <cellStyle name="Normal 3 4 4 7 5" xfId="16948"/>
    <cellStyle name="Normal 3 4 4 7 6" xfId="33846"/>
    <cellStyle name="Normal 3 4 4 8" xfId="1793"/>
    <cellStyle name="Normal 3 4 4 8 2" xfId="2502"/>
    <cellStyle name="Normal 3 4 4 8 2 2" xfId="5005"/>
    <cellStyle name="Normal 3 4 4 8 2 2 2" xfId="12938"/>
    <cellStyle name="Normal 3 4 4 8 2 2 2 2" xfId="28807"/>
    <cellStyle name="Normal 3 4 4 8 2 2 3" xfId="20874"/>
    <cellStyle name="Normal 3 4 4 8 2 2 4" xfId="33852"/>
    <cellStyle name="Normal 3 4 4 8 2 3" xfId="10437"/>
    <cellStyle name="Normal 3 4 4 8 2 3 2" xfId="26306"/>
    <cellStyle name="Normal 3 4 4 8 2 4" xfId="18373"/>
    <cellStyle name="Normal 3 4 4 8 2 5" xfId="33851"/>
    <cellStyle name="Normal 3 4 4 8 3" xfId="5004"/>
    <cellStyle name="Normal 3 4 4 8 3 2" xfId="12937"/>
    <cellStyle name="Normal 3 4 4 8 3 2 2" xfId="28806"/>
    <cellStyle name="Normal 3 4 4 8 3 3" xfId="20873"/>
    <cellStyle name="Normal 3 4 4 8 3 4" xfId="33853"/>
    <cellStyle name="Normal 3 4 4 8 4" xfId="9728"/>
    <cellStyle name="Normal 3 4 4 8 4 2" xfId="25597"/>
    <cellStyle name="Normal 3 4 4 8 5" xfId="17664"/>
    <cellStyle name="Normal 3 4 4 8 6" xfId="33850"/>
    <cellStyle name="Normal 3 4 4 9" xfId="2480"/>
    <cellStyle name="Normal 3 4 4 9 2" xfId="5006"/>
    <cellStyle name="Normal 3 4 4 9 2 2" xfId="12939"/>
    <cellStyle name="Normal 3 4 4 9 2 2 2" xfId="28808"/>
    <cellStyle name="Normal 3 4 4 9 2 3" xfId="20875"/>
    <cellStyle name="Normal 3 4 4 9 2 4" xfId="33855"/>
    <cellStyle name="Normal 3 4 4 9 3" xfId="10415"/>
    <cellStyle name="Normal 3 4 4 9 3 2" xfId="26284"/>
    <cellStyle name="Normal 3 4 4 9 4" xfId="18351"/>
    <cellStyle name="Normal 3 4 4 9 5" xfId="33854"/>
    <cellStyle name="Normal 3 4 5" xfId="74"/>
    <cellStyle name="Normal 3 4 5 10" xfId="5007"/>
    <cellStyle name="Normal 3 4 5 10 2" xfId="12940"/>
    <cellStyle name="Normal 3 4 5 10 2 2" xfId="28809"/>
    <cellStyle name="Normal 3 4 5 10 3" xfId="20876"/>
    <cellStyle name="Normal 3 4 5 10 4" xfId="33857"/>
    <cellStyle name="Normal 3 4 5 11" xfId="8009"/>
    <cellStyle name="Normal 3 4 5 11 2" xfId="23878"/>
    <cellStyle name="Normal 3 4 5 12" xfId="15945"/>
    <cellStyle name="Normal 3 4 5 13" xfId="33856"/>
    <cellStyle name="Normal 3 4 5 2" xfId="107"/>
    <cellStyle name="Normal 3 4 5 2 10" xfId="33858"/>
    <cellStyle name="Normal 3 4 5 2 2" xfId="431"/>
    <cellStyle name="Normal 3 4 5 2 2 2" xfId="1089"/>
    <cellStyle name="Normal 3 4 5 2 2 2 2" xfId="2506"/>
    <cellStyle name="Normal 3 4 5 2 2 2 2 2" xfId="5011"/>
    <cellStyle name="Normal 3 4 5 2 2 2 2 2 2" xfId="12944"/>
    <cellStyle name="Normal 3 4 5 2 2 2 2 2 2 2" xfId="28813"/>
    <cellStyle name="Normal 3 4 5 2 2 2 2 2 3" xfId="20880"/>
    <cellStyle name="Normal 3 4 5 2 2 2 2 2 4" xfId="33862"/>
    <cellStyle name="Normal 3 4 5 2 2 2 2 3" xfId="10441"/>
    <cellStyle name="Normal 3 4 5 2 2 2 2 3 2" xfId="26310"/>
    <cellStyle name="Normal 3 4 5 2 2 2 2 4" xfId="18377"/>
    <cellStyle name="Normal 3 4 5 2 2 2 2 5" xfId="33861"/>
    <cellStyle name="Normal 3 4 5 2 2 2 3" xfId="5010"/>
    <cellStyle name="Normal 3 4 5 2 2 2 3 2" xfId="12943"/>
    <cellStyle name="Normal 3 4 5 2 2 2 3 2 2" xfId="28812"/>
    <cellStyle name="Normal 3 4 5 2 2 2 3 3" xfId="20879"/>
    <cellStyle name="Normal 3 4 5 2 2 2 3 4" xfId="33863"/>
    <cellStyle name="Normal 3 4 5 2 2 2 4" xfId="9024"/>
    <cellStyle name="Normal 3 4 5 2 2 2 4 2" xfId="24893"/>
    <cellStyle name="Normal 3 4 5 2 2 2 5" xfId="16960"/>
    <cellStyle name="Normal 3 4 5 2 2 2 6" xfId="33860"/>
    <cellStyle name="Normal 3 4 5 2 2 3" xfId="2505"/>
    <cellStyle name="Normal 3 4 5 2 2 3 2" xfId="5012"/>
    <cellStyle name="Normal 3 4 5 2 2 3 2 2" xfId="12945"/>
    <cellStyle name="Normal 3 4 5 2 2 3 2 2 2" xfId="28814"/>
    <cellStyle name="Normal 3 4 5 2 2 3 2 3" xfId="20881"/>
    <cellStyle name="Normal 3 4 5 2 2 3 2 4" xfId="33865"/>
    <cellStyle name="Normal 3 4 5 2 2 3 3" xfId="10440"/>
    <cellStyle name="Normal 3 4 5 2 2 3 3 2" xfId="26309"/>
    <cellStyle name="Normal 3 4 5 2 2 3 4" xfId="18376"/>
    <cellStyle name="Normal 3 4 5 2 2 3 5" xfId="33864"/>
    <cellStyle name="Normal 3 4 5 2 2 4" xfId="5009"/>
    <cellStyle name="Normal 3 4 5 2 2 4 2" xfId="12942"/>
    <cellStyle name="Normal 3 4 5 2 2 4 2 2" xfId="28811"/>
    <cellStyle name="Normal 3 4 5 2 2 4 3" xfId="20878"/>
    <cellStyle name="Normal 3 4 5 2 2 4 4" xfId="33866"/>
    <cellStyle name="Normal 3 4 5 2 2 5" xfId="8366"/>
    <cellStyle name="Normal 3 4 5 2 2 5 2" xfId="24235"/>
    <cellStyle name="Normal 3 4 5 2 2 6" xfId="16302"/>
    <cellStyle name="Normal 3 4 5 2 2 7" xfId="33859"/>
    <cellStyle name="Normal 3 4 5 2 3" xfId="678"/>
    <cellStyle name="Normal 3 4 5 2 3 2" xfId="1090"/>
    <cellStyle name="Normal 3 4 5 2 3 2 2" xfId="2508"/>
    <cellStyle name="Normal 3 4 5 2 3 2 2 2" xfId="5015"/>
    <cellStyle name="Normal 3 4 5 2 3 2 2 2 2" xfId="12948"/>
    <cellStyle name="Normal 3 4 5 2 3 2 2 2 2 2" xfId="28817"/>
    <cellStyle name="Normal 3 4 5 2 3 2 2 2 3" xfId="20884"/>
    <cellStyle name="Normal 3 4 5 2 3 2 2 2 4" xfId="33870"/>
    <cellStyle name="Normal 3 4 5 2 3 2 2 3" xfId="10443"/>
    <cellStyle name="Normal 3 4 5 2 3 2 2 3 2" xfId="26312"/>
    <cellStyle name="Normal 3 4 5 2 3 2 2 4" xfId="18379"/>
    <cellStyle name="Normal 3 4 5 2 3 2 2 5" xfId="33869"/>
    <cellStyle name="Normal 3 4 5 2 3 2 3" xfId="5014"/>
    <cellStyle name="Normal 3 4 5 2 3 2 3 2" xfId="12947"/>
    <cellStyle name="Normal 3 4 5 2 3 2 3 2 2" xfId="28816"/>
    <cellStyle name="Normal 3 4 5 2 3 2 3 3" xfId="20883"/>
    <cellStyle name="Normal 3 4 5 2 3 2 3 4" xfId="33871"/>
    <cellStyle name="Normal 3 4 5 2 3 2 4" xfId="9025"/>
    <cellStyle name="Normal 3 4 5 2 3 2 4 2" xfId="24894"/>
    <cellStyle name="Normal 3 4 5 2 3 2 5" xfId="16961"/>
    <cellStyle name="Normal 3 4 5 2 3 2 6" xfId="33868"/>
    <cellStyle name="Normal 3 4 5 2 3 3" xfId="2507"/>
    <cellStyle name="Normal 3 4 5 2 3 3 2" xfId="5016"/>
    <cellStyle name="Normal 3 4 5 2 3 3 2 2" xfId="12949"/>
    <cellStyle name="Normal 3 4 5 2 3 3 2 2 2" xfId="28818"/>
    <cellStyle name="Normal 3 4 5 2 3 3 2 3" xfId="20885"/>
    <cellStyle name="Normal 3 4 5 2 3 3 2 4" xfId="33873"/>
    <cellStyle name="Normal 3 4 5 2 3 3 3" xfId="10442"/>
    <cellStyle name="Normal 3 4 5 2 3 3 3 2" xfId="26311"/>
    <cellStyle name="Normal 3 4 5 2 3 3 4" xfId="18378"/>
    <cellStyle name="Normal 3 4 5 2 3 3 5" xfId="33872"/>
    <cellStyle name="Normal 3 4 5 2 3 4" xfId="5013"/>
    <cellStyle name="Normal 3 4 5 2 3 4 2" xfId="12946"/>
    <cellStyle name="Normal 3 4 5 2 3 4 2 2" xfId="28815"/>
    <cellStyle name="Normal 3 4 5 2 3 4 3" xfId="20882"/>
    <cellStyle name="Normal 3 4 5 2 3 4 4" xfId="33874"/>
    <cellStyle name="Normal 3 4 5 2 3 5" xfId="8613"/>
    <cellStyle name="Normal 3 4 5 2 3 5 2" xfId="24482"/>
    <cellStyle name="Normal 3 4 5 2 3 6" xfId="16549"/>
    <cellStyle name="Normal 3 4 5 2 3 7" xfId="33867"/>
    <cellStyle name="Normal 3 4 5 2 4" xfId="1088"/>
    <cellStyle name="Normal 3 4 5 2 4 2" xfId="2509"/>
    <cellStyle name="Normal 3 4 5 2 4 2 2" xfId="5018"/>
    <cellStyle name="Normal 3 4 5 2 4 2 2 2" xfId="12951"/>
    <cellStyle name="Normal 3 4 5 2 4 2 2 2 2" xfId="28820"/>
    <cellStyle name="Normal 3 4 5 2 4 2 2 3" xfId="20887"/>
    <cellStyle name="Normal 3 4 5 2 4 2 2 4" xfId="33877"/>
    <cellStyle name="Normal 3 4 5 2 4 2 3" xfId="10444"/>
    <cellStyle name="Normal 3 4 5 2 4 2 3 2" xfId="26313"/>
    <cellStyle name="Normal 3 4 5 2 4 2 4" xfId="18380"/>
    <cellStyle name="Normal 3 4 5 2 4 2 5" xfId="33876"/>
    <cellStyle name="Normal 3 4 5 2 4 3" xfId="5017"/>
    <cellStyle name="Normal 3 4 5 2 4 3 2" xfId="12950"/>
    <cellStyle name="Normal 3 4 5 2 4 3 2 2" xfId="28819"/>
    <cellStyle name="Normal 3 4 5 2 4 3 3" xfId="20886"/>
    <cellStyle name="Normal 3 4 5 2 4 3 4" xfId="33878"/>
    <cellStyle name="Normal 3 4 5 2 4 4" xfId="9023"/>
    <cellStyle name="Normal 3 4 5 2 4 4 2" xfId="24892"/>
    <cellStyle name="Normal 3 4 5 2 4 5" xfId="16959"/>
    <cellStyle name="Normal 3 4 5 2 4 6" xfId="33875"/>
    <cellStyle name="Normal 3 4 5 2 5" xfId="1797"/>
    <cellStyle name="Normal 3 4 5 2 5 2" xfId="2510"/>
    <cellStyle name="Normal 3 4 5 2 5 2 2" xfId="5020"/>
    <cellStyle name="Normal 3 4 5 2 5 2 2 2" xfId="12953"/>
    <cellStyle name="Normal 3 4 5 2 5 2 2 2 2" xfId="28822"/>
    <cellStyle name="Normal 3 4 5 2 5 2 2 3" xfId="20889"/>
    <cellStyle name="Normal 3 4 5 2 5 2 2 4" xfId="33881"/>
    <cellStyle name="Normal 3 4 5 2 5 2 3" xfId="10445"/>
    <cellStyle name="Normal 3 4 5 2 5 2 3 2" xfId="26314"/>
    <cellStyle name="Normal 3 4 5 2 5 2 4" xfId="18381"/>
    <cellStyle name="Normal 3 4 5 2 5 2 5" xfId="33880"/>
    <cellStyle name="Normal 3 4 5 2 5 3" xfId="5019"/>
    <cellStyle name="Normal 3 4 5 2 5 3 2" xfId="12952"/>
    <cellStyle name="Normal 3 4 5 2 5 3 2 2" xfId="28821"/>
    <cellStyle name="Normal 3 4 5 2 5 3 3" xfId="20888"/>
    <cellStyle name="Normal 3 4 5 2 5 3 4" xfId="33882"/>
    <cellStyle name="Normal 3 4 5 2 5 4" xfId="9732"/>
    <cellStyle name="Normal 3 4 5 2 5 4 2" xfId="25601"/>
    <cellStyle name="Normal 3 4 5 2 5 5" xfId="17668"/>
    <cellStyle name="Normal 3 4 5 2 5 6" xfId="33879"/>
    <cellStyle name="Normal 3 4 5 2 6" xfId="2504"/>
    <cellStyle name="Normal 3 4 5 2 6 2" xfId="5021"/>
    <cellStyle name="Normal 3 4 5 2 6 2 2" xfId="12954"/>
    <cellStyle name="Normal 3 4 5 2 6 2 2 2" xfId="28823"/>
    <cellStyle name="Normal 3 4 5 2 6 2 3" xfId="20890"/>
    <cellStyle name="Normal 3 4 5 2 6 2 4" xfId="33884"/>
    <cellStyle name="Normal 3 4 5 2 6 3" xfId="10439"/>
    <cellStyle name="Normal 3 4 5 2 6 3 2" xfId="26308"/>
    <cellStyle name="Normal 3 4 5 2 6 4" xfId="18375"/>
    <cellStyle name="Normal 3 4 5 2 6 5" xfId="33883"/>
    <cellStyle name="Normal 3 4 5 2 7" xfId="5008"/>
    <cellStyle name="Normal 3 4 5 2 7 2" xfId="12941"/>
    <cellStyle name="Normal 3 4 5 2 7 2 2" xfId="28810"/>
    <cellStyle name="Normal 3 4 5 2 7 3" xfId="20877"/>
    <cellStyle name="Normal 3 4 5 2 7 4" xfId="33885"/>
    <cellStyle name="Normal 3 4 5 2 8" xfId="8042"/>
    <cellStyle name="Normal 3 4 5 2 8 2" xfId="23911"/>
    <cellStyle name="Normal 3 4 5 2 9" xfId="15978"/>
    <cellStyle name="Normal 3 4 5 3" xfId="189"/>
    <cellStyle name="Normal 3 4 5 3 10" xfId="33886"/>
    <cellStyle name="Normal 3 4 5 3 2" xfId="432"/>
    <cellStyle name="Normal 3 4 5 3 2 2" xfId="1092"/>
    <cellStyle name="Normal 3 4 5 3 2 2 2" xfId="2513"/>
    <cellStyle name="Normal 3 4 5 3 2 2 2 2" xfId="5025"/>
    <cellStyle name="Normal 3 4 5 3 2 2 2 2 2" xfId="12958"/>
    <cellStyle name="Normal 3 4 5 3 2 2 2 2 2 2" xfId="28827"/>
    <cellStyle name="Normal 3 4 5 3 2 2 2 2 3" xfId="20894"/>
    <cellStyle name="Normal 3 4 5 3 2 2 2 2 4" xfId="33890"/>
    <cellStyle name="Normal 3 4 5 3 2 2 2 3" xfId="10448"/>
    <cellStyle name="Normal 3 4 5 3 2 2 2 3 2" xfId="26317"/>
    <cellStyle name="Normal 3 4 5 3 2 2 2 4" xfId="18384"/>
    <cellStyle name="Normal 3 4 5 3 2 2 2 5" xfId="33889"/>
    <cellStyle name="Normal 3 4 5 3 2 2 3" xfId="5024"/>
    <cellStyle name="Normal 3 4 5 3 2 2 3 2" xfId="12957"/>
    <cellStyle name="Normal 3 4 5 3 2 2 3 2 2" xfId="28826"/>
    <cellStyle name="Normal 3 4 5 3 2 2 3 3" xfId="20893"/>
    <cellStyle name="Normal 3 4 5 3 2 2 3 4" xfId="33891"/>
    <cellStyle name="Normal 3 4 5 3 2 2 4" xfId="9027"/>
    <cellStyle name="Normal 3 4 5 3 2 2 4 2" xfId="24896"/>
    <cellStyle name="Normal 3 4 5 3 2 2 5" xfId="16963"/>
    <cellStyle name="Normal 3 4 5 3 2 2 6" xfId="33888"/>
    <cellStyle name="Normal 3 4 5 3 2 3" xfId="2512"/>
    <cellStyle name="Normal 3 4 5 3 2 3 2" xfId="5026"/>
    <cellStyle name="Normal 3 4 5 3 2 3 2 2" xfId="12959"/>
    <cellStyle name="Normal 3 4 5 3 2 3 2 2 2" xfId="28828"/>
    <cellStyle name="Normal 3 4 5 3 2 3 2 3" xfId="20895"/>
    <cellStyle name="Normal 3 4 5 3 2 3 2 4" xfId="33893"/>
    <cellStyle name="Normal 3 4 5 3 2 3 3" xfId="10447"/>
    <cellStyle name="Normal 3 4 5 3 2 3 3 2" xfId="26316"/>
    <cellStyle name="Normal 3 4 5 3 2 3 4" xfId="18383"/>
    <cellStyle name="Normal 3 4 5 3 2 3 5" xfId="33892"/>
    <cellStyle name="Normal 3 4 5 3 2 4" xfId="5023"/>
    <cellStyle name="Normal 3 4 5 3 2 4 2" xfId="12956"/>
    <cellStyle name="Normal 3 4 5 3 2 4 2 2" xfId="28825"/>
    <cellStyle name="Normal 3 4 5 3 2 4 3" xfId="20892"/>
    <cellStyle name="Normal 3 4 5 3 2 4 4" xfId="33894"/>
    <cellStyle name="Normal 3 4 5 3 2 5" xfId="8367"/>
    <cellStyle name="Normal 3 4 5 3 2 5 2" xfId="24236"/>
    <cellStyle name="Normal 3 4 5 3 2 6" xfId="16303"/>
    <cellStyle name="Normal 3 4 5 3 2 7" xfId="33887"/>
    <cellStyle name="Normal 3 4 5 3 3" xfId="679"/>
    <cellStyle name="Normal 3 4 5 3 3 2" xfId="1093"/>
    <cellStyle name="Normal 3 4 5 3 3 2 2" xfId="2515"/>
    <cellStyle name="Normal 3 4 5 3 3 2 2 2" xfId="5029"/>
    <cellStyle name="Normal 3 4 5 3 3 2 2 2 2" xfId="12962"/>
    <cellStyle name="Normal 3 4 5 3 3 2 2 2 2 2" xfId="28831"/>
    <cellStyle name="Normal 3 4 5 3 3 2 2 2 3" xfId="20898"/>
    <cellStyle name="Normal 3 4 5 3 3 2 2 2 4" xfId="33898"/>
    <cellStyle name="Normal 3 4 5 3 3 2 2 3" xfId="10450"/>
    <cellStyle name="Normal 3 4 5 3 3 2 2 3 2" xfId="26319"/>
    <cellStyle name="Normal 3 4 5 3 3 2 2 4" xfId="18386"/>
    <cellStyle name="Normal 3 4 5 3 3 2 2 5" xfId="33897"/>
    <cellStyle name="Normal 3 4 5 3 3 2 3" xfId="5028"/>
    <cellStyle name="Normal 3 4 5 3 3 2 3 2" xfId="12961"/>
    <cellStyle name="Normal 3 4 5 3 3 2 3 2 2" xfId="28830"/>
    <cellStyle name="Normal 3 4 5 3 3 2 3 3" xfId="20897"/>
    <cellStyle name="Normal 3 4 5 3 3 2 3 4" xfId="33899"/>
    <cellStyle name="Normal 3 4 5 3 3 2 4" xfId="9028"/>
    <cellStyle name="Normal 3 4 5 3 3 2 4 2" xfId="24897"/>
    <cellStyle name="Normal 3 4 5 3 3 2 5" xfId="16964"/>
    <cellStyle name="Normal 3 4 5 3 3 2 6" xfId="33896"/>
    <cellStyle name="Normal 3 4 5 3 3 3" xfId="2514"/>
    <cellStyle name="Normal 3 4 5 3 3 3 2" xfId="5030"/>
    <cellStyle name="Normal 3 4 5 3 3 3 2 2" xfId="12963"/>
    <cellStyle name="Normal 3 4 5 3 3 3 2 2 2" xfId="28832"/>
    <cellStyle name="Normal 3 4 5 3 3 3 2 3" xfId="20899"/>
    <cellStyle name="Normal 3 4 5 3 3 3 2 4" xfId="33901"/>
    <cellStyle name="Normal 3 4 5 3 3 3 3" xfId="10449"/>
    <cellStyle name="Normal 3 4 5 3 3 3 3 2" xfId="26318"/>
    <cellStyle name="Normal 3 4 5 3 3 3 4" xfId="18385"/>
    <cellStyle name="Normal 3 4 5 3 3 3 5" xfId="33900"/>
    <cellStyle name="Normal 3 4 5 3 3 4" xfId="5027"/>
    <cellStyle name="Normal 3 4 5 3 3 4 2" xfId="12960"/>
    <cellStyle name="Normal 3 4 5 3 3 4 2 2" xfId="28829"/>
    <cellStyle name="Normal 3 4 5 3 3 4 3" xfId="20896"/>
    <cellStyle name="Normal 3 4 5 3 3 4 4" xfId="33902"/>
    <cellStyle name="Normal 3 4 5 3 3 5" xfId="8614"/>
    <cellStyle name="Normal 3 4 5 3 3 5 2" xfId="24483"/>
    <cellStyle name="Normal 3 4 5 3 3 6" xfId="16550"/>
    <cellStyle name="Normal 3 4 5 3 3 7" xfId="33895"/>
    <cellStyle name="Normal 3 4 5 3 4" xfId="1091"/>
    <cellStyle name="Normal 3 4 5 3 4 2" xfId="2516"/>
    <cellStyle name="Normal 3 4 5 3 4 2 2" xfId="5032"/>
    <cellStyle name="Normal 3 4 5 3 4 2 2 2" xfId="12965"/>
    <cellStyle name="Normal 3 4 5 3 4 2 2 2 2" xfId="28834"/>
    <cellStyle name="Normal 3 4 5 3 4 2 2 3" xfId="20901"/>
    <cellStyle name="Normal 3 4 5 3 4 2 2 4" xfId="33905"/>
    <cellStyle name="Normal 3 4 5 3 4 2 3" xfId="10451"/>
    <cellStyle name="Normal 3 4 5 3 4 2 3 2" xfId="26320"/>
    <cellStyle name="Normal 3 4 5 3 4 2 4" xfId="18387"/>
    <cellStyle name="Normal 3 4 5 3 4 2 5" xfId="33904"/>
    <cellStyle name="Normal 3 4 5 3 4 3" xfId="5031"/>
    <cellStyle name="Normal 3 4 5 3 4 3 2" xfId="12964"/>
    <cellStyle name="Normal 3 4 5 3 4 3 2 2" xfId="28833"/>
    <cellStyle name="Normal 3 4 5 3 4 3 3" xfId="20900"/>
    <cellStyle name="Normal 3 4 5 3 4 3 4" xfId="33906"/>
    <cellStyle name="Normal 3 4 5 3 4 4" xfId="9026"/>
    <cellStyle name="Normal 3 4 5 3 4 4 2" xfId="24895"/>
    <cellStyle name="Normal 3 4 5 3 4 5" xfId="16962"/>
    <cellStyle name="Normal 3 4 5 3 4 6" xfId="33903"/>
    <cellStyle name="Normal 3 4 5 3 5" xfId="1798"/>
    <cellStyle name="Normal 3 4 5 3 5 2" xfId="2517"/>
    <cellStyle name="Normal 3 4 5 3 5 2 2" xfId="5034"/>
    <cellStyle name="Normal 3 4 5 3 5 2 2 2" xfId="12967"/>
    <cellStyle name="Normal 3 4 5 3 5 2 2 2 2" xfId="28836"/>
    <cellStyle name="Normal 3 4 5 3 5 2 2 3" xfId="20903"/>
    <cellStyle name="Normal 3 4 5 3 5 2 2 4" xfId="33909"/>
    <cellStyle name="Normal 3 4 5 3 5 2 3" xfId="10452"/>
    <cellStyle name="Normal 3 4 5 3 5 2 3 2" xfId="26321"/>
    <cellStyle name="Normal 3 4 5 3 5 2 4" xfId="18388"/>
    <cellStyle name="Normal 3 4 5 3 5 2 5" xfId="33908"/>
    <cellStyle name="Normal 3 4 5 3 5 3" xfId="5033"/>
    <cellStyle name="Normal 3 4 5 3 5 3 2" xfId="12966"/>
    <cellStyle name="Normal 3 4 5 3 5 3 2 2" xfId="28835"/>
    <cellStyle name="Normal 3 4 5 3 5 3 3" xfId="20902"/>
    <cellStyle name="Normal 3 4 5 3 5 3 4" xfId="33910"/>
    <cellStyle name="Normal 3 4 5 3 5 4" xfId="9733"/>
    <cellStyle name="Normal 3 4 5 3 5 4 2" xfId="25602"/>
    <cellStyle name="Normal 3 4 5 3 5 5" xfId="17669"/>
    <cellStyle name="Normal 3 4 5 3 5 6" xfId="33907"/>
    <cellStyle name="Normal 3 4 5 3 6" xfId="2511"/>
    <cellStyle name="Normal 3 4 5 3 6 2" xfId="5035"/>
    <cellStyle name="Normal 3 4 5 3 6 2 2" xfId="12968"/>
    <cellStyle name="Normal 3 4 5 3 6 2 2 2" xfId="28837"/>
    <cellStyle name="Normal 3 4 5 3 6 2 3" xfId="20904"/>
    <cellStyle name="Normal 3 4 5 3 6 2 4" xfId="33912"/>
    <cellStyle name="Normal 3 4 5 3 6 3" xfId="10446"/>
    <cellStyle name="Normal 3 4 5 3 6 3 2" xfId="26315"/>
    <cellStyle name="Normal 3 4 5 3 6 4" xfId="18382"/>
    <cellStyle name="Normal 3 4 5 3 6 5" xfId="33911"/>
    <cellStyle name="Normal 3 4 5 3 7" xfId="5022"/>
    <cellStyle name="Normal 3 4 5 3 7 2" xfId="12955"/>
    <cellStyle name="Normal 3 4 5 3 7 2 2" xfId="28824"/>
    <cellStyle name="Normal 3 4 5 3 7 3" xfId="20891"/>
    <cellStyle name="Normal 3 4 5 3 7 4" xfId="33913"/>
    <cellStyle name="Normal 3 4 5 3 8" xfId="8124"/>
    <cellStyle name="Normal 3 4 5 3 8 2" xfId="23993"/>
    <cellStyle name="Normal 3 4 5 3 9" xfId="16060"/>
    <cellStyle name="Normal 3 4 5 4" xfId="271"/>
    <cellStyle name="Normal 3 4 5 4 2" xfId="1094"/>
    <cellStyle name="Normal 3 4 5 4 2 2" xfId="2519"/>
    <cellStyle name="Normal 3 4 5 4 2 2 2" xfId="5038"/>
    <cellStyle name="Normal 3 4 5 4 2 2 2 2" xfId="12971"/>
    <cellStyle name="Normal 3 4 5 4 2 2 2 2 2" xfId="28840"/>
    <cellStyle name="Normal 3 4 5 4 2 2 2 3" xfId="20907"/>
    <cellStyle name="Normal 3 4 5 4 2 2 2 4" xfId="33917"/>
    <cellStyle name="Normal 3 4 5 4 2 2 3" xfId="10454"/>
    <cellStyle name="Normal 3 4 5 4 2 2 3 2" xfId="26323"/>
    <cellStyle name="Normal 3 4 5 4 2 2 4" xfId="18390"/>
    <cellStyle name="Normal 3 4 5 4 2 2 5" xfId="33916"/>
    <cellStyle name="Normal 3 4 5 4 2 3" xfId="5037"/>
    <cellStyle name="Normal 3 4 5 4 2 3 2" xfId="12970"/>
    <cellStyle name="Normal 3 4 5 4 2 3 2 2" xfId="28839"/>
    <cellStyle name="Normal 3 4 5 4 2 3 3" xfId="20906"/>
    <cellStyle name="Normal 3 4 5 4 2 3 4" xfId="33918"/>
    <cellStyle name="Normal 3 4 5 4 2 4" xfId="9029"/>
    <cellStyle name="Normal 3 4 5 4 2 4 2" xfId="24898"/>
    <cellStyle name="Normal 3 4 5 4 2 5" xfId="16965"/>
    <cellStyle name="Normal 3 4 5 4 2 6" xfId="33915"/>
    <cellStyle name="Normal 3 4 5 4 3" xfId="2518"/>
    <cellStyle name="Normal 3 4 5 4 3 2" xfId="5039"/>
    <cellStyle name="Normal 3 4 5 4 3 2 2" xfId="12972"/>
    <cellStyle name="Normal 3 4 5 4 3 2 2 2" xfId="28841"/>
    <cellStyle name="Normal 3 4 5 4 3 2 3" xfId="20908"/>
    <cellStyle name="Normal 3 4 5 4 3 2 4" xfId="33920"/>
    <cellStyle name="Normal 3 4 5 4 3 3" xfId="10453"/>
    <cellStyle name="Normal 3 4 5 4 3 3 2" xfId="26322"/>
    <cellStyle name="Normal 3 4 5 4 3 4" xfId="18389"/>
    <cellStyle name="Normal 3 4 5 4 3 5" xfId="33919"/>
    <cellStyle name="Normal 3 4 5 4 4" xfId="5036"/>
    <cellStyle name="Normal 3 4 5 4 4 2" xfId="12969"/>
    <cellStyle name="Normal 3 4 5 4 4 2 2" xfId="28838"/>
    <cellStyle name="Normal 3 4 5 4 4 3" xfId="20905"/>
    <cellStyle name="Normal 3 4 5 4 4 4" xfId="33921"/>
    <cellStyle name="Normal 3 4 5 4 5" xfId="8206"/>
    <cellStyle name="Normal 3 4 5 4 5 2" xfId="24075"/>
    <cellStyle name="Normal 3 4 5 4 6" xfId="16142"/>
    <cellStyle name="Normal 3 4 5 4 7" xfId="33914"/>
    <cellStyle name="Normal 3 4 5 5" xfId="430"/>
    <cellStyle name="Normal 3 4 5 5 2" xfId="1095"/>
    <cellStyle name="Normal 3 4 5 5 2 2" xfId="2521"/>
    <cellStyle name="Normal 3 4 5 5 2 2 2" xfId="5042"/>
    <cellStyle name="Normal 3 4 5 5 2 2 2 2" xfId="12975"/>
    <cellStyle name="Normal 3 4 5 5 2 2 2 2 2" xfId="28844"/>
    <cellStyle name="Normal 3 4 5 5 2 2 2 3" xfId="20911"/>
    <cellStyle name="Normal 3 4 5 5 2 2 2 4" xfId="33925"/>
    <cellStyle name="Normal 3 4 5 5 2 2 3" xfId="10456"/>
    <cellStyle name="Normal 3 4 5 5 2 2 3 2" xfId="26325"/>
    <cellStyle name="Normal 3 4 5 5 2 2 4" xfId="18392"/>
    <cellStyle name="Normal 3 4 5 5 2 2 5" xfId="33924"/>
    <cellStyle name="Normal 3 4 5 5 2 3" xfId="5041"/>
    <cellStyle name="Normal 3 4 5 5 2 3 2" xfId="12974"/>
    <cellStyle name="Normal 3 4 5 5 2 3 2 2" xfId="28843"/>
    <cellStyle name="Normal 3 4 5 5 2 3 3" xfId="20910"/>
    <cellStyle name="Normal 3 4 5 5 2 3 4" xfId="33926"/>
    <cellStyle name="Normal 3 4 5 5 2 4" xfId="9030"/>
    <cellStyle name="Normal 3 4 5 5 2 4 2" xfId="24899"/>
    <cellStyle name="Normal 3 4 5 5 2 5" xfId="16966"/>
    <cellStyle name="Normal 3 4 5 5 2 6" xfId="33923"/>
    <cellStyle name="Normal 3 4 5 5 3" xfId="2520"/>
    <cellStyle name="Normal 3 4 5 5 3 2" xfId="5043"/>
    <cellStyle name="Normal 3 4 5 5 3 2 2" xfId="12976"/>
    <cellStyle name="Normal 3 4 5 5 3 2 2 2" xfId="28845"/>
    <cellStyle name="Normal 3 4 5 5 3 2 3" xfId="20912"/>
    <cellStyle name="Normal 3 4 5 5 3 2 4" xfId="33928"/>
    <cellStyle name="Normal 3 4 5 5 3 3" xfId="10455"/>
    <cellStyle name="Normal 3 4 5 5 3 3 2" xfId="26324"/>
    <cellStyle name="Normal 3 4 5 5 3 4" xfId="18391"/>
    <cellStyle name="Normal 3 4 5 5 3 5" xfId="33927"/>
    <cellStyle name="Normal 3 4 5 5 4" xfId="5040"/>
    <cellStyle name="Normal 3 4 5 5 4 2" xfId="12973"/>
    <cellStyle name="Normal 3 4 5 5 4 2 2" xfId="28842"/>
    <cellStyle name="Normal 3 4 5 5 4 3" xfId="20909"/>
    <cellStyle name="Normal 3 4 5 5 4 4" xfId="33929"/>
    <cellStyle name="Normal 3 4 5 5 5" xfId="8365"/>
    <cellStyle name="Normal 3 4 5 5 5 2" xfId="24234"/>
    <cellStyle name="Normal 3 4 5 5 6" xfId="16301"/>
    <cellStyle name="Normal 3 4 5 5 7" xfId="33922"/>
    <cellStyle name="Normal 3 4 5 6" xfId="677"/>
    <cellStyle name="Normal 3 4 5 6 2" xfId="1096"/>
    <cellStyle name="Normal 3 4 5 6 2 2" xfId="2523"/>
    <cellStyle name="Normal 3 4 5 6 2 2 2" xfId="5046"/>
    <cellStyle name="Normal 3 4 5 6 2 2 2 2" xfId="12979"/>
    <cellStyle name="Normal 3 4 5 6 2 2 2 2 2" xfId="28848"/>
    <cellStyle name="Normal 3 4 5 6 2 2 2 3" xfId="20915"/>
    <cellStyle name="Normal 3 4 5 6 2 2 2 4" xfId="33933"/>
    <cellStyle name="Normal 3 4 5 6 2 2 3" xfId="10458"/>
    <cellStyle name="Normal 3 4 5 6 2 2 3 2" xfId="26327"/>
    <cellStyle name="Normal 3 4 5 6 2 2 4" xfId="18394"/>
    <cellStyle name="Normal 3 4 5 6 2 2 5" xfId="33932"/>
    <cellStyle name="Normal 3 4 5 6 2 3" xfId="5045"/>
    <cellStyle name="Normal 3 4 5 6 2 3 2" xfId="12978"/>
    <cellStyle name="Normal 3 4 5 6 2 3 2 2" xfId="28847"/>
    <cellStyle name="Normal 3 4 5 6 2 3 3" xfId="20914"/>
    <cellStyle name="Normal 3 4 5 6 2 3 4" xfId="33934"/>
    <cellStyle name="Normal 3 4 5 6 2 4" xfId="9031"/>
    <cellStyle name="Normal 3 4 5 6 2 4 2" xfId="24900"/>
    <cellStyle name="Normal 3 4 5 6 2 5" xfId="16967"/>
    <cellStyle name="Normal 3 4 5 6 2 6" xfId="33931"/>
    <cellStyle name="Normal 3 4 5 6 3" xfId="2522"/>
    <cellStyle name="Normal 3 4 5 6 3 2" xfId="5047"/>
    <cellStyle name="Normal 3 4 5 6 3 2 2" xfId="12980"/>
    <cellStyle name="Normal 3 4 5 6 3 2 2 2" xfId="28849"/>
    <cellStyle name="Normal 3 4 5 6 3 2 3" xfId="20916"/>
    <cellStyle name="Normal 3 4 5 6 3 2 4" xfId="33936"/>
    <cellStyle name="Normal 3 4 5 6 3 3" xfId="10457"/>
    <cellStyle name="Normal 3 4 5 6 3 3 2" xfId="26326"/>
    <cellStyle name="Normal 3 4 5 6 3 4" xfId="18393"/>
    <cellStyle name="Normal 3 4 5 6 3 5" xfId="33935"/>
    <cellStyle name="Normal 3 4 5 6 4" xfId="5044"/>
    <cellStyle name="Normal 3 4 5 6 4 2" xfId="12977"/>
    <cellStyle name="Normal 3 4 5 6 4 2 2" xfId="28846"/>
    <cellStyle name="Normal 3 4 5 6 4 3" xfId="20913"/>
    <cellStyle name="Normal 3 4 5 6 4 4" xfId="33937"/>
    <cellStyle name="Normal 3 4 5 6 5" xfId="8612"/>
    <cellStyle name="Normal 3 4 5 6 5 2" xfId="24481"/>
    <cellStyle name="Normal 3 4 5 6 6" xfId="16548"/>
    <cellStyle name="Normal 3 4 5 6 7" xfId="33930"/>
    <cellStyle name="Normal 3 4 5 7" xfId="1087"/>
    <cellStyle name="Normal 3 4 5 7 2" xfId="2524"/>
    <cellStyle name="Normal 3 4 5 7 2 2" xfId="5049"/>
    <cellStyle name="Normal 3 4 5 7 2 2 2" xfId="12982"/>
    <cellStyle name="Normal 3 4 5 7 2 2 2 2" xfId="28851"/>
    <cellStyle name="Normal 3 4 5 7 2 2 3" xfId="20918"/>
    <cellStyle name="Normal 3 4 5 7 2 2 4" xfId="33940"/>
    <cellStyle name="Normal 3 4 5 7 2 3" xfId="10459"/>
    <cellStyle name="Normal 3 4 5 7 2 3 2" xfId="26328"/>
    <cellStyle name="Normal 3 4 5 7 2 4" xfId="18395"/>
    <cellStyle name="Normal 3 4 5 7 2 5" xfId="33939"/>
    <cellStyle name="Normal 3 4 5 7 3" xfId="5048"/>
    <cellStyle name="Normal 3 4 5 7 3 2" xfId="12981"/>
    <cellStyle name="Normal 3 4 5 7 3 2 2" xfId="28850"/>
    <cellStyle name="Normal 3 4 5 7 3 3" xfId="20917"/>
    <cellStyle name="Normal 3 4 5 7 3 4" xfId="33941"/>
    <cellStyle name="Normal 3 4 5 7 4" xfId="9022"/>
    <cellStyle name="Normal 3 4 5 7 4 2" xfId="24891"/>
    <cellStyle name="Normal 3 4 5 7 5" xfId="16958"/>
    <cellStyle name="Normal 3 4 5 7 6" xfId="33938"/>
    <cellStyle name="Normal 3 4 5 8" xfId="1796"/>
    <cellStyle name="Normal 3 4 5 8 2" xfId="2525"/>
    <cellStyle name="Normal 3 4 5 8 2 2" xfId="5051"/>
    <cellStyle name="Normal 3 4 5 8 2 2 2" xfId="12984"/>
    <cellStyle name="Normal 3 4 5 8 2 2 2 2" xfId="28853"/>
    <cellStyle name="Normal 3 4 5 8 2 2 3" xfId="20920"/>
    <cellStyle name="Normal 3 4 5 8 2 2 4" xfId="33944"/>
    <cellStyle name="Normal 3 4 5 8 2 3" xfId="10460"/>
    <cellStyle name="Normal 3 4 5 8 2 3 2" xfId="26329"/>
    <cellStyle name="Normal 3 4 5 8 2 4" xfId="18396"/>
    <cellStyle name="Normal 3 4 5 8 2 5" xfId="33943"/>
    <cellStyle name="Normal 3 4 5 8 3" xfId="5050"/>
    <cellStyle name="Normal 3 4 5 8 3 2" xfId="12983"/>
    <cellStyle name="Normal 3 4 5 8 3 2 2" xfId="28852"/>
    <cellStyle name="Normal 3 4 5 8 3 3" xfId="20919"/>
    <cellStyle name="Normal 3 4 5 8 3 4" xfId="33945"/>
    <cellStyle name="Normal 3 4 5 8 4" xfId="9731"/>
    <cellStyle name="Normal 3 4 5 8 4 2" xfId="25600"/>
    <cellStyle name="Normal 3 4 5 8 5" xfId="17667"/>
    <cellStyle name="Normal 3 4 5 8 6" xfId="33942"/>
    <cellStyle name="Normal 3 4 5 9" xfId="2503"/>
    <cellStyle name="Normal 3 4 5 9 2" xfId="5052"/>
    <cellStyle name="Normal 3 4 5 9 2 2" xfId="12985"/>
    <cellStyle name="Normal 3 4 5 9 2 2 2" xfId="28854"/>
    <cellStyle name="Normal 3 4 5 9 2 3" xfId="20921"/>
    <cellStyle name="Normal 3 4 5 9 2 4" xfId="33947"/>
    <cellStyle name="Normal 3 4 5 9 3" xfId="10438"/>
    <cellStyle name="Normal 3 4 5 9 3 2" xfId="26307"/>
    <cellStyle name="Normal 3 4 5 9 4" xfId="18374"/>
    <cellStyle name="Normal 3 4 5 9 5" xfId="33946"/>
    <cellStyle name="Normal 3 4 6" xfId="103"/>
    <cellStyle name="Normal 3 4 6 10" xfId="33948"/>
    <cellStyle name="Normal 3 4 6 2" xfId="433"/>
    <cellStyle name="Normal 3 4 6 2 2" xfId="1098"/>
    <cellStyle name="Normal 3 4 6 2 2 2" xfId="2528"/>
    <cellStyle name="Normal 3 4 6 2 2 2 2" xfId="5056"/>
    <cellStyle name="Normal 3 4 6 2 2 2 2 2" xfId="12989"/>
    <cellStyle name="Normal 3 4 6 2 2 2 2 2 2" xfId="28858"/>
    <cellStyle name="Normal 3 4 6 2 2 2 2 3" xfId="20925"/>
    <cellStyle name="Normal 3 4 6 2 2 2 2 4" xfId="33952"/>
    <cellStyle name="Normal 3 4 6 2 2 2 3" xfId="10463"/>
    <cellStyle name="Normal 3 4 6 2 2 2 3 2" xfId="26332"/>
    <cellStyle name="Normal 3 4 6 2 2 2 4" xfId="18399"/>
    <cellStyle name="Normal 3 4 6 2 2 2 5" xfId="33951"/>
    <cellStyle name="Normal 3 4 6 2 2 3" xfId="5055"/>
    <cellStyle name="Normal 3 4 6 2 2 3 2" xfId="12988"/>
    <cellStyle name="Normal 3 4 6 2 2 3 2 2" xfId="28857"/>
    <cellStyle name="Normal 3 4 6 2 2 3 3" xfId="20924"/>
    <cellStyle name="Normal 3 4 6 2 2 3 4" xfId="33953"/>
    <cellStyle name="Normal 3 4 6 2 2 4" xfId="9033"/>
    <cellStyle name="Normal 3 4 6 2 2 4 2" xfId="24902"/>
    <cellStyle name="Normal 3 4 6 2 2 5" xfId="16969"/>
    <cellStyle name="Normal 3 4 6 2 2 6" xfId="33950"/>
    <cellStyle name="Normal 3 4 6 2 3" xfId="2527"/>
    <cellStyle name="Normal 3 4 6 2 3 2" xfId="5057"/>
    <cellStyle name="Normal 3 4 6 2 3 2 2" xfId="12990"/>
    <cellStyle name="Normal 3 4 6 2 3 2 2 2" xfId="28859"/>
    <cellStyle name="Normal 3 4 6 2 3 2 3" xfId="20926"/>
    <cellStyle name="Normal 3 4 6 2 3 2 4" xfId="33955"/>
    <cellStyle name="Normal 3 4 6 2 3 3" xfId="10462"/>
    <cellStyle name="Normal 3 4 6 2 3 3 2" xfId="26331"/>
    <cellStyle name="Normal 3 4 6 2 3 4" xfId="18398"/>
    <cellStyle name="Normal 3 4 6 2 3 5" xfId="33954"/>
    <cellStyle name="Normal 3 4 6 2 4" xfId="5054"/>
    <cellStyle name="Normal 3 4 6 2 4 2" xfId="12987"/>
    <cellStyle name="Normal 3 4 6 2 4 2 2" xfId="28856"/>
    <cellStyle name="Normal 3 4 6 2 4 3" xfId="20923"/>
    <cellStyle name="Normal 3 4 6 2 4 4" xfId="33956"/>
    <cellStyle name="Normal 3 4 6 2 5" xfId="8368"/>
    <cellStyle name="Normal 3 4 6 2 5 2" xfId="24237"/>
    <cellStyle name="Normal 3 4 6 2 6" xfId="16304"/>
    <cellStyle name="Normal 3 4 6 2 7" xfId="33949"/>
    <cellStyle name="Normal 3 4 6 3" xfId="680"/>
    <cellStyle name="Normal 3 4 6 3 2" xfId="1099"/>
    <cellStyle name="Normal 3 4 6 3 2 2" xfId="2530"/>
    <cellStyle name="Normal 3 4 6 3 2 2 2" xfId="5060"/>
    <cellStyle name="Normal 3 4 6 3 2 2 2 2" xfId="12993"/>
    <cellStyle name="Normal 3 4 6 3 2 2 2 2 2" xfId="28862"/>
    <cellStyle name="Normal 3 4 6 3 2 2 2 3" xfId="20929"/>
    <cellStyle name="Normal 3 4 6 3 2 2 2 4" xfId="33960"/>
    <cellStyle name="Normal 3 4 6 3 2 2 3" xfId="10465"/>
    <cellStyle name="Normal 3 4 6 3 2 2 3 2" xfId="26334"/>
    <cellStyle name="Normal 3 4 6 3 2 2 4" xfId="18401"/>
    <cellStyle name="Normal 3 4 6 3 2 2 5" xfId="33959"/>
    <cellStyle name="Normal 3 4 6 3 2 3" xfId="5059"/>
    <cellStyle name="Normal 3 4 6 3 2 3 2" xfId="12992"/>
    <cellStyle name="Normal 3 4 6 3 2 3 2 2" xfId="28861"/>
    <cellStyle name="Normal 3 4 6 3 2 3 3" xfId="20928"/>
    <cellStyle name="Normal 3 4 6 3 2 3 4" xfId="33961"/>
    <cellStyle name="Normal 3 4 6 3 2 4" xfId="9034"/>
    <cellStyle name="Normal 3 4 6 3 2 4 2" xfId="24903"/>
    <cellStyle name="Normal 3 4 6 3 2 5" xfId="16970"/>
    <cellStyle name="Normal 3 4 6 3 2 6" xfId="33958"/>
    <cellStyle name="Normal 3 4 6 3 3" xfId="2529"/>
    <cellStyle name="Normal 3 4 6 3 3 2" xfId="5061"/>
    <cellStyle name="Normal 3 4 6 3 3 2 2" xfId="12994"/>
    <cellStyle name="Normal 3 4 6 3 3 2 2 2" xfId="28863"/>
    <cellStyle name="Normal 3 4 6 3 3 2 3" xfId="20930"/>
    <cellStyle name="Normal 3 4 6 3 3 2 4" xfId="33963"/>
    <cellStyle name="Normal 3 4 6 3 3 3" xfId="10464"/>
    <cellStyle name="Normal 3 4 6 3 3 3 2" xfId="26333"/>
    <cellStyle name="Normal 3 4 6 3 3 4" xfId="18400"/>
    <cellStyle name="Normal 3 4 6 3 3 5" xfId="33962"/>
    <cellStyle name="Normal 3 4 6 3 4" xfId="5058"/>
    <cellStyle name="Normal 3 4 6 3 4 2" xfId="12991"/>
    <cellStyle name="Normal 3 4 6 3 4 2 2" xfId="28860"/>
    <cellStyle name="Normal 3 4 6 3 4 3" xfId="20927"/>
    <cellStyle name="Normal 3 4 6 3 4 4" xfId="33964"/>
    <cellStyle name="Normal 3 4 6 3 5" xfId="8615"/>
    <cellStyle name="Normal 3 4 6 3 5 2" xfId="24484"/>
    <cellStyle name="Normal 3 4 6 3 6" xfId="16551"/>
    <cellStyle name="Normal 3 4 6 3 7" xfId="33957"/>
    <cellStyle name="Normal 3 4 6 4" xfId="1097"/>
    <cellStyle name="Normal 3 4 6 4 2" xfId="2531"/>
    <cellStyle name="Normal 3 4 6 4 2 2" xfId="5063"/>
    <cellStyle name="Normal 3 4 6 4 2 2 2" xfId="12996"/>
    <cellStyle name="Normal 3 4 6 4 2 2 2 2" xfId="28865"/>
    <cellStyle name="Normal 3 4 6 4 2 2 3" xfId="20932"/>
    <cellStyle name="Normal 3 4 6 4 2 2 4" xfId="33967"/>
    <cellStyle name="Normal 3 4 6 4 2 3" xfId="10466"/>
    <cellStyle name="Normal 3 4 6 4 2 3 2" xfId="26335"/>
    <cellStyle name="Normal 3 4 6 4 2 4" xfId="18402"/>
    <cellStyle name="Normal 3 4 6 4 2 5" xfId="33966"/>
    <cellStyle name="Normal 3 4 6 4 3" xfId="5062"/>
    <cellStyle name="Normal 3 4 6 4 3 2" xfId="12995"/>
    <cellStyle name="Normal 3 4 6 4 3 2 2" xfId="28864"/>
    <cellStyle name="Normal 3 4 6 4 3 3" xfId="20931"/>
    <cellStyle name="Normal 3 4 6 4 3 4" xfId="33968"/>
    <cellStyle name="Normal 3 4 6 4 4" xfId="9032"/>
    <cellStyle name="Normal 3 4 6 4 4 2" xfId="24901"/>
    <cellStyle name="Normal 3 4 6 4 5" xfId="16968"/>
    <cellStyle name="Normal 3 4 6 4 6" xfId="33965"/>
    <cellStyle name="Normal 3 4 6 5" xfId="1799"/>
    <cellStyle name="Normal 3 4 6 5 2" xfId="2532"/>
    <cellStyle name="Normal 3 4 6 5 2 2" xfId="5065"/>
    <cellStyle name="Normal 3 4 6 5 2 2 2" xfId="12998"/>
    <cellStyle name="Normal 3 4 6 5 2 2 2 2" xfId="28867"/>
    <cellStyle name="Normal 3 4 6 5 2 2 3" xfId="20934"/>
    <cellStyle name="Normal 3 4 6 5 2 2 4" xfId="33971"/>
    <cellStyle name="Normal 3 4 6 5 2 3" xfId="10467"/>
    <cellStyle name="Normal 3 4 6 5 2 3 2" xfId="26336"/>
    <cellStyle name="Normal 3 4 6 5 2 4" xfId="18403"/>
    <cellStyle name="Normal 3 4 6 5 2 5" xfId="33970"/>
    <cellStyle name="Normal 3 4 6 5 3" xfId="5064"/>
    <cellStyle name="Normal 3 4 6 5 3 2" xfId="12997"/>
    <cellStyle name="Normal 3 4 6 5 3 2 2" xfId="28866"/>
    <cellStyle name="Normal 3 4 6 5 3 3" xfId="20933"/>
    <cellStyle name="Normal 3 4 6 5 3 4" xfId="33972"/>
    <cellStyle name="Normal 3 4 6 5 4" xfId="9734"/>
    <cellStyle name="Normal 3 4 6 5 4 2" xfId="25603"/>
    <cellStyle name="Normal 3 4 6 5 5" xfId="17670"/>
    <cellStyle name="Normal 3 4 6 5 6" xfId="33969"/>
    <cellStyle name="Normal 3 4 6 6" xfId="2526"/>
    <cellStyle name="Normal 3 4 6 6 2" xfId="5066"/>
    <cellStyle name="Normal 3 4 6 6 2 2" xfId="12999"/>
    <cellStyle name="Normal 3 4 6 6 2 2 2" xfId="28868"/>
    <cellStyle name="Normal 3 4 6 6 2 3" xfId="20935"/>
    <cellStyle name="Normal 3 4 6 6 2 4" xfId="33974"/>
    <cellStyle name="Normal 3 4 6 6 3" xfId="10461"/>
    <cellStyle name="Normal 3 4 6 6 3 2" xfId="26330"/>
    <cellStyle name="Normal 3 4 6 6 4" xfId="18397"/>
    <cellStyle name="Normal 3 4 6 6 5" xfId="33973"/>
    <cellStyle name="Normal 3 4 6 7" xfId="5053"/>
    <cellStyle name="Normal 3 4 6 7 2" xfId="12986"/>
    <cellStyle name="Normal 3 4 6 7 2 2" xfId="28855"/>
    <cellStyle name="Normal 3 4 6 7 3" xfId="20922"/>
    <cellStyle name="Normal 3 4 6 7 4" xfId="33975"/>
    <cellStyle name="Normal 3 4 6 8" xfId="8038"/>
    <cellStyle name="Normal 3 4 6 8 2" xfId="23907"/>
    <cellStyle name="Normal 3 4 6 9" xfId="15974"/>
    <cellStyle name="Normal 3 4 7" xfId="185"/>
    <cellStyle name="Normal 3 4 7 10" xfId="33976"/>
    <cellStyle name="Normal 3 4 7 2" xfId="434"/>
    <cellStyle name="Normal 3 4 7 2 2" xfId="1101"/>
    <cellStyle name="Normal 3 4 7 2 2 2" xfId="2535"/>
    <cellStyle name="Normal 3 4 7 2 2 2 2" xfId="5070"/>
    <cellStyle name="Normal 3 4 7 2 2 2 2 2" xfId="13003"/>
    <cellStyle name="Normal 3 4 7 2 2 2 2 2 2" xfId="28872"/>
    <cellStyle name="Normal 3 4 7 2 2 2 2 3" xfId="20939"/>
    <cellStyle name="Normal 3 4 7 2 2 2 2 4" xfId="33980"/>
    <cellStyle name="Normal 3 4 7 2 2 2 3" xfId="10470"/>
    <cellStyle name="Normal 3 4 7 2 2 2 3 2" xfId="26339"/>
    <cellStyle name="Normal 3 4 7 2 2 2 4" xfId="18406"/>
    <cellStyle name="Normal 3 4 7 2 2 2 5" xfId="33979"/>
    <cellStyle name="Normal 3 4 7 2 2 3" xfId="5069"/>
    <cellStyle name="Normal 3 4 7 2 2 3 2" xfId="13002"/>
    <cellStyle name="Normal 3 4 7 2 2 3 2 2" xfId="28871"/>
    <cellStyle name="Normal 3 4 7 2 2 3 3" xfId="20938"/>
    <cellStyle name="Normal 3 4 7 2 2 3 4" xfId="33981"/>
    <cellStyle name="Normal 3 4 7 2 2 4" xfId="9036"/>
    <cellStyle name="Normal 3 4 7 2 2 4 2" xfId="24905"/>
    <cellStyle name="Normal 3 4 7 2 2 5" xfId="16972"/>
    <cellStyle name="Normal 3 4 7 2 2 6" xfId="33978"/>
    <cellStyle name="Normal 3 4 7 2 3" xfId="2534"/>
    <cellStyle name="Normal 3 4 7 2 3 2" xfId="5071"/>
    <cellStyle name="Normal 3 4 7 2 3 2 2" xfId="13004"/>
    <cellStyle name="Normal 3 4 7 2 3 2 2 2" xfId="28873"/>
    <cellStyle name="Normal 3 4 7 2 3 2 3" xfId="20940"/>
    <cellStyle name="Normal 3 4 7 2 3 2 4" xfId="33983"/>
    <cellStyle name="Normal 3 4 7 2 3 3" xfId="10469"/>
    <cellStyle name="Normal 3 4 7 2 3 3 2" xfId="26338"/>
    <cellStyle name="Normal 3 4 7 2 3 4" xfId="18405"/>
    <cellStyle name="Normal 3 4 7 2 3 5" xfId="33982"/>
    <cellStyle name="Normal 3 4 7 2 4" xfId="5068"/>
    <cellStyle name="Normal 3 4 7 2 4 2" xfId="13001"/>
    <cellStyle name="Normal 3 4 7 2 4 2 2" xfId="28870"/>
    <cellStyle name="Normal 3 4 7 2 4 3" xfId="20937"/>
    <cellStyle name="Normal 3 4 7 2 4 4" xfId="33984"/>
    <cellStyle name="Normal 3 4 7 2 5" xfId="8369"/>
    <cellStyle name="Normal 3 4 7 2 5 2" xfId="24238"/>
    <cellStyle name="Normal 3 4 7 2 6" xfId="16305"/>
    <cellStyle name="Normal 3 4 7 2 7" xfId="33977"/>
    <cellStyle name="Normal 3 4 7 3" xfId="681"/>
    <cellStyle name="Normal 3 4 7 3 2" xfId="1102"/>
    <cellStyle name="Normal 3 4 7 3 2 2" xfId="2537"/>
    <cellStyle name="Normal 3 4 7 3 2 2 2" xfId="5074"/>
    <cellStyle name="Normal 3 4 7 3 2 2 2 2" xfId="13007"/>
    <cellStyle name="Normal 3 4 7 3 2 2 2 2 2" xfId="28876"/>
    <cellStyle name="Normal 3 4 7 3 2 2 2 3" xfId="20943"/>
    <cellStyle name="Normal 3 4 7 3 2 2 2 4" xfId="33988"/>
    <cellStyle name="Normal 3 4 7 3 2 2 3" xfId="10472"/>
    <cellStyle name="Normal 3 4 7 3 2 2 3 2" xfId="26341"/>
    <cellStyle name="Normal 3 4 7 3 2 2 4" xfId="18408"/>
    <cellStyle name="Normal 3 4 7 3 2 2 5" xfId="33987"/>
    <cellStyle name="Normal 3 4 7 3 2 3" xfId="5073"/>
    <cellStyle name="Normal 3 4 7 3 2 3 2" xfId="13006"/>
    <cellStyle name="Normal 3 4 7 3 2 3 2 2" xfId="28875"/>
    <cellStyle name="Normal 3 4 7 3 2 3 3" xfId="20942"/>
    <cellStyle name="Normal 3 4 7 3 2 3 4" xfId="33989"/>
    <cellStyle name="Normal 3 4 7 3 2 4" xfId="9037"/>
    <cellStyle name="Normal 3 4 7 3 2 4 2" xfId="24906"/>
    <cellStyle name="Normal 3 4 7 3 2 5" xfId="16973"/>
    <cellStyle name="Normal 3 4 7 3 2 6" xfId="33986"/>
    <cellStyle name="Normal 3 4 7 3 3" xfId="2536"/>
    <cellStyle name="Normal 3 4 7 3 3 2" xfId="5075"/>
    <cellStyle name="Normal 3 4 7 3 3 2 2" xfId="13008"/>
    <cellStyle name="Normal 3 4 7 3 3 2 2 2" xfId="28877"/>
    <cellStyle name="Normal 3 4 7 3 3 2 3" xfId="20944"/>
    <cellStyle name="Normal 3 4 7 3 3 2 4" xfId="33991"/>
    <cellStyle name="Normal 3 4 7 3 3 3" xfId="10471"/>
    <cellStyle name="Normal 3 4 7 3 3 3 2" xfId="26340"/>
    <cellStyle name="Normal 3 4 7 3 3 4" xfId="18407"/>
    <cellStyle name="Normal 3 4 7 3 3 5" xfId="33990"/>
    <cellStyle name="Normal 3 4 7 3 4" xfId="5072"/>
    <cellStyle name="Normal 3 4 7 3 4 2" xfId="13005"/>
    <cellStyle name="Normal 3 4 7 3 4 2 2" xfId="28874"/>
    <cellStyle name="Normal 3 4 7 3 4 3" xfId="20941"/>
    <cellStyle name="Normal 3 4 7 3 4 4" xfId="33992"/>
    <cellStyle name="Normal 3 4 7 3 5" xfId="8616"/>
    <cellStyle name="Normal 3 4 7 3 5 2" xfId="24485"/>
    <cellStyle name="Normal 3 4 7 3 6" xfId="16552"/>
    <cellStyle name="Normal 3 4 7 3 7" xfId="33985"/>
    <cellStyle name="Normal 3 4 7 4" xfId="1100"/>
    <cellStyle name="Normal 3 4 7 4 2" xfId="2538"/>
    <cellStyle name="Normal 3 4 7 4 2 2" xfId="5077"/>
    <cellStyle name="Normal 3 4 7 4 2 2 2" xfId="13010"/>
    <cellStyle name="Normal 3 4 7 4 2 2 2 2" xfId="28879"/>
    <cellStyle name="Normal 3 4 7 4 2 2 3" xfId="20946"/>
    <cellStyle name="Normal 3 4 7 4 2 2 4" xfId="33995"/>
    <cellStyle name="Normal 3 4 7 4 2 3" xfId="10473"/>
    <cellStyle name="Normal 3 4 7 4 2 3 2" xfId="26342"/>
    <cellStyle name="Normal 3 4 7 4 2 4" xfId="18409"/>
    <cellStyle name="Normal 3 4 7 4 2 5" xfId="33994"/>
    <cellStyle name="Normal 3 4 7 4 3" xfId="5076"/>
    <cellStyle name="Normal 3 4 7 4 3 2" xfId="13009"/>
    <cellStyle name="Normal 3 4 7 4 3 2 2" xfId="28878"/>
    <cellStyle name="Normal 3 4 7 4 3 3" xfId="20945"/>
    <cellStyle name="Normal 3 4 7 4 3 4" xfId="33996"/>
    <cellStyle name="Normal 3 4 7 4 4" xfId="9035"/>
    <cellStyle name="Normal 3 4 7 4 4 2" xfId="24904"/>
    <cellStyle name="Normal 3 4 7 4 5" xfId="16971"/>
    <cellStyle name="Normal 3 4 7 4 6" xfId="33993"/>
    <cellStyle name="Normal 3 4 7 5" xfId="1800"/>
    <cellStyle name="Normal 3 4 7 5 2" xfId="2539"/>
    <cellStyle name="Normal 3 4 7 5 2 2" xfId="5079"/>
    <cellStyle name="Normal 3 4 7 5 2 2 2" xfId="13012"/>
    <cellStyle name="Normal 3 4 7 5 2 2 2 2" xfId="28881"/>
    <cellStyle name="Normal 3 4 7 5 2 2 3" xfId="20948"/>
    <cellStyle name="Normal 3 4 7 5 2 2 4" xfId="33999"/>
    <cellStyle name="Normal 3 4 7 5 2 3" xfId="10474"/>
    <cellStyle name="Normal 3 4 7 5 2 3 2" xfId="26343"/>
    <cellStyle name="Normal 3 4 7 5 2 4" xfId="18410"/>
    <cellStyle name="Normal 3 4 7 5 2 5" xfId="33998"/>
    <cellStyle name="Normal 3 4 7 5 3" xfId="5078"/>
    <cellStyle name="Normal 3 4 7 5 3 2" xfId="13011"/>
    <cellStyle name="Normal 3 4 7 5 3 2 2" xfId="28880"/>
    <cellStyle name="Normal 3 4 7 5 3 3" xfId="20947"/>
    <cellStyle name="Normal 3 4 7 5 3 4" xfId="34000"/>
    <cellStyle name="Normal 3 4 7 5 4" xfId="9735"/>
    <cellStyle name="Normal 3 4 7 5 4 2" xfId="25604"/>
    <cellStyle name="Normal 3 4 7 5 5" xfId="17671"/>
    <cellStyle name="Normal 3 4 7 5 6" xfId="33997"/>
    <cellStyle name="Normal 3 4 7 6" xfId="2533"/>
    <cellStyle name="Normal 3 4 7 6 2" xfId="5080"/>
    <cellStyle name="Normal 3 4 7 6 2 2" xfId="13013"/>
    <cellStyle name="Normal 3 4 7 6 2 2 2" xfId="28882"/>
    <cellStyle name="Normal 3 4 7 6 2 3" xfId="20949"/>
    <cellStyle name="Normal 3 4 7 6 2 4" xfId="34002"/>
    <cellStyle name="Normal 3 4 7 6 3" xfId="10468"/>
    <cellStyle name="Normal 3 4 7 6 3 2" xfId="26337"/>
    <cellStyle name="Normal 3 4 7 6 4" xfId="18404"/>
    <cellStyle name="Normal 3 4 7 6 5" xfId="34001"/>
    <cellStyle name="Normal 3 4 7 7" xfId="5067"/>
    <cellStyle name="Normal 3 4 7 7 2" xfId="13000"/>
    <cellStyle name="Normal 3 4 7 7 2 2" xfId="28869"/>
    <cellStyle name="Normal 3 4 7 7 3" xfId="20936"/>
    <cellStyle name="Normal 3 4 7 7 4" xfId="34003"/>
    <cellStyle name="Normal 3 4 7 8" xfId="8120"/>
    <cellStyle name="Normal 3 4 7 8 2" xfId="23989"/>
    <cellStyle name="Normal 3 4 7 9" xfId="16056"/>
    <cellStyle name="Normal 3 4 8" xfId="267"/>
    <cellStyle name="Normal 3 4 8 2" xfId="1103"/>
    <cellStyle name="Normal 3 4 8 2 2" xfId="2541"/>
    <cellStyle name="Normal 3 4 8 2 2 2" xfId="5083"/>
    <cellStyle name="Normal 3 4 8 2 2 2 2" xfId="13016"/>
    <cellStyle name="Normal 3 4 8 2 2 2 2 2" xfId="28885"/>
    <cellStyle name="Normal 3 4 8 2 2 2 3" xfId="20952"/>
    <cellStyle name="Normal 3 4 8 2 2 2 4" xfId="34007"/>
    <cellStyle name="Normal 3 4 8 2 2 3" xfId="10476"/>
    <cellStyle name="Normal 3 4 8 2 2 3 2" xfId="26345"/>
    <cellStyle name="Normal 3 4 8 2 2 4" xfId="18412"/>
    <cellStyle name="Normal 3 4 8 2 2 5" xfId="34006"/>
    <cellStyle name="Normal 3 4 8 2 3" xfId="5082"/>
    <cellStyle name="Normal 3 4 8 2 3 2" xfId="13015"/>
    <cellStyle name="Normal 3 4 8 2 3 2 2" xfId="28884"/>
    <cellStyle name="Normal 3 4 8 2 3 3" xfId="20951"/>
    <cellStyle name="Normal 3 4 8 2 3 4" xfId="34008"/>
    <cellStyle name="Normal 3 4 8 2 4" xfId="9038"/>
    <cellStyle name="Normal 3 4 8 2 4 2" xfId="24907"/>
    <cellStyle name="Normal 3 4 8 2 5" xfId="16974"/>
    <cellStyle name="Normal 3 4 8 2 6" xfId="34005"/>
    <cellStyle name="Normal 3 4 8 3" xfId="2540"/>
    <cellStyle name="Normal 3 4 8 3 2" xfId="5084"/>
    <cellStyle name="Normal 3 4 8 3 2 2" xfId="13017"/>
    <cellStyle name="Normal 3 4 8 3 2 2 2" xfId="28886"/>
    <cellStyle name="Normal 3 4 8 3 2 3" xfId="20953"/>
    <cellStyle name="Normal 3 4 8 3 2 4" xfId="34010"/>
    <cellStyle name="Normal 3 4 8 3 3" xfId="10475"/>
    <cellStyle name="Normal 3 4 8 3 3 2" xfId="26344"/>
    <cellStyle name="Normal 3 4 8 3 4" xfId="18411"/>
    <cellStyle name="Normal 3 4 8 3 5" xfId="34009"/>
    <cellStyle name="Normal 3 4 8 4" xfId="5081"/>
    <cellStyle name="Normal 3 4 8 4 2" xfId="13014"/>
    <cellStyle name="Normal 3 4 8 4 2 2" xfId="28883"/>
    <cellStyle name="Normal 3 4 8 4 3" xfId="20950"/>
    <cellStyle name="Normal 3 4 8 4 4" xfId="34011"/>
    <cellStyle name="Normal 3 4 8 5" xfId="8202"/>
    <cellStyle name="Normal 3 4 8 5 2" xfId="24071"/>
    <cellStyle name="Normal 3 4 8 6" xfId="16138"/>
    <cellStyle name="Normal 3 4 8 7" xfId="34004"/>
    <cellStyle name="Normal 3 4 9" xfId="335"/>
    <cellStyle name="Normal 3 4 9 2" xfId="1104"/>
    <cellStyle name="Normal 3 4 9 2 2" xfId="2543"/>
    <cellStyle name="Normal 3 4 9 2 2 2" xfId="5087"/>
    <cellStyle name="Normal 3 4 9 2 2 2 2" xfId="13020"/>
    <cellStyle name="Normal 3 4 9 2 2 2 2 2" xfId="28889"/>
    <cellStyle name="Normal 3 4 9 2 2 2 3" xfId="20956"/>
    <cellStyle name="Normal 3 4 9 2 2 2 4" xfId="34015"/>
    <cellStyle name="Normal 3 4 9 2 2 3" xfId="10478"/>
    <cellStyle name="Normal 3 4 9 2 2 3 2" xfId="26347"/>
    <cellStyle name="Normal 3 4 9 2 2 4" xfId="18414"/>
    <cellStyle name="Normal 3 4 9 2 2 5" xfId="34014"/>
    <cellStyle name="Normal 3 4 9 2 3" xfId="5086"/>
    <cellStyle name="Normal 3 4 9 2 3 2" xfId="13019"/>
    <cellStyle name="Normal 3 4 9 2 3 2 2" xfId="28888"/>
    <cellStyle name="Normal 3 4 9 2 3 3" xfId="20955"/>
    <cellStyle name="Normal 3 4 9 2 3 4" xfId="34016"/>
    <cellStyle name="Normal 3 4 9 2 4" xfId="9039"/>
    <cellStyle name="Normal 3 4 9 2 4 2" xfId="24908"/>
    <cellStyle name="Normal 3 4 9 2 5" xfId="16975"/>
    <cellStyle name="Normal 3 4 9 2 6" xfId="34013"/>
    <cellStyle name="Normal 3 4 9 3" xfId="2542"/>
    <cellStyle name="Normal 3 4 9 3 2" xfId="5088"/>
    <cellStyle name="Normal 3 4 9 3 2 2" xfId="13021"/>
    <cellStyle name="Normal 3 4 9 3 2 2 2" xfId="28890"/>
    <cellStyle name="Normal 3 4 9 3 2 3" xfId="20957"/>
    <cellStyle name="Normal 3 4 9 3 2 4" xfId="34018"/>
    <cellStyle name="Normal 3 4 9 3 3" xfId="10477"/>
    <cellStyle name="Normal 3 4 9 3 3 2" xfId="26346"/>
    <cellStyle name="Normal 3 4 9 3 4" xfId="18413"/>
    <cellStyle name="Normal 3 4 9 3 5" xfId="34017"/>
    <cellStyle name="Normal 3 4 9 4" xfId="5085"/>
    <cellStyle name="Normal 3 4 9 4 2" xfId="13018"/>
    <cellStyle name="Normal 3 4 9 4 2 2" xfId="28887"/>
    <cellStyle name="Normal 3 4 9 4 3" xfId="20954"/>
    <cellStyle name="Normal 3 4 9 4 4" xfId="34019"/>
    <cellStyle name="Normal 3 4 9 5" xfId="8270"/>
    <cellStyle name="Normal 3 4 9 5 2" xfId="24139"/>
    <cellStyle name="Normal 3 4 9 6" xfId="16206"/>
    <cellStyle name="Normal 3 4 9 7" xfId="34012"/>
    <cellStyle name="Normal 3 5" xfId="14"/>
    <cellStyle name="Normal 3 5 10" xfId="351"/>
    <cellStyle name="Normal 3 5 10 2" xfId="1106"/>
    <cellStyle name="Normal 3 5 10 2 2" xfId="2546"/>
    <cellStyle name="Normal 3 5 10 2 2 2" xfId="5092"/>
    <cellStyle name="Normal 3 5 10 2 2 2 2" xfId="13025"/>
    <cellStyle name="Normal 3 5 10 2 2 2 2 2" xfId="28894"/>
    <cellStyle name="Normal 3 5 10 2 2 2 3" xfId="20961"/>
    <cellStyle name="Normal 3 5 10 2 2 2 4" xfId="34024"/>
    <cellStyle name="Normal 3 5 10 2 2 3" xfId="10481"/>
    <cellStyle name="Normal 3 5 10 2 2 3 2" xfId="26350"/>
    <cellStyle name="Normal 3 5 10 2 2 4" xfId="18417"/>
    <cellStyle name="Normal 3 5 10 2 2 5" xfId="34023"/>
    <cellStyle name="Normal 3 5 10 2 3" xfId="5091"/>
    <cellStyle name="Normal 3 5 10 2 3 2" xfId="13024"/>
    <cellStyle name="Normal 3 5 10 2 3 2 2" xfId="28893"/>
    <cellStyle name="Normal 3 5 10 2 3 3" xfId="20960"/>
    <cellStyle name="Normal 3 5 10 2 3 4" xfId="34025"/>
    <cellStyle name="Normal 3 5 10 2 4" xfId="9041"/>
    <cellStyle name="Normal 3 5 10 2 4 2" xfId="24910"/>
    <cellStyle name="Normal 3 5 10 2 5" xfId="16977"/>
    <cellStyle name="Normal 3 5 10 2 6" xfId="34022"/>
    <cellStyle name="Normal 3 5 10 3" xfId="2545"/>
    <cellStyle name="Normal 3 5 10 3 2" xfId="5093"/>
    <cellStyle name="Normal 3 5 10 3 2 2" xfId="13026"/>
    <cellStyle name="Normal 3 5 10 3 2 2 2" xfId="28895"/>
    <cellStyle name="Normal 3 5 10 3 2 3" xfId="20962"/>
    <cellStyle name="Normal 3 5 10 3 2 4" xfId="34027"/>
    <cellStyle name="Normal 3 5 10 3 3" xfId="10480"/>
    <cellStyle name="Normal 3 5 10 3 3 2" xfId="26349"/>
    <cellStyle name="Normal 3 5 10 3 4" xfId="18416"/>
    <cellStyle name="Normal 3 5 10 3 5" xfId="34026"/>
    <cellStyle name="Normal 3 5 10 4" xfId="5090"/>
    <cellStyle name="Normal 3 5 10 4 2" xfId="13023"/>
    <cellStyle name="Normal 3 5 10 4 2 2" xfId="28892"/>
    <cellStyle name="Normal 3 5 10 4 3" xfId="20959"/>
    <cellStyle name="Normal 3 5 10 4 4" xfId="34028"/>
    <cellStyle name="Normal 3 5 10 5" xfId="8286"/>
    <cellStyle name="Normal 3 5 10 5 2" xfId="24155"/>
    <cellStyle name="Normal 3 5 10 6" xfId="16222"/>
    <cellStyle name="Normal 3 5 10 7" xfId="34021"/>
    <cellStyle name="Normal 3 5 11" xfId="435"/>
    <cellStyle name="Normal 3 5 11 2" xfId="1107"/>
    <cellStyle name="Normal 3 5 11 2 2" xfId="2548"/>
    <cellStyle name="Normal 3 5 11 2 2 2" xfId="5096"/>
    <cellStyle name="Normal 3 5 11 2 2 2 2" xfId="13029"/>
    <cellStyle name="Normal 3 5 11 2 2 2 2 2" xfId="28898"/>
    <cellStyle name="Normal 3 5 11 2 2 2 3" xfId="20965"/>
    <cellStyle name="Normal 3 5 11 2 2 2 4" xfId="34032"/>
    <cellStyle name="Normal 3 5 11 2 2 3" xfId="10483"/>
    <cellStyle name="Normal 3 5 11 2 2 3 2" xfId="26352"/>
    <cellStyle name="Normal 3 5 11 2 2 4" xfId="18419"/>
    <cellStyle name="Normal 3 5 11 2 2 5" xfId="34031"/>
    <cellStyle name="Normal 3 5 11 2 3" xfId="5095"/>
    <cellStyle name="Normal 3 5 11 2 3 2" xfId="13028"/>
    <cellStyle name="Normal 3 5 11 2 3 2 2" xfId="28897"/>
    <cellStyle name="Normal 3 5 11 2 3 3" xfId="20964"/>
    <cellStyle name="Normal 3 5 11 2 3 4" xfId="34033"/>
    <cellStyle name="Normal 3 5 11 2 4" xfId="9042"/>
    <cellStyle name="Normal 3 5 11 2 4 2" xfId="24911"/>
    <cellStyle name="Normal 3 5 11 2 5" xfId="16978"/>
    <cellStyle name="Normal 3 5 11 2 6" xfId="34030"/>
    <cellStyle name="Normal 3 5 11 3" xfId="2547"/>
    <cellStyle name="Normal 3 5 11 3 2" xfId="5097"/>
    <cellStyle name="Normal 3 5 11 3 2 2" xfId="13030"/>
    <cellStyle name="Normal 3 5 11 3 2 2 2" xfId="28899"/>
    <cellStyle name="Normal 3 5 11 3 2 3" xfId="20966"/>
    <cellStyle name="Normal 3 5 11 3 2 4" xfId="34035"/>
    <cellStyle name="Normal 3 5 11 3 3" xfId="10482"/>
    <cellStyle name="Normal 3 5 11 3 3 2" xfId="26351"/>
    <cellStyle name="Normal 3 5 11 3 4" xfId="18418"/>
    <cellStyle name="Normal 3 5 11 3 5" xfId="34034"/>
    <cellStyle name="Normal 3 5 11 4" xfId="5094"/>
    <cellStyle name="Normal 3 5 11 4 2" xfId="13027"/>
    <cellStyle name="Normal 3 5 11 4 2 2" xfId="28896"/>
    <cellStyle name="Normal 3 5 11 4 3" xfId="20963"/>
    <cellStyle name="Normal 3 5 11 4 4" xfId="34036"/>
    <cellStyle name="Normal 3 5 11 5" xfId="8370"/>
    <cellStyle name="Normal 3 5 11 5 2" xfId="24239"/>
    <cellStyle name="Normal 3 5 11 6" xfId="16306"/>
    <cellStyle name="Normal 3 5 11 7" xfId="34029"/>
    <cellStyle name="Normal 3 5 12" xfId="682"/>
    <cellStyle name="Normal 3 5 12 2" xfId="1108"/>
    <cellStyle name="Normal 3 5 12 2 2" xfId="2550"/>
    <cellStyle name="Normal 3 5 12 2 2 2" xfId="5100"/>
    <cellStyle name="Normal 3 5 12 2 2 2 2" xfId="13033"/>
    <cellStyle name="Normal 3 5 12 2 2 2 2 2" xfId="28902"/>
    <cellStyle name="Normal 3 5 12 2 2 2 3" xfId="20969"/>
    <cellStyle name="Normal 3 5 12 2 2 2 4" xfId="34040"/>
    <cellStyle name="Normal 3 5 12 2 2 3" xfId="10485"/>
    <cellStyle name="Normal 3 5 12 2 2 3 2" xfId="26354"/>
    <cellStyle name="Normal 3 5 12 2 2 4" xfId="18421"/>
    <cellStyle name="Normal 3 5 12 2 2 5" xfId="34039"/>
    <cellStyle name="Normal 3 5 12 2 3" xfId="5099"/>
    <cellStyle name="Normal 3 5 12 2 3 2" xfId="13032"/>
    <cellStyle name="Normal 3 5 12 2 3 2 2" xfId="28901"/>
    <cellStyle name="Normal 3 5 12 2 3 3" xfId="20968"/>
    <cellStyle name="Normal 3 5 12 2 3 4" xfId="34041"/>
    <cellStyle name="Normal 3 5 12 2 4" xfId="9043"/>
    <cellStyle name="Normal 3 5 12 2 4 2" xfId="24912"/>
    <cellStyle name="Normal 3 5 12 2 5" xfId="16979"/>
    <cellStyle name="Normal 3 5 12 2 6" xfId="34038"/>
    <cellStyle name="Normal 3 5 12 3" xfId="2549"/>
    <cellStyle name="Normal 3 5 12 3 2" xfId="5101"/>
    <cellStyle name="Normal 3 5 12 3 2 2" xfId="13034"/>
    <cellStyle name="Normal 3 5 12 3 2 2 2" xfId="28903"/>
    <cellStyle name="Normal 3 5 12 3 2 3" xfId="20970"/>
    <cellStyle name="Normal 3 5 12 3 2 4" xfId="34043"/>
    <cellStyle name="Normal 3 5 12 3 3" xfId="10484"/>
    <cellStyle name="Normal 3 5 12 3 3 2" xfId="26353"/>
    <cellStyle name="Normal 3 5 12 3 4" xfId="18420"/>
    <cellStyle name="Normal 3 5 12 3 5" xfId="34042"/>
    <cellStyle name="Normal 3 5 12 4" xfId="5098"/>
    <cellStyle name="Normal 3 5 12 4 2" xfId="13031"/>
    <cellStyle name="Normal 3 5 12 4 2 2" xfId="28900"/>
    <cellStyle name="Normal 3 5 12 4 3" xfId="20967"/>
    <cellStyle name="Normal 3 5 12 4 4" xfId="34044"/>
    <cellStyle name="Normal 3 5 12 5" xfId="8617"/>
    <cellStyle name="Normal 3 5 12 5 2" xfId="24486"/>
    <cellStyle name="Normal 3 5 12 6" xfId="16553"/>
    <cellStyle name="Normal 3 5 12 7" xfId="34037"/>
    <cellStyle name="Normal 3 5 13" xfId="1105"/>
    <cellStyle name="Normal 3 5 13 2" xfId="2551"/>
    <cellStyle name="Normal 3 5 13 2 2" xfId="5103"/>
    <cellStyle name="Normal 3 5 13 2 2 2" xfId="13036"/>
    <cellStyle name="Normal 3 5 13 2 2 2 2" xfId="28905"/>
    <cellStyle name="Normal 3 5 13 2 2 3" xfId="20972"/>
    <cellStyle name="Normal 3 5 13 2 2 4" xfId="34047"/>
    <cellStyle name="Normal 3 5 13 2 3" xfId="10486"/>
    <cellStyle name="Normal 3 5 13 2 3 2" xfId="26355"/>
    <cellStyle name="Normal 3 5 13 2 4" xfId="18422"/>
    <cellStyle name="Normal 3 5 13 2 5" xfId="34046"/>
    <cellStyle name="Normal 3 5 13 3" xfId="5102"/>
    <cellStyle name="Normal 3 5 13 3 2" xfId="13035"/>
    <cellStyle name="Normal 3 5 13 3 2 2" xfId="28904"/>
    <cellStyle name="Normal 3 5 13 3 3" xfId="20971"/>
    <cellStyle name="Normal 3 5 13 3 4" xfId="34048"/>
    <cellStyle name="Normal 3 5 13 4" xfId="9040"/>
    <cellStyle name="Normal 3 5 13 4 2" xfId="24909"/>
    <cellStyle name="Normal 3 5 13 5" xfId="16976"/>
    <cellStyle name="Normal 3 5 13 6" xfId="34045"/>
    <cellStyle name="Normal 3 5 14" xfId="1721"/>
    <cellStyle name="Normal 3 5 14 2" xfId="2552"/>
    <cellStyle name="Normal 3 5 14 2 2" xfId="5105"/>
    <cellStyle name="Normal 3 5 14 2 2 2" xfId="13038"/>
    <cellStyle name="Normal 3 5 14 2 2 2 2" xfId="28907"/>
    <cellStyle name="Normal 3 5 14 2 2 3" xfId="20974"/>
    <cellStyle name="Normal 3 5 14 2 2 4" xfId="34051"/>
    <cellStyle name="Normal 3 5 14 2 3" xfId="10487"/>
    <cellStyle name="Normal 3 5 14 2 3 2" xfId="26356"/>
    <cellStyle name="Normal 3 5 14 2 4" xfId="18423"/>
    <cellStyle name="Normal 3 5 14 2 5" xfId="34050"/>
    <cellStyle name="Normal 3 5 14 3" xfId="5104"/>
    <cellStyle name="Normal 3 5 14 3 2" xfId="13037"/>
    <cellStyle name="Normal 3 5 14 3 2 2" xfId="28906"/>
    <cellStyle name="Normal 3 5 14 3 3" xfId="20973"/>
    <cellStyle name="Normal 3 5 14 3 4" xfId="34052"/>
    <cellStyle name="Normal 3 5 14 4" xfId="9656"/>
    <cellStyle name="Normal 3 5 14 4 2" xfId="25525"/>
    <cellStyle name="Normal 3 5 14 5" xfId="17592"/>
    <cellStyle name="Normal 3 5 14 6" xfId="34049"/>
    <cellStyle name="Normal 3 5 15" xfId="1801"/>
    <cellStyle name="Normal 3 5 15 2" xfId="2553"/>
    <cellStyle name="Normal 3 5 15 2 2" xfId="5107"/>
    <cellStyle name="Normal 3 5 15 2 2 2" xfId="13040"/>
    <cellStyle name="Normal 3 5 15 2 2 2 2" xfId="28909"/>
    <cellStyle name="Normal 3 5 15 2 2 3" xfId="20976"/>
    <cellStyle name="Normal 3 5 15 2 2 4" xfId="34055"/>
    <cellStyle name="Normal 3 5 15 2 3" xfId="10488"/>
    <cellStyle name="Normal 3 5 15 2 3 2" xfId="26357"/>
    <cellStyle name="Normal 3 5 15 2 4" xfId="18424"/>
    <cellStyle name="Normal 3 5 15 2 5" xfId="34054"/>
    <cellStyle name="Normal 3 5 15 3" xfId="5106"/>
    <cellStyle name="Normal 3 5 15 3 2" xfId="13039"/>
    <cellStyle name="Normal 3 5 15 3 2 2" xfId="28908"/>
    <cellStyle name="Normal 3 5 15 3 3" xfId="20975"/>
    <cellStyle name="Normal 3 5 15 3 4" xfId="34056"/>
    <cellStyle name="Normal 3 5 15 4" xfId="9736"/>
    <cellStyle name="Normal 3 5 15 4 2" xfId="25605"/>
    <cellStyle name="Normal 3 5 15 5" xfId="17672"/>
    <cellStyle name="Normal 3 5 15 6" xfId="34053"/>
    <cellStyle name="Normal 3 5 16" xfId="2544"/>
    <cellStyle name="Normal 3 5 16 2" xfId="5108"/>
    <cellStyle name="Normal 3 5 16 2 2" xfId="13041"/>
    <cellStyle name="Normal 3 5 16 2 2 2" xfId="28910"/>
    <cellStyle name="Normal 3 5 16 2 3" xfId="20977"/>
    <cellStyle name="Normal 3 5 16 2 4" xfId="34058"/>
    <cellStyle name="Normal 3 5 16 3" xfId="10479"/>
    <cellStyle name="Normal 3 5 16 3 2" xfId="26348"/>
    <cellStyle name="Normal 3 5 16 4" xfId="18415"/>
    <cellStyle name="Normal 3 5 16 5" xfId="34057"/>
    <cellStyle name="Normal 3 5 17" xfId="5089"/>
    <cellStyle name="Normal 3 5 17 2" xfId="13022"/>
    <cellStyle name="Normal 3 5 17 2 2" xfId="28891"/>
    <cellStyle name="Normal 3 5 17 3" xfId="20958"/>
    <cellStyle name="Normal 3 5 17 4" xfId="34059"/>
    <cellStyle name="Normal 3 5 18" xfId="7912"/>
    <cellStyle name="Normal 3 5 18 2" xfId="15845"/>
    <cellStyle name="Normal 3 5 18 2 2" xfId="31714"/>
    <cellStyle name="Normal 3 5 18 3" xfId="23781"/>
    <cellStyle name="Normal 3 5 18 4" xfId="34060"/>
    <cellStyle name="Normal 3 5 19" xfId="7927"/>
    <cellStyle name="Normal 3 5 19 2" xfId="15860"/>
    <cellStyle name="Normal 3 5 19 2 2" xfId="31729"/>
    <cellStyle name="Normal 3 5 19 3" xfId="23796"/>
    <cellStyle name="Normal 3 5 19 4" xfId="34061"/>
    <cellStyle name="Normal 3 5 2" xfId="21"/>
    <cellStyle name="Normal 3 5 2 10" xfId="5109"/>
    <cellStyle name="Normal 3 5 2 10 2" xfId="13042"/>
    <cellStyle name="Normal 3 5 2 10 2 2" xfId="28911"/>
    <cellStyle name="Normal 3 5 2 10 3" xfId="20978"/>
    <cellStyle name="Normal 3 5 2 10 4" xfId="34063"/>
    <cellStyle name="Normal 3 5 2 11" xfId="7957"/>
    <cellStyle name="Normal 3 5 2 11 2" xfId="23826"/>
    <cellStyle name="Normal 3 5 2 12" xfId="15893"/>
    <cellStyle name="Normal 3 5 2 13" xfId="34062"/>
    <cellStyle name="Normal 3 5 2 2" xfId="109"/>
    <cellStyle name="Normal 3 5 2 2 10" xfId="34064"/>
    <cellStyle name="Normal 3 5 2 2 2" xfId="437"/>
    <cellStyle name="Normal 3 5 2 2 2 2" xfId="1111"/>
    <cellStyle name="Normal 3 5 2 2 2 2 2" xfId="2557"/>
    <cellStyle name="Normal 3 5 2 2 2 2 2 2" xfId="5113"/>
    <cellStyle name="Normal 3 5 2 2 2 2 2 2 2" xfId="13046"/>
    <cellStyle name="Normal 3 5 2 2 2 2 2 2 2 2" xfId="28915"/>
    <cellStyle name="Normal 3 5 2 2 2 2 2 2 3" xfId="20982"/>
    <cellStyle name="Normal 3 5 2 2 2 2 2 2 4" xfId="34068"/>
    <cellStyle name="Normal 3 5 2 2 2 2 2 3" xfId="10492"/>
    <cellStyle name="Normal 3 5 2 2 2 2 2 3 2" xfId="26361"/>
    <cellStyle name="Normal 3 5 2 2 2 2 2 4" xfId="18428"/>
    <cellStyle name="Normal 3 5 2 2 2 2 2 5" xfId="34067"/>
    <cellStyle name="Normal 3 5 2 2 2 2 3" xfId="5112"/>
    <cellStyle name="Normal 3 5 2 2 2 2 3 2" xfId="13045"/>
    <cellStyle name="Normal 3 5 2 2 2 2 3 2 2" xfId="28914"/>
    <cellStyle name="Normal 3 5 2 2 2 2 3 3" xfId="20981"/>
    <cellStyle name="Normal 3 5 2 2 2 2 3 4" xfId="34069"/>
    <cellStyle name="Normal 3 5 2 2 2 2 4" xfId="9046"/>
    <cellStyle name="Normal 3 5 2 2 2 2 4 2" xfId="24915"/>
    <cellStyle name="Normal 3 5 2 2 2 2 5" xfId="16982"/>
    <cellStyle name="Normal 3 5 2 2 2 2 6" xfId="34066"/>
    <cellStyle name="Normal 3 5 2 2 2 3" xfId="2556"/>
    <cellStyle name="Normal 3 5 2 2 2 3 2" xfId="5114"/>
    <cellStyle name="Normal 3 5 2 2 2 3 2 2" xfId="13047"/>
    <cellStyle name="Normal 3 5 2 2 2 3 2 2 2" xfId="28916"/>
    <cellStyle name="Normal 3 5 2 2 2 3 2 3" xfId="20983"/>
    <cellStyle name="Normal 3 5 2 2 2 3 2 4" xfId="34071"/>
    <cellStyle name="Normal 3 5 2 2 2 3 3" xfId="10491"/>
    <cellStyle name="Normal 3 5 2 2 2 3 3 2" xfId="26360"/>
    <cellStyle name="Normal 3 5 2 2 2 3 4" xfId="18427"/>
    <cellStyle name="Normal 3 5 2 2 2 3 5" xfId="34070"/>
    <cellStyle name="Normal 3 5 2 2 2 4" xfId="5111"/>
    <cellStyle name="Normal 3 5 2 2 2 4 2" xfId="13044"/>
    <cellStyle name="Normal 3 5 2 2 2 4 2 2" xfId="28913"/>
    <cellStyle name="Normal 3 5 2 2 2 4 3" xfId="20980"/>
    <cellStyle name="Normal 3 5 2 2 2 4 4" xfId="34072"/>
    <cellStyle name="Normal 3 5 2 2 2 5" xfId="8372"/>
    <cellStyle name="Normal 3 5 2 2 2 5 2" xfId="24241"/>
    <cellStyle name="Normal 3 5 2 2 2 6" xfId="16308"/>
    <cellStyle name="Normal 3 5 2 2 2 7" xfId="34065"/>
    <cellStyle name="Normal 3 5 2 2 3" xfId="684"/>
    <cellStyle name="Normal 3 5 2 2 3 2" xfId="1112"/>
    <cellStyle name="Normal 3 5 2 2 3 2 2" xfId="2559"/>
    <cellStyle name="Normal 3 5 2 2 3 2 2 2" xfId="5117"/>
    <cellStyle name="Normal 3 5 2 2 3 2 2 2 2" xfId="13050"/>
    <cellStyle name="Normal 3 5 2 2 3 2 2 2 2 2" xfId="28919"/>
    <cellStyle name="Normal 3 5 2 2 3 2 2 2 3" xfId="20986"/>
    <cellStyle name="Normal 3 5 2 2 3 2 2 2 4" xfId="34076"/>
    <cellStyle name="Normal 3 5 2 2 3 2 2 3" xfId="10494"/>
    <cellStyle name="Normal 3 5 2 2 3 2 2 3 2" xfId="26363"/>
    <cellStyle name="Normal 3 5 2 2 3 2 2 4" xfId="18430"/>
    <cellStyle name="Normal 3 5 2 2 3 2 2 5" xfId="34075"/>
    <cellStyle name="Normal 3 5 2 2 3 2 3" xfId="5116"/>
    <cellStyle name="Normal 3 5 2 2 3 2 3 2" xfId="13049"/>
    <cellStyle name="Normal 3 5 2 2 3 2 3 2 2" xfId="28918"/>
    <cellStyle name="Normal 3 5 2 2 3 2 3 3" xfId="20985"/>
    <cellStyle name="Normal 3 5 2 2 3 2 3 4" xfId="34077"/>
    <cellStyle name="Normal 3 5 2 2 3 2 4" xfId="9047"/>
    <cellStyle name="Normal 3 5 2 2 3 2 4 2" xfId="24916"/>
    <cellStyle name="Normal 3 5 2 2 3 2 5" xfId="16983"/>
    <cellStyle name="Normal 3 5 2 2 3 2 6" xfId="34074"/>
    <cellStyle name="Normal 3 5 2 2 3 3" xfId="2558"/>
    <cellStyle name="Normal 3 5 2 2 3 3 2" xfId="5118"/>
    <cellStyle name="Normal 3 5 2 2 3 3 2 2" xfId="13051"/>
    <cellStyle name="Normal 3 5 2 2 3 3 2 2 2" xfId="28920"/>
    <cellStyle name="Normal 3 5 2 2 3 3 2 3" xfId="20987"/>
    <cellStyle name="Normal 3 5 2 2 3 3 2 4" xfId="34079"/>
    <cellStyle name="Normal 3 5 2 2 3 3 3" xfId="10493"/>
    <cellStyle name="Normal 3 5 2 2 3 3 3 2" xfId="26362"/>
    <cellStyle name="Normal 3 5 2 2 3 3 4" xfId="18429"/>
    <cellStyle name="Normal 3 5 2 2 3 3 5" xfId="34078"/>
    <cellStyle name="Normal 3 5 2 2 3 4" xfId="5115"/>
    <cellStyle name="Normal 3 5 2 2 3 4 2" xfId="13048"/>
    <cellStyle name="Normal 3 5 2 2 3 4 2 2" xfId="28917"/>
    <cellStyle name="Normal 3 5 2 2 3 4 3" xfId="20984"/>
    <cellStyle name="Normal 3 5 2 2 3 4 4" xfId="34080"/>
    <cellStyle name="Normal 3 5 2 2 3 5" xfId="8619"/>
    <cellStyle name="Normal 3 5 2 2 3 5 2" xfId="24488"/>
    <cellStyle name="Normal 3 5 2 2 3 6" xfId="16555"/>
    <cellStyle name="Normal 3 5 2 2 3 7" xfId="34073"/>
    <cellStyle name="Normal 3 5 2 2 4" xfId="1110"/>
    <cellStyle name="Normal 3 5 2 2 4 2" xfId="2560"/>
    <cellStyle name="Normal 3 5 2 2 4 2 2" xfId="5120"/>
    <cellStyle name="Normal 3 5 2 2 4 2 2 2" xfId="13053"/>
    <cellStyle name="Normal 3 5 2 2 4 2 2 2 2" xfId="28922"/>
    <cellStyle name="Normal 3 5 2 2 4 2 2 3" xfId="20989"/>
    <cellStyle name="Normal 3 5 2 2 4 2 2 4" xfId="34083"/>
    <cellStyle name="Normal 3 5 2 2 4 2 3" xfId="10495"/>
    <cellStyle name="Normal 3 5 2 2 4 2 3 2" xfId="26364"/>
    <cellStyle name="Normal 3 5 2 2 4 2 4" xfId="18431"/>
    <cellStyle name="Normal 3 5 2 2 4 2 5" xfId="34082"/>
    <cellStyle name="Normal 3 5 2 2 4 3" xfId="5119"/>
    <cellStyle name="Normal 3 5 2 2 4 3 2" xfId="13052"/>
    <cellStyle name="Normal 3 5 2 2 4 3 2 2" xfId="28921"/>
    <cellStyle name="Normal 3 5 2 2 4 3 3" xfId="20988"/>
    <cellStyle name="Normal 3 5 2 2 4 3 4" xfId="34084"/>
    <cellStyle name="Normal 3 5 2 2 4 4" xfId="9045"/>
    <cellStyle name="Normal 3 5 2 2 4 4 2" xfId="24914"/>
    <cellStyle name="Normal 3 5 2 2 4 5" xfId="16981"/>
    <cellStyle name="Normal 3 5 2 2 4 6" xfId="34081"/>
    <cellStyle name="Normal 3 5 2 2 5" xfId="1803"/>
    <cellStyle name="Normal 3 5 2 2 5 2" xfId="2561"/>
    <cellStyle name="Normal 3 5 2 2 5 2 2" xfId="5122"/>
    <cellStyle name="Normal 3 5 2 2 5 2 2 2" xfId="13055"/>
    <cellStyle name="Normal 3 5 2 2 5 2 2 2 2" xfId="28924"/>
    <cellStyle name="Normal 3 5 2 2 5 2 2 3" xfId="20991"/>
    <cellStyle name="Normal 3 5 2 2 5 2 2 4" xfId="34087"/>
    <cellStyle name="Normal 3 5 2 2 5 2 3" xfId="10496"/>
    <cellStyle name="Normal 3 5 2 2 5 2 3 2" xfId="26365"/>
    <cellStyle name="Normal 3 5 2 2 5 2 4" xfId="18432"/>
    <cellStyle name="Normal 3 5 2 2 5 2 5" xfId="34086"/>
    <cellStyle name="Normal 3 5 2 2 5 3" xfId="5121"/>
    <cellStyle name="Normal 3 5 2 2 5 3 2" xfId="13054"/>
    <cellStyle name="Normal 3 5 2 2 5 3 2 2" xfId="28923"/>
    <cellStyle name="Normal 3 5 2 2 5 3 3" xfId="20990"/>
    <cellStyle name="Normal 3 5 2 2 5 3 4" xfId="34088"/>
    <cellStyle name="Normal 3 5 2 2 5 4" xfId="9738"/>
    <cellStyle name="Normal 3 5 2 2 5 4 2" xfId="25607"/>
    <cellStyle name="Normal 3 5 2 2 5 5" xfId="17674"/>
    <cellStyle name="Normal 3 5 2 2 5 6" xfId="34085"/>
    <cellStyle name="Normal 3 5 2 2 6" xfId="2555"/>
    <cellStyle name="Normal 3 5 2 2 6 2" xfId="5123"/>
    <cellStyle name="Normal 3 5 2 2 6 2 2" xfId="13056"/>
    <cellStyle name="Normal 3 5 2 2 6 2 2 2" xfId="28925"/>
    <cellStyle name="Normal 3 5 2 2 6 2 3" xfId="20992"/>
    <cellStyle name="Normal 3 5 2 2 6 2 4" xfId="34090"/>
    <cellStyle name="Normal 3 5 2 2 6 3" xfId="10490"/>
    <cellStyle name="Normal 3 5 2 2 6 3 2" xfId="26359"/>
    <cellStyle name="Normal 3 5 2 2 6 4" xfId="18426"/>
    <cellStyle name="Normal 3 5 2 2 6 5" xfId="34089"/>
    <cellStyle name="Normal 3 5 2 2 7" xfId="5110"/>
    <cellStyle name="Normal 3 5 2 2 7 2" xfId="13043"/>
    <cellStyle name="Normal 3 5 2 2 7 2 2" xfId="28912"/>
    <cellStyle name="Normal 3 5 2 2 7 3" xfId="20979"/>
    <cellStyle name="Normal 3 5 2 2 7 4" xfId="34091"/>
    <cellStyle name="Normal 3 5 2 2 8" xfId="8044"/>
    <cellStyle name="Normal 3 5 2 2 8 2" xfId="23913"/>
    <cellStyle name="Normal 3 5 2 2 9" xfId="15980"/>
    <cellStyle name="Normal 3 5 2 3" xfId="191"/>
    <cellStyle name="Normal 3 5 2 3 10" xfId="34092"/>
    <cellStyle name="Normal 3 5 2 3 2" xfId="438"/>
    <cellStyle name="Normal 3 5 2 3 2 2" xfId="1114"/>
    <cellStyle name="Normal 3 5 2 3 2 2 2" xfId="2564"/>
    <cellStyle name="Normal 3 5 2 3 2 2 2 2" xfId="5127"/>
    <cellStyle name="Normal 3 5 2 3 2 2 2 2 2" xfId="13060"/>
    <cellStyle name="Normal 3 5 2 3 2 2 2 2 2 2" xfId="28929"/>
    <cellStyle name="Normal 3 5 2 3 2 2 2 2 3" xfId="20996"/>
    <cellStyle name="Normal 3 5 2 3 2 2 2 2 4" xfId="34096"/>
    <cellStyle name="Normal 3 5 2 3 2 2 2 3" xfId="10499"/>
    <cellStyle name="Normal 3 5 2 3 2 2 2 3 2" xfId="26368"/>
    <cellStyle name="Normal 3 5 2 3 2 2 2 4" xfId="18435"/>
    <cellStyle name="Normal 3 5 2 3 2 2 2 5" xfId="34095"/>
    <cellStyle name="Normal 3 5 2 3 2 2 3" xfId="5126"/>
    <cellStyle name="Normal 3 5 2 3 2 2 3 2" xfId="13059"/>
    <cellStyle name="Normal 3 5 2 3 2 2 3 2 2" xfId="28928"/>
    <cellStyle name="Normal 3 5 2 3 2 2 3 3" xfId="20995"/>
    <cellStyle name="Normal 3 5 2 3 2 2 3 4" xfId="34097"/>
    <cellStyle name="Normal 3 5 2 3 2 2 4" xfId="9049"/>
    <cellStyle name="Normal 3 5 2 3 2 2 4 2" xfId="24918"/>
    <cellStyle name="Normal 3 5 2 3 2 2 5" xfId="16985"/>
    <cellStyle name="Normal 3 5 2 3 2 2 6" xfId="34094"/>
    <cellStyle name="Normal 3 5 2 3 2 3" xfId="2563"/>
    <cellStyle name="Normal 3 5 2 3 2 3 2" xfId="5128"/>
    <cellStyle name="Normal 3 5 2 3 2 3 2 2" xfId="13061"/>
    <cellStyle name="Normal 3 5 2 3 2 3 2 2 2" xfId="28930"/>
    <cellStyle name="Normal 3 5 2 3 2 3 2 3" xfId="20997"/>
    <cellStyle name="Normal 3 5 2 3 2 3 2 4" xfId="34099"/>
    <cellStyle name="Normal 3 5 2 3 2 3 3" xfId="10498"/>
    <cellStyle name="Normal 3 5 2 3 2 3 3 2" xfId="26367"/>
    <cellStyle name="Normal 3 5 2 3 2 3 4" xfId="18434"/>
    <cellStyle name="Normal 3 5 2 3 2 3 5" xfId="34098"/>
    <cellStyle name="Normal 3 5 2 3 2 4" xfId="5125"/>
    <cellStyle name="Normal 3 5 2 3 2 4 2" xfId="13058"/>
    <cellStyle name="Normal 3 5 2 3 2 4 2 2" xfId="28927"/>
    <cellStyle name="Normal 3 5 2 3 2 4 3" xfId="20994"/>
    <cellStyle name="Normal 3 5 2 3 2 4 4" xfId="34100"/>
    <cellStyle name="Normal 3 5 2 3 2 5" xfId="8373"/>
    <cellStyle name="Normal 3 5 2 3 2 5 2" xfId="24242"/>
    <cellStyle name="Normal 3 5 2 3 2 6" xfId="16309"/>
    <cellStyle name="Normal 3 5 2 3 2 7" xfId="34093"/>
    <cellStyle name="Normal 3 5 2 3 3" xfId="685"/>
    <cellStyle name="Normal 3 5 2 3 3 2" xfId="1115"/>
    <cellStyle name="Normal 3 5 2 3 3 2 2" xfId="2566"/>
    <cellStyle name="Normal 3 5 2 3 3 2 2 2" xfId="5131"/>
    <cellStyle name="Normal 3 5 2 3 3 2 2 2 2" xfId="13064"/>
    <cellStyle name="Normal 3 5 2 3 3 2 2 2 2 2" xfId="28933"/>
    <cellStyle name="Normal 3 5 2 3 3 2 2 2 3" xfId="21000"/>
    <cellStyle name="Normal 3 5 2 3 3 2 2 2 4" xfId="34104"/>
    <cellStyle name="Normal 3 5 2 3 3 2 2 3" xfId="10501"/>
    <cellStyle name="Normal 3 5 2 3 3 2 2 3 2" xfId="26370"/>
    <cellStyle name="Normal 3 5 2 3 3 2 2 4" xfId="18437"/>
    <cellStyle name="Normal 3 5 2 3 3 2 2 5" xfId="34103"/>
    <cellStyle name="Normal 3 5 2 3 3 2 3" xfId="5130"/>
    <cellStyle name="Normal 3 5 2 3 3 2 3 2" xfId="13063"/>
    <cellStyle name="Normal 3 5 2 3 3 2 3 2 2" xfId="28932"/>
    <cellStyle name="Normal 3 5 2 3 3 2 3 3" xfId="20999"/>
    <cellStyle name="Normal 3 5 2 3 3 2 3 4" xfId="34105"/>
    <cellStyle name="Normal 3 5 2 3 3 2 4" xfId="9050"/>
    <cellStyle name="Normal 3 5 2 3 3 2 4 2" xfId="24919"/>
    <cellStyle name="Normal 3 5 2 3 3 2 5" xfId="16986"/>
    <cellStyle name="Normal 3 5 2 3 3 2 6" xfId="34102"/>
    <cellStyle name="Normal 3 5 2 3 3 3" xfId="2565"/>
    <cellStyle name="Normal 3 5 2 3 3 3 2" xfId="5132"/>
    <cellStyle name="Normal 3 5 2 3 3 3 2 2" xfId="13065"/>
    <cellStyle name="Normal 3 5 2 3 3 3 2 2 2" xfId="28934"/>
    <cellStyle name="Normal 3 5 2 3 3 3 2 3" xfId="21001"/>
    <cellStyle name="Normal 3 5 2 3 3 3 2 4" xfId="34107"/>
    <cellStyle name="Normal 3 5 2 3 3 3 3" xfId="10500"/>
    <cellStyle name="Normal 3 5 2 3 3 3 3 2" xfId="26369"/>
    <cellStyle name="Normal 3 5 2 3 3 3 4" xfId="18436"/>
    <cellStyle name="Normal 3 5 2 3 3 3 5" xfId="34106"/>
    <cellStyle name="Normal 3 5 2 3 3 4" xfId="5129"/>
    <cellStyle name="Normal 3 5 2 3 3 4 2" xfId="13062"/>
    <cellStyle name="Normal 3 5 2 3 3 4 2 2" xfId="28931"/>
    <cellStyle name="Normal 3 5 2 3 3 4 3" xfId="20998"/>
    <cellStyle name="Normal 3 5 2 3 3 4 4" xfId="34108"/>
    <cellStyle name="Normal 3 5 2 3 3 5" xfId="8620"/>
    <cellStyle name="Normal 3 5 2 3 3 5 2" xfId="24489"/>
    <cellStyle name="Normal 3 5 2 3 3 6" xfId="16556"/>
    <cellStyle name="Normal 3 5 2 3 3 7" xfId="34101"/>
    <cellStyle name="Normal 3 5 2 3 4" xfId="1113"/>
    <cellStyle name="Normal 3 5 2 3 4 2" xfId="2567"/>
    <cellStyle name="Normal 3 5 2 3 4 2 2" xfId="5134"/>
    <cellStyle name="Normal 3 5 2 3 4 2 2 2" xfId="13067"/>
    <cellStyle name="Normal 3 5 2 3 4 2 2 2 2" xfId="28936"/>
    <cellStyle name="Normal 3 5 2 3 4 2 2 3" xfId="21003"/>
    <cellStyle name="Normal 3 5 2 3 4 2 2 4" xfId="34111"/>
    <cellStyle name="Normal 3 5 2 3 4 2 3" xfId="10502"/>
    <cellStyle name="Normal 3 5 2 3 4 2 3 2" xfId="26371"/>
    <cellStyle name="Normal 3 5 2 3 4 2 4" xfId="18438"/>
    <cellStyle name="Normal 3 5 2 3 4 2 5" xfId="34110"/>
    <cellStyle name="Normal 3 5 2 3 4 3" xfId="5133"/>
    <cellStyle name="Normal 3 5 2 3 4 3 2" xfId="13066"/>
    <cellStyle name="Normal 3 5 2 3 4 3 2 2" xfId="28935"/>
    <cellStyle name="Normal 3 5 2 3 4 3 3" xfId="21002"/>
    <cellStyle name="Normal 3 5 2 3 4 3 4" xfId="34112"/>
    <cellStyle name="Normal 3 5 2 3 4 4" xfId="9048"/>
    <cellStyle name="Normal 3 5 2 3 4 4 2" xfId="24917"/>
    <cellStyle name="Normal 3 5 2 3 4 5" xfId="16984"/>
    <cellStyle name="Normal 3 5 2 3 4 6" xfId="34109"/>
    <cellStyle name="Normal 3 5 2 3 5" xfId="1804"/>
    <cellStyle name="Normal 3 5 2 3 5 2" xfId="2568"/>
    <cellStyle name="Normal 3 5 2 3 5 2 2" xfId="5136"/>
    <cellStyle name="Normal 3 5 2 3 5 2 2 2" xfId="13069"/>
    <cellStyle name="Normal 3 5 2 3 5 2 2 2 2" xfId="28938"/>
    <cellStyle name="Normal 3 5 2 3 5 2 2 3" xfId="21005"/>
    <cellStyle name="Normal 3 5 2 3 5 2 2 4" xfId="34115"/>
    <cellStyle name="Normal 3 5 2 3 5 2 3" xfId="10503"/>
    <cellStyle name="Normal 3 5 2 3 5 2 3 2" xfId="26372"/>
    <cellStyle name="Normal 3 5 2 3 5 2 4" xfId="18439"/>
    <cellStyle name="Normal 3 5 2 3 5 2 5" xfId="34114"/>
    <cellStyle name="Normal 3 5 2 3 5 3" xfId="5135"/>
    <cellStyle name="Normal 3 5 2 3 5 3 2" xfId="13068"/>
    <cellStyle name="Normal 3 5 2 3 5 3 2 2" xfId="28937"/>
    <cellStyle name="Normal 3 5 2 3 5 3 3" xfId="21004"/>
    <cellStyle name="Normal 3 5 2 3 5 3 4" xfId="34116"/>
    <cellStyle name="Normal 3 5 2 3 5 4" xfId="9739"/>
    <cellStyle name="Normal 3 5 2 3 5 4 2" xfId="25608"/>
    <cellStyle name="Normal 3 5 2 3 5 5" xfId="17675"/>
    <cellStyle name="Normal 3 5 2 3 5 6" xfId="34113"/>
    <cellStyle name="Normal 3 5 2 3 6" xfId="2562"/>
    <cellStyle name="Normal 3 5 2 3 6 2" xfId="5137"/>
    <cellStyle name="Normal 3 5 2 3 6 2 2" xfId="13070"/>
    <cellStyle name="Normal 3 5 2 3 6 2 2 2" xfId="28939"/>
    <cellStyle name="Normal 3 5 2 3 6 2 3" xfId="21006"/>
    <cellStyle name="Normal 3 5 2 3 6 2 4" xfId="34118"/>
    <cellStyle name="Normal 3 5 2 3 6 3" xfId="10497"/>
    <cellStyle name="Normal 3 5 2 3 6 3 2" xfId="26366"/>
    <cellStyle name="Normal 3 5 2 3 6 4" xfId="18433"/>
    <cellStyle name="Normal 3 5 2 3 6 5" xfId="34117"/>
    <cellStyle name="Normal 3 5 2 3 7" xfId="5124"/>
    <cellStyle name="Normal 3 5 2 3 7 2" xfId="13057"/>
    <cellStyle name="Normal 3 5 2 3 7 2 2" xfId="28926"/>
    <cellStyle name="Normal 3 5 2 3 7 3" xfId="20993"/>
    <cellStyle name="Normal 3 5 2 3 7 4" xfId="34119"/>
    <cellStyle name="Normal 3 5 2 3 8" xfId="8126"/>
    <cellStyle name="Normal 3 5 2 3 8 2" xfId="23995"/>
    <cellStyle name="Normal 3 5 2 3 9" xfId="16062"/>
    <cellStyle name="Normal 3 5 2 4" xfId="273"/>
    <cellStyle name="Normal 3 5 2 4 2" xfId="1116"/>
    <cellStyle name="Normal 3 5 2 4 2 2" xfId="2570"/>
    <cellStyle name="Normal 3 5 2 4 2 2 2" xfId="5140"/>
    <cellStyle name="Normal 3 5 2 4 2 2 2 2" xfId="13073"/>
    <cellStyle name="Normal 3 5 2 4 2 2 2 2 2" xfId="28942"/>
    <cellStyle name="Normal 3 5 2 4 2 2 2 3" xfId="21009"/>
    <cellStyle name="Normal 3 5 2 4 2 2 2 4" xfId="34123"/>
    <cellStyle name="Normal 3 5 2 4 2 2 3" xfId="10505"/>
    <cellStyle name="Normal 3 5 2 4 2 2 3 2" xfId="26374"/>
    <cellStyle name="Normal 3 5 2 4 2 2 4" xfId="18441"/>
    <cellStyle name="Normal 3 5 2 4 2 2 5" xfId="34122"/>
    <cellStyle name="Normal 3 5 2 4 2 3" xfId="5139"/>
    <cellStyle name="Normal 3 5 2 4 2 3 2" xfId="13072"/>
    <cellStyle name="Normal 3 5 2 4 2 3 2 2" xfId="28941"/>
    <cellStyle name="Normal 3 5 2 4 2 3 3" xfId="21008"/>
    <cellStyle name="Normal 3 5 2 4 2 3 4" xfId="34124"/>
    <cellStyle name="Normal 3 5 2 4 2 4" xfId="9051"/>
    <cellStyle name="Normal 3 5 2 4 2 4 2" xfId="24920"/>
    <cellStyle name="Normal 3 5 2 4 2 5" xfId="16987"/>
    <cellStyle name="Normal 3 5 2 4 2 6" xfId="34121"/>
    <cellStyle name="Normal 3 5 2 4 3" xfId="2569"/>
    <cellStyle name="Normal 3 5 2 4 3 2" xfId="5141"/>
    <cellStyle name="Normal 3 5 2 4 3 2 2" xfId="13074"/>
    <cellStyle name="Normal 3 5 2 4 3 2 2 2" xfId="28943"/>
    <cellStyle name="Normal 3 5 2 4 3 2 3" xfId="21010"/>
    <cellStyle name="Normal 3 5 2 4 3 2 4" xfId="34126"/>
    <cellStyle name="Normal 3 5 2 4 3 3" xfId="10504"/>
    <cellStyle name="Normal 3 5 2 4 3 3 2" xfId="26373"/>
    <cellStyle name="Normal 3 5 2 4 3 4" xfId="18440"/>
    <cellStyle name="Normal 3 5 2 4 3 5" xfId="34125"/>
    <cellStyle name="Normal 3 5 2 4 4" xfId="5138"/>
    <cellStyle name="Normal 3 5 2 4 4 2" xfId="13071"/>
    <cellStyle name="Normal 3 5 2 4 4 2 2" xfId="28940"/>
    <cellStyle name="Normal 3 5 2 4 4 3" xfId="21007"/>
    <cellStyle name="Normal 3 5 2 4 4 4" xfId="34127"/>
    <cellStyle name="Normal 3 5 2 4 5" xfId="8208"/>
    <cellStyle name="Normal 3 5 2 4 5 2" xfId="24077"/>
    <cellStyle name="Normal 3 5 2 4 6" xfId="16144"/>
    <cellStyle name="Normal 3 5 2 4 7" xfId="34120"/>
    <cellStyle name="Normal 3 5 2 5" xfId="436"/>
    <cellStyle name="Normal 3 5 2 5 2" xfId="1117"/>
    <cellStyle name="Normal 3 5 2 5 2 2" xfId="2572"/>
    <cellStyle name="Normal 3 5 2 5 2 2 2" xfId="5144"/>
    <cellStyle name="Normal 3 5 2 5 2 2 2 2" xfId="13077"/>
    <cellStyle name="Normal 3 5 2 5 2 2 2 2 2" xfId="28946"/>
    <cellStyle name="Normal 3 5 2 5 2 2 2 3" xfId="21013"/>
    <cellStyle name="Normal 3 5 2 5 2 2 2 4" xfId="34131"/>
    <cellStyle name="Normal 3 5 2 5 2 2 3" xfId="10507"/>
    <cellStyle name="Normal 3 5 2 5 2 2 3 2" xfId="26376"/>
    <cellStyle name="Normal 3 5 2 5 2 2 4" xfId="18443"/>
    <cellStyle name="Normal 3 5 2 5 2 2 5" xfId="34130"/>
    <cellStyle name="Normal 3 5 2 5 2 3" xfId="5143"/>
    <cellStyle name="Normal 3 5 2 5 2 3 2" xfId="13076"/>
    <cellStyle name="Normal 3 5 2 5 2 3 2 2" xfId="28945"/>
    <cellStyle name="Normal 3 5 2 5 2 3 3" xfId="21012"/>
    <cellStyle name="Normal 3 5 2 5 2 3 4" xfId="34132"/>
    <cellStyle name="Normal 3 5 2 5 2 4" xfId="9052"/>
    <cellStyle name="Normal 3 5 2 5 2 4 2" xfId="24921"/>
    <cellStyle name="Normal 3 5 2 5 2 5" xfId="16988"/>
    <cellStyle name="Normal 3 5 2 5 2 6" xfId="34129"/>
    <cellStyle name="Normal 3 5 2 5 3" xfId="2571"/>
    <cellStyle name="Normal 3 5 2 5 3 2" xfId="5145"/>
    <cellStyle name="Normal 3 5 2 5 3 2 2" xfId="13078"/>
    <cellStyle name="Normal 3 5 2 5 3 2 2 2" xfId="28947"/>
    <cellStyle name="Normal 3 5 2 5 3 2 3" xfId="21014"/>
    <cellStyle name="Normal 3 5 2 5 3 2 4" xfId="34134"/>
    <cellStyle name="Normal 3 5 2 5 3 3" xfId="10506"/>
    <cellStyle name="Normal 3 5 2 5 3 3 2" xfId="26375"/>
    <cellStyle name="Normal 3 5 2 5 3 4" xfId="18442"/>
    <cellStyle name="Normal 3 5 2 5 3 5" xfId="34133"/>
    <cellStyle name="Normal 3 5 2 5 4" xfId="5142"/>
    <cellStyle name="Normal 3 5 2 5 4 2" xfId="13075"/>
    <cellStyle name="Normal 3 5 2 5 4 2 2" xfId="28944"/>
    <cellStyle name="Normal 3 5 2 5 4 3" xfId="21011"/>
    <cellStyle name="Normal 3 5 2 5 4 4" xfId="34135"/>
    <cellStyle name="Normal 3 5 2 5 5" xfId="8371"/>
    <cellStyle name="Normal 3 5 2 5 5 2" xfId="24240"/>
    <cellStyle name="Normal 3 5 2 5 6" xfId="16307"/>
    <cellStyle name="Normal 3 5 2 5 7" xfId="34128"/>
    <cellStyle name="Normal 3 5 2 6" xfId="683"/>
    <cellStyle name="Normal 3 5 2 6 2" xfId="1118"/>
    <cellStyle name="Normal 3 5 2 6 2 2" xfId="2574"/>
    <cellStyle name="Normal 3 5 2 6 2 2 2" xfId="5148"/>
    <cellStyle name="Normal 3 5 2 6 2 2 2 2" xfId="13081"/>
    <cellStyle name="Normal 3 5 2 6 2 2 2 2 2" xfId="28950"/>
    <cellStyle name="Normal 3 5 2 6 2 2 2 3" xfId="21017"/>
    <cellStyle name="Normal 3 5 2 6 2 2 2 4" xfId="34139"/>
    <cellStyle name="Normal 3 5 2 6 2 2 3" xfId="10509"/>
    <cellStyle name="Normal 3 5 2 6 2 2 3 2" xfId="26378"/>
    <cellStyle name="Normal 3 5 2 6 2 2 4" xfId="18445"/>
    <cellStyle name="Normal 3 5 2 6 2 2 5" xfId="34138"/>
    <cellStyle name="Normal 3 5 2 6 2 3" xfId="5147"/>
    <cellStyle name="Normal 3 5 2 6 2 3 2" xfId="13080"/>
    <cellStyle name="Normal 3 5 2 6 2 3 2 2" xfId="28949"/>
    <cellStyle name="Normal 3 5 2 6 2 3 3" xfId="21016"/>
    <cellStyle name="Normal 3 5 2 6 2 3 4" xfId="34140"/>
    <cellStyle name="Normal 3 5 2 6 2 4" xfId="9053"/>
    <cellStyle name="Normal 3 5 2 6 2 4 2" xfId="24922"/>
    <cellStyle name="Normal 3 5 2 6 2 5" xfId="16989"/>
    <cellStyle name="Normal 3 5 2 6 2 6" xfId="34137"/>
    <cellStyle name="Normal 3 5 2 6 3" xfId="2573"/>
    <cellStyle name="Normal 3 5 2 6 3 2" xfId="5149"/>
    <cellStyle name="Normal 3 5 2 6 3 2 2" xfId="13082"/>
    <cellStyle name="Normal 3 5 2 6 3 2 2 2" xfId="28951"/>
    <cellStyle name="Normal 3 5 2 6 3 2 3" xfId="21018"/>
    <cellStyle name="Normal 3 5 2 6 3 2 4" xfId="34142"/>
    <cellStyle name="Normal 3 5 2 6 3 3" xfId="10508"/>
    <cellStyle name="Normal 3 5 2 6 3 3 2" xfId="26377"/>
    <cellStyle name="Normal 3 5 2 6 3 4" xfId="18444"/>
    <cellStyle name="Normal 3 5 2 6 3 5" xfId="34141"/>
    <cellStyle name="Normal 3 5 2 6 4" xfId="5146"/>
    <cellStyle name="Normal 3 5 2 6 4 2" xfId="13079"/>
    <cellStyle name="Normal 3 5 2 6 4 2 2" xfId="28948"/>
    <cellStyle name="Normal 3 5 2 6 4 3" xfId="21015"/>
    <cellStyle name="Normal 3 5 2 6 4 4" xfId="34143"/>
    <cellStyle name="Normal 3 5 2 6 5" xfId="8618"/>
    <cellStyle name="Normal 3 5 2 6 5 2" xfId="24487"/>
    <cellStyle name="Normal 3 5 2 6 6" xfId="16554"/>
    <cellStyle name="Normal 3 5 2 6 7" xfId="34136"/>
    <cellStyle name="Normal 3 5 2 7" xfId="1109"/>
    <cellStyle name="Normal 3 5 2 7 2" xfId="2575"/>
    <cellStyle name="Normal 3 5 2 7 2 2" xfId="5151"/>
    <cellStyle name="Normal 3 5 2 7 2 2 2" xfId="13084"/>
    <cellStyle name="Normal 3 5 2 7 2 2 2 2" xfId="28953"/>
    <cellStyle name="Normal 3 5 2 7 2 2 3" xfId="21020"/>
    <cellStyle name="Normal 3 5 2 7 2 2 4" xfId="34146"/>
    <cellStyle name="Normal 3 5 2 7 2 3" xfId="10510"/>
    <cellStyle name="Normal 3 5 2 7 2 3 2" xfId="26379"/>
    <cellStyle name="Normal 3 5 2 7 2 4" xfId="18446"/>
    <cellStyle name="Normal 3 5 2 7 2 5" xfId="34145"/>
    <cellStyle name="Normal 3 5 2 7 3" xfId="5150"/>
    <cellStyle name="Normal 3 5 2 7 3 2" xfId="13083"/>
    <cellStyle name="Normal 3 5 2 7 3 2 2" xfId="28952"/>
    <cellStyle name="Normal 3 5 2 7 3 3" xfId="21019"/>
    <cellStyle name="Normal 3 5 2 7 3 4" xfId="34147"/>
    <cellStyle name="Normal 3 5 2 7 4" xfId="9044"/>
    <cellStyle name="Normal 3 5 2 7 4 2" xfId="24913"/>
    <cellStyle name="Normal 3 5 2 7 5" xfId="16980"/>
    <cellStyle name="Normal 3 5 2 7 6" xfId="34144"/>
    <cellStyle name="Normal 3 5 2 8" xfId="1802"/>
    <cellStyle name="Normal 3 5 2 8 2" xfId="2576"/>
    <cellStyle name="Normal 3 5 2 8 2 2" xfId="5153"/>
    <cellStyle name="Normal 3 5 2 8 2 2 2" xfId="13086"/>
    <cellStyle name="Normal 3 5 2 8 2 2 2 2" xfId="28955"/>
    <cellStyle name="Normal 3 5 2 8 2 2 3" xfId="21022"/>
    <cellStyle name="Normal 3 5 2 8 2 2 4" xfId="34150"/>
    <cellStyle name="Normal 3 5 2 8 2 3" xfId="10511"/>
    <cellStyle name="Normal 3 5 2 8 2 3 2" xfId="26380"/>
    <cellStyle name="Normal 3 5 2 8 2 4" xfId="18447"/>
    <cellStyle name="Normal 3 5 2 8 2 5" xfId="34149"/>
    <cellStyle name="Normal 3 5 2 8 3" xfId="5152"/>
    <cellStyle name="Normal 3 5 2 8 3 2" xfId="13085"/>
    <cellStyle name="Normal 3 5 2 8 3 2 2" xfId="28954"/>
    <cellStyle name="Normal 3 5 2 8 3 3" xfId="21021"/>
    <cellStyle name="Normal 3 5 2 8 3 4" xfId="34151"/>
    <cellStyle name="Normal 3 5 2 8 4" xfId="9737"/>
    <cellStyle name="Normal 3 5 2 8 4 2" xfId="25606"/>
    <cellStyle name="Normal 3 5 2 8 5" xfId="17673"/>
    <cellStyle name="Normal 3 5 2 8 6" xfId="34148"/>
    <cellStyle name="Normal 3 5 2 9" xfId="2554"/>
    <cellStyle name="Normal 3 5 2 9 2" xfId="5154"/>
    <cellStyle name="Normal 3 5 2 9 2 2" xfId="13087"/>
    <cellStyle name="Normal 3 5 2 9 2 2 2" xfId="28956"/>
    <cellStyle name="Normal 3 5 2 9 2 3" xfId="21023"/>
    <cellStyle name="Normal 3 5 2 9 2 4" xfId="34153"/>
    <cellStyle name="Normal 3 5 2 9 3" xfId="10489"/>
    <cellStyle name="Normal 3 5 2 9 3 2" xfId="26358"/>
    <cellStyle name="Normal 3 5 2 9 4" xfId="18425"/>
    <cellStyle name="Normal 3 5 2 9 5" xfId="34152"/>
    <cellStyle name="Normal 3 5 20" xfId="7950"/>
    <cellStyle name="Normal 3 5 20 2" xfId="23819"/>
    <cellStyle name="Normal 3 5 21" xfId="15886"/>
    <cellStyle name="Normal 3 5 22" xfId="34020"/>
    <cellStyle name="Normal 3 5 23" xfId="39682"/>
    <cellStyle name="Normal 3 5 24" xfId="39697"/>
    <cellStyle name="Normal 3 5 25" xfId="39747"/>
    <cellStyle name="Normal 3 5 26" xfId="39767"/>
    <cellStyle name="Normal 3 5 3" xfId="36"/>
    <cellStyle name="Normal 3 5 3 10" xfId="5155"/>
    <cellStyle name="Normal 3 5 3 10 2" xfId="13088"/>
    <cellStyle name="Normal 3 5 3 10 2 2" xfId="28957"/>
    <cellStyle name="Normal 3 5 3 10 3" xfId="21024"/>
    <cellStyle name="Normal 3 5 3 10 4" xfId="34155"/>
    <cellStyle name="Normal 3 5 3 11" xfId="7971"/>
    <cellStyle name="Normal 3 5 3 11 2" xfId="23840"/>
    <cellStyle name="Normal 3 5 3 12" xfId="15907"/>
    <cellStyle name="Normal 3 5 3 13" xfId="34154"/>
    <cellStyle name="Normal 3 5 3 2" xfId="110"/>
    <cellStyle name="Normal 3 5 3 2 10" xfId="34156"/>
    <cellStyle name="Normal 3 5 3 2 2" xfId="440"/>
    <cellStyle name="Normal 3 5 3 2 2 2" xfId="1121"/>
    <cellStyle name="Normal 3 5 3 2 2 2 2" xfId="2580"/>
    <cellStyle name="Normal 3 5 3 2 2 2 2 2" xfId="5159"/>
    <cellStyle name="Normal 3 5 3 2 2 2 2 2 2" xfId="13092"/>
    <cellStyle name="Normal 3 5 3 2 2 2 2 2 2 2" xfId="28961"/>
    <cellStyle name="Normal 3 5 3 2 2 2 2 2 3" xfId="21028"/>
    <cellStyle name="Normal 3 5 3 2 2 2 2 2 4" xfId="34160"/>
    <cellStyle name="Normal 3 5 3 2 2 2 2 3" xfId="10515"/>
    <cellStyle name="Normal 3 5 3 2 2 2 2 3 2" xfId="26384"/>
    <cellStyle name="Normal 3 5 3 2 2 2 2 4" xfId="18451"/>
    <cellStyle name="Normal 3 5 3 2 2 2 2 5" xfId="34159"/>
    <cellStyle name="Normal 3 5 3 2 2 2 3" xfId="5158"/>
    <cellStyle name="Normal 3 5 3 2 2 2 3 2" xfId="13091"/>
    <cellStyle name="Normal 3 5 3 2 2 2 3 2 2" xfId="28960"/>
    <cellStyle name="Normal 3 5 3 2 2 2 3 3" xfId="21027"/>
    <cellStyle name="Normal 3 5 3 2 2 2 3 4" xfId="34161"/>
    <cellStyle name="Normal 3 5 3 2 2 2 4" xfId="9056"/>
    <cellStyle name="Normal 3 5 3 2 2 2 4 2" xfId="24925"/>
    <cellStyle name="Normal 3 5 3 2 2 2 5" xfId="16992"/>
    <cellStyle name="Normal 3 5 3 2 2 2 6" xfId="34158"/>
    <cellStyle name="Normal 3 5 3 2 2 3" xfId="2579"/>
    <cellStyle name="Normal 3 5 3 2 2 3 2" xfId="5160"/>
    <cellStyle name="Normal 3 5 3 2 2 3 2 2" xfId="13093"/>
    <cellStyle name="Normal 3 5 3 2 2 3 2 2 2" xfId="28962"/>
    <cellStyle name="Normal 3 5 3 2 2 3 2 3" xfId="21029"/>
    <cellStyle name="Normal 3 5 3 2 2 3 2 4" xfId="34163"/>
    <cellStyle name="Normal 3 5 3 2 2 3 3" xfId="10514"/>
    <cellStyle name="Normal 3 5 3 2 2 3 3 2" xfId="26383"/>
    <cellStyle name="Normal 3 5 3 2 2 3 4" xfId="18450"/>
    <cellStyle name="Normal 3 5 3 2 2 3 5" xfId="34162"/>
    <cellStyle name="Normal 3 5 3 2 2 4" xfId="5157"/>
    <cellStyle name="Normal 3 5 3 2 2 4 2" xfId="13090"/>
    <cellStyle name="Normal 3 5 3 2 2 4 2 2" xfId="28959"/>
    <cellStyle name="Normal 3 5 3 2 2 4 3" xfId="21026"/>
    <cellStyle name="Normal 3 5 3 2 2 4 4" xfId="34164"/>
    <cellStyle name="Normal 3 5 3 2 2 5" xfId="8375"/>
    <cellStyle name="Normal 3 5 3 2 2 5 2" xfId="24244"/>
    <cellStyle name="Normal 3 5 3 2 2 6" xfId="16311"/>
    <cellStyle name="Normal 3 5 3 2 2 7" xfId="34157"/>
    <cellStyle name="Normal 3 5 3 2 3" xfId="687"/>
    <cellStyle name="Normal 3 5 3 2 3 2" xfId="1122"/>
    <cellStyle name="Normal 3 5 3 2 3 2 2" xfId="2582"/>
    <cellStyle name="Normal 3 5 3 2 3 2 2 2" xfId="5163"/>
    <cellStyle name="Normal 3 5 3 2 3 2 2 2 2" xfId="13096"/>
    <cellStyle name="Normal 3 5 3 2 3 2 2 2 2 2" xfId="28965"/>
    <cellStyle name="Normal 3 5 3 2 3 2 2 2 3" xfId="21032"/>
    <cellStyle name="Normal 3 5 3 2 3 2 2 2 4" xfId="34168"/>
    <cellStyle name="Normal 3 5 3 2 3 2 2 3" xfId="10517"/>
    <cellStyle name="Normal 3 5 3 2 3 2 2 3 2" xfId="26386"/>
    <cellStyle name="Normal 3 5 3 2 3 2 2 4" xfId="18453"/>
    <cellStyle name="Normal 3 5 3 2 3 2 2 5" xfId="34167"/>
    <cellStyle name="Normal 3 5 3 2 3 2 3" xfId="5162"/>
    <cellStyle name="Normal 3 5 3 2 3 2 3 2" xfId="13095"/>
    <cellStyle name="Normal 3 5 3 2 3 2 3 2 2" xfId="28964"/>
    <cellStyle name="Normal 3 5 3 2 3 2 3 3" xfId="21031"/>
    <cellStyle name="Normal 3 5 3 2 3 2 3 4" xfId="34169"/>
    <cellStyle name="Normal 3 5 3 2 3 2 4" xfId="9057"/>
    <cellStyle name="Normal 3 5 3 2 3 2 4 2" xfId="24926"/>
    <cellStyle name="Normal 3 5 3 2 3 2 5" xfId="16993"/>
    <cellStyle name="Normal 3 5 3 2 3 2 6" xfId="34166"/>
    <cellStyle name="Normal 3 5 3 2 3 3" xfId="2581"/>
    <cellStyle name="Normal 3 5 3 2 3 3 2" xfId="5164"/>
    <cellStyle name="Normal 3 5 3 2 3 3 2 2" xfId="13097"/>
    <cellStyle name="Normal 3 5 3 2 3 3 2 2 2" xfId="28966"/>
    <cellStyle name="Normal 3 5 3 2 3 3 2 3" xfId="21033"/>
    <cellStyle name="Normal 3 5 3 2 3 3 2 4" xfId="34171"/>
    <cellStyle name="Normal 3 5 3 2 3 3 3" xfId="10516"/>
    <cellStyle name="Normal 3 5 3 2 3 3 3 2" xfId="26385"/>
    <cellStyle name="Normal 3 5 3 2 3 3 4" xfId="18452"/>
    <cellStyle name="Normal 3 5 3 2 3 3 5" xfId="34170"/>
    <cellStyle name="Normal 3 5 3 2 3 4" xfId="5161"/>
    <cellStyle name="Normal 3 5 3 2 3 4 2" xfId="13094"/>
    <cellStyle name="Normal 3 5 3 2 3 4 2 2" xfId="28963"/>
    <cellStyle name="Normal 3 5 3 2 3 4 3" xfId="21030"/>
    <cellStyle name="Normal 3 5 3 2 3 4 4" xfId="34172"/>
    <cellStyle name="Normal 3 5 3 2 3 5" xfId="8622"/>
    <cellStyle name="Normal 3 5 3 2 3 5 2" xfId="24491"/>
    <cellStyle name="Normal 3 5 3 2 3 6" xfId="16558"/>
    <cellStyle name="Normal 3 5 3 2 3 7" xfId="34165"/>
    <cellStyle name="Normal 3 5 3 2 4" xfId="1120"/>
    <cellStyle name="Normal 3 5 3 2 4 2" xfId="2583"/>
    <cellStyle name="Normal 3 5 3 2 4 2 2" xfId="5166"/>
    <cellStyle name="Normal 3 5 3 2 4 2 2 2" xfId="13099"/>
    <cellStyle name="Normal 3 5 3 2 4 2 2 2 2" xfId="28968"/>
    <cellStyle name="Normal 3 5 3 2 4 2 2 3" xfId="21035"/>
    <cellStyle name="Normal 3 5 3 2 4 2 2 4" xfId="34175"/>
    <cellStyle name="Normal 3 5 3 2 4 2 3" xfId="10518"/>
    <cellStyle name="Normal 3 5 3 2 4 2 3 2" xfId="26387"/>
    <cellStyle name="Normal 3 5 3 2 4 2 4" xfId="18454"/>
    <cellStyle name="Normal 3 5 3 2 4 2 5" xfId="34174"/>
    <cellStyle name="Normal 3 5 3 2 4 3" xfId="5165"/>
    <cellStyle name="Normal 3 5 3 2 4 3 2" xfId="13098"/>
    <cellStyle name="Normal 3 5 3 2 4 3 2 2" xfId="28967"/>
    <cellStyle name="Normal 3 5 3 2 4 3 3" xfId="21034"/>
    <cellStyle name="Normal 3 5 3 2 4 3 4" xfId="34176"/>
    <cellStyle name="Normal 3 5 3 2 4 4" xfId="9055"/>
    <cellStyle name="Normal 3 5 3 2 4 4 2" xfId="24924"/>
    <cellStyle name="Normal 3 5 3 2 4 5" xfId="16991"/>
    <cellStyle name="Normal 3 5 3 2 4 6" xfId="34173"/>
    <cellStyle name="Normal 3 5 3 2 5" xfId="1806"/>
    <cellStyle name="Normal 3 5 3 2 5 2" xfId="2584"/>
    <cellStyle name="Normal 3 5 3 2 5 2 2" xfId="5168"/>
    <cellStyle name="Normal 3 5 3 2 5 2 2 2" xfId="13101"/>
    <cellStyle name="Normal 3 5 3 2 5 2 2 2 2" xfId="28970"/>
    <cellStyle name="Normal 3 5 3 2 5 2 2 3" xfId="21037"/>
    <cellStyle name="Normal 3 5 3 2 5 2 2 4" xfId="34179"/>
    <cellStyle name="Normal 3 5 3 2 5 2 3" xfId="10519"/>
    <cellStyle name="Normal 3 5 3 2 5 2 3 2" xfId="26388"/>
    <cellStyle name="Normal 3 5 3 2 5 2 4" xfId="18455"/>
    <cellStyle name="Normal 3 5 3 2 5 2 5" xfId="34178"/>
    <cellStyle name="Normal 3 5 3 2 5 3" xfId="5167"/>
    <cellStyle name="Normal 3 5 3 2 5 3 2" xfId="13100"/>
    <cellStyle name="Normal 3 5 3 2 5 3 2 2" xfId="28969"/>
    <cellStyle name="Normal 3 5 3 2 5 3 3" xfId="21036"/>
    <cellStyle name="Normal 3 5 3 2 5 3 4" xfId="34180"/>
    <cellStyle name="Normal 3 5 3 2 5 4" xfId="9741"/>
    <cellStyle name="Normal 3 5 3 2 5 4 2" xfId="25610"/>
    <cellStyle name="Normal 3 5 3 2 5 5" xfId="17677"/>
    <cellStyle name="Normal 3 5 3 2 5 6" xfId="34177"/>
    <cellStyle name="Normal 3 5 3 2 6" xfId="2578"/>
    <cellStyle name="Normal 3 5 3 2 6 2" xfId="5169"/>
    <cellStyle name="Normal 3 5 3 2 6 2 2" xfId="13102"/>
    <cellStyle name="Normal 3 5 3 2 6 2 2 2" xfId="28971"/>
    <cellStyle name="Normal 3 5 3 2 6 2 3" xfId="21038"/>
    <cellStyle name="Normal 3 5 3 2 6 2 4" xfId="34182"/>
    <cellStyle name="Normal 3 5 3 2 6 3" xfId="10513"/>
    <cellStyle name="Normal 3 5 3 2 6 3 2" xfId="26382"/>
    <cellStyle name="Normal 3 5 3 2 6 4" xfId="18449"/>
    <cellStyle name="Normal 3 5 3 2 6 5" xfId="34181"/>
    <cellStyle name="Normal 3 5 3 2 7" xfId="5156"/>
    <cellStyle name="Normal 3 5 3 2 7 2" xfId="13089"/>
    <cellStyle name="Normal 3 5 3 2 7 2 2" xfId="28958"/>
    <cellStyle name="Normal 3 5 3 2 7 3" xfId="21025"/>
    <cellStyle name="Normal 3 5 3 2 7 4" xfId="34183"/>
    <cellStyle name="Normal 3 5 3 2 8" xfId="8045"/>
    <cellStyle name="Normal 3 5 3 2 8 2" xfId="23914"/>
    <cellStyle name="Normal 3 5 3 2 9" xfId="15981"/>
    <cellStyle name="Normal 3 5 3 3" xfId="192"/>
    <cellStyle name="Normal 3 5 3 3 10" xfId="34184"/>
    <cellStyle name="Normal 3 5 3 3 2" xfId="441"/>
    <cellStyle name="Normal 3 5 3 3 2 2" xfId="1124"/>
    <cellStyle name="Normal 3 5 3 3 2 2 2" xfId="2587"/>
    <cellStyle name="Normal 3 5 3 3 2 2 2 2" xfId="5173"/>
    <cellStyle name="Normal 3 5 3 3 2 2 2 2 2" xfId="13106"/>
    <cellStyle name="Normal 3 5 3 3 2 2 2 2 2 2" xfId="28975"/>
    <cellStyle name="Normal 3 5 3 3 2 2 2 2 3" xfId="21042"/>
    <cellStyle name="Normal 3 5 3 3 2 2 2 2 4" xfId="34188"/>
    <cellStyle name="Normal 3 5 3 3 2 2 2 3" xfId="10522"/>
    <cellStyle name="Normal 3 5 3 3 2 2 2 3 2" xfId="26391"/>
    <cellStyle name="Normal 3 5 3 3 2 2 2 4" xfId="18458"/>
    <cellStyle name="Normal 3 5 3 3 2 2 2 5" xfId="34187"/>
    <cellStyle name="Normal 3 5 3 3 2 2 3" xfId="5172"/>
    <cellStyle name="Normal 3 5 3 3 2 2 3 2" xfId="13105"/>
    <cellStyle name="Normal 3 5 3 3 2 2 3 2 2" xfId="28974"/>
    <cellStyle name="Normal 3 5 3 3 2 2 3 3" xfId="21041"/>
    <cellStyle name="Normal 3 5 3 3 2 2 3 4" xfId="34189"/>
    <cellStyle name="Normal 3 5 3 3 2 2 4" xfId="9059"/>
    <cellStyle name="Normal 3 5 3 3 2 2 4 2" xfId="24928"/>
    <cellStyle name="Normal 3 5 3 3 2 2 5" xfId="16995"/>
    <cellStyle name="Normal 3 5 3 3 2 2 6" xfId="34186"/>
    <cellStyle name="Normal 3 5 3 3 2 3" xfId="2586"/>
    <cellStyle name="Normal 3 5 3 3 2 3 2" xfId="5174"/>
    <cellStyle name="Normal 3 5 3 3 2 3 2 2" xfId="13107"/>
    <cellStyle name="Normal 3 5 3 3 2 3 2 2 2" xfId="28976"/>
    <cellStyle name="Normal 3 5 3 3 2 3 2 3" xfId="21043"/>
    <cellStyle name="Normal 3 5 3 3 2 3 2 4" xfId="34191"/>
    <cellStyle name="Normal 3 5 3 3 2 3 3" xfId="10521"/>
    <cellStyle name="Normal 3 5 3 3 2 3 3 2" xfId="26390"/>
    <cellStyle name="Normal 3 5 3 3 2 3 4" xfId="18457"/>
    <cellStyle name="Normal 3 5 3 3 2 3 5" xfId="34190"/>
    <cellStyle name="Normal 3 5 3 3 2 4" xfId="5171"/>
    <cellStyle name="Normal 3 5 3 3 2 4 2" xfId="13104"/>
    <cellStyle name="Normal 3 5 3 3 2 4 2 2" xfId="28973"/>
    <cellStyle name="Normal 3 5 3 3 2 4 3" xfId="21040"/>
    <cellStyle name="Normal 3 5 3 3 2 4 4" xfId="34192"/>
    <cellStyle name="Normal 3 5 3 3 2 5" xfId="8376"/>
    <cellStyle name="Normal 3 5 3 3 2 5 2" xfId="24245"/>
    <cellStyle name="Normal 3 5 3 3 2 6" xfId="16312"/>
    <cellStyle name="Normal 3 5 3 3 2 7" xfId="34185"/>
    <cellStyle name="Normal 3 5 3 3 3" xfId="688"/>
    <cellStyle name="Normal 3 5 3 3 3 2" xfId="1125"/>
    <cellStyle name="Normal 3 5 3 3 3 2 2" xfId="2589"/>
    <cellStyle name="Normal 3 5 3 3 3 2 2 2" xfId="5177"/>
    <cellStyle name="Normal 3 5 3 3 3 2 2 2 2" xfId="13110"/>
    <cellStyle name="Normal 3 5 3 3 3 2 2 2 2 2" xfId="28979"/>
    <cellStyle name="Normal 3 5 3 3 3 2 2 2 3" xfId="21046"/>
    <cellStyle name="Normal 3 5 3 3 3 2 2 2 4" xfId="34196"/>
    <cellStyle name="Normal 3 5 3 3 3 2 2 3" xfId="10524"/>
    <cellStyle name="Normal 3 5 3 3 3 2 2 3 2" xfId="26393"/>
    <cellStyle name="Normal 3 5 3 3 3 2 2 4" xfId="18460"/>
    <cellStyle name="Normal 3 5 3 3 3 2 2 5" xfId="34195"/>
    <cellStyle name="Normal 3 5 3 3 3 2 3" xfId="5176"/>
    <cellStyle name="Normal 3 5 3 3 3 2 3 2" xfId="13109"/>
    <cellStyle name="Normal 3 5 3 3 3 2 3 2 2" xfId="28978"/>
    <cellStyle name="Normal 3 5 3 3 3 2 3 3" xfId="21045"/>
    <cellStyle name="Normal 3 5 3 3 3 2 3 4" xfId="34197"/>
    <cellStyle name="Normal 3 5 3 3 3 2 4" xfId="9060"/>
    <cellStyle name="Normal 3 5 3 3 3 2 4 2" xfId="24929"/>
    <cellStyle name="Normal 3 5 3 3 3 2 5" xfId="16996"/>
    <cellStyle name="Normal 3 5 3 3 3 2 6" xfId="34194"/>
    <cellStyle name="Normal 3 5 3 3 3 3" xfId="2588"/>
    <cellStyle name="Normal 3 5 3 3 3 3 2" xfId="5178"/>
    <cellStyle name="Normal 3 5 3 3 3 3 2 2" xfId="13111"/>
    <cellStyle name="Normal 3 5 3 3 3 3 2 2 2" xfId="28980"/>
    <cellStyle name="Normal 3 5 3 3 3 3 2 3" xfId="21047"/>
    <cellStyle name="Normal 3 5 3 3 3 3 2 4" xfId="34199"/>
    <cellStyle name="Normal 3 5 3 3 3 3 3" xfId="10523"/>
    <cellStyle name="Normal 3 5 3 3 3 3 3 2" xfId="26392"/>
    <cellStyle name="Normal 3 5 3 3 3 3 4" xfId="18459"/>
    <cellStyle name="Normal 3 5 3 3 3 3 5" xfId="34198"/>
    <cellStyle name="Normal 3 5 3 3 3 4" xfId="5175"/>
    <cellStyle name="Normal 3 5 3 3 3 4 2" xfId="13108"/>
    <cellStyle name="Normal 3 5 3 3 3 4 2 2" xfId="28977"/>
    <cellStyle name="Normal 3 5 3 3 3 4 3" xfId="21044"/>
    <cellStyle name="Normal 3 5 3 3 3 4 4" xfId="34200"/>
    <cellStyle name="Normal 3 5 3 3 3 5" xfId="8623"/>
    <cellStyle name="Normal 3 5 3 3 3 5 2" xfId="24492"/>
    <cellStyle name="Normal 3 5 3 3 3 6" xfId="16559"/>
    <cellStyle name="Normal 3 5 3 3 3 7" xfId="34193"/>
    <cellStyle name="Normal 3 5 3 3 4" xfId="1123"/>
    <cellStyle name="Normal 3 5 3 3 4 2" xfId="2590"/>
    <cellStyle name="Normal 3 5 3 3 4 2 2" xfId="5180"/>
    <cellStyle name="Normal 3 5 3 3 4 2 2 2" xfId="13113"/>
    <cellStyle name="Normal 3 5 3 3 4 2 2 2 2" xfId="28982"/>
    <cellStyle name="Normal 3 5 3 3 4 2 2 3" xfId="21049"/>
    <cellStyle name="Normal 3 5 3 3 4 2 2 4" xfId="34203"/>
    <cellStyle name="Normal 3 5 3 3 4 2 3" xfId="10525"/>
    <cellStyle name="Normal 3 5 3 3 4 2 3 2" xfId="26394"/>
    <cellStyle name="Normal 3 5 3 3 4 2 4" xfId="18461"/>
    <cellStyle name="Normal 3 5 3 3 4 2 5" xfId="34202"/>
    <cellStyle name="Normal 3 5 3 3 4 3" xfId="5179"/>
    <cellStyle name="Normal 3 5 3 3 4 3 2" xfId="13112"/>
    <cellStyle name="Normal 3 5 3 3 4 3 2 2" xfId="28981"/>
    <cellStyle name="Normal 3 5 3 3 4 3 3" xfId="21048"/>
    <cellStyle name="Normal 3 5 3 3 4 3 4" xfId="34204"/>
    <cellStyle name="Normal 3 5 3 3 4 4" xfId="9058"/>
    <cellStyle name="Normal 3 5 3 3 4 4 2" xfId="24927"/>
    <cellStyle name="Normal 3 5 3 3 4 5" xfId="16994"/>
    <cellStyle name="Normal 3 5 3 3 4 6" xfId="34201"/>
    <cellStyle name="Normal 3 5 3 3 5" xfId="1807"/>
    <cellStyle name="Normal 3 5 3 3 5 2" xfId="2591"/>
    <cellStyle name="Normal 3 5 3 3 5 2 2" xfId="5182"/>
    <cellStyle name="Normal 3 5 3 3 5 2 2 2" xfId="13115"/>
    <cellStyle name="Normal 3 5 3 3 5 2 2 2 2" xfId="28984"/>
    <cellStyle name="Normal 3 5 3 3 5 2 2 3" xfId="21051"/>
    <cellStyle name="Normal 3 5 3 3 5 2 2 4" xfId="34207"/>
    <cellStyle name="Normal 3 5 3 3 5 2 3" xfId="10526"/>
    <cellStyle name="Normal 3 5 3 3 5 2 3 2" xfId="26395"/>
    <cellStyle name="Normal 3 5 3 3 5 2 4" xfId="18462"/>
    <cellStyle name="Normal 3 5 3 3 5 2 5" xfId="34206"/>
    <cellStyle name="Normal 3 5 3 3 5 3" xfId="5181"/>
    <cellStyle name="Normal 3 5 3 3 5 3 2" xfId="13114"/>
    <cellStyle name="Normal 3 5 3 3 5 3 2 2" xfId="28983"/>
    <cellStyle name="Normal 3 5 3 3 5 3 3" xfId="21050"/>
    <cellStyle name="Normal 3 5 3 3 5 3 4" xfId="34208"/>
    <cellStyle name="Normal 3 5 3 3 5 4" xfId="9742"/>
    <cellStyle name="Normal 3 5 3 3 5 4 2" xfId="25611"/>
    <cellStyle name="Normal 3 5 3 3 5 5" xfId="17678"/>
    <cellStyle name="Normal 3 5 3 3 5 6" xfId="34205"/>
    <cellStyle name="Normal 3 5 3 3 6" xfId="2585"/>
    <cellStyle name="Normal 3 5 3 3 6 2" xfId="5183"/>
    <cellStyle name="Normal 3 5 3 3 6 2 2" xfId="13116"/>
    <cellStyle name="Normal 3 5 3 3 6 2 2 2" xfId="28985"/>
    <cellStyle name="Normal 3 5 3 3 6 2 3" xfId="21052"/>
    <cellStyle name="Normal 3 5 3 3 6 2 4" xfId="34210"/>
    <cellStyle name="Normal 3 5 3 3 6 3" xfId="10520"/>
    <cellStyle name="Normal 3 5 3 3 6 3 2" xfId="26389"/>
    <cellStyle name="Normal 3 5 3 3 6 4" xfId="18456"/>
    <cellStyle name="Normal 3 5 3 3 6 5" xfId="34209"/>
    <cellStyle name="Normal 3 5 3 3 7" xfId="5170"/>
    <cellStyle name="Normal 3 5 3 3 7 2" xfId="13103"/>
    <cellStyle name="Normal 3 5 3 3 7 2 2" xfId="28972"/>
    <cellStyle name="Normal 3 5 3 3 7 3" xfId="21039"/>
    <cellStyle name="Normal 3 5 3 3 7 4" xfId="34211"/>
    <cellStyle name="Normal 3 5 3 3 8" xfId="8127"/>
    <cellStyle name="Normal 3 5 3 3 8 2" xfId="23996"/>
    <cellStyle name="Normal 3 5 3 3 9" xfId="16063"/>
    <cellStyle name="Normal 3 5 3 4" xfId="274"/>
    <cellStyle name="Normal 3 5 3 4 2" xfId="1126"/>
    <cellStyle name="Normal 3 5 3 4 2 2" xfId="2593"/>
    <cellStyle name="Normal 3 5 3 4 2 2 2" xfId="5186"/>
    <cellStyle name="Normal 3 5 3 4 2 2 2 2" xfId="13119"/>
    <cellStyle name="Normal 3 5 3 4 2 2 2 2 2" xfId="28988"/>
    <cellStyle name="Normal 3 5 3 4 2 2 2 3" xfId="21055"/>
    <cellStyle name="Normal 3 5 3 4 2 2 2 4" xfId="34215"/>
    <cellStyle name="Normal 3 5 3 4 2 2 3" xfId="10528"/>
    <cellStyle name="Normal 3 5 3 4 2 2 3 2" xfId="26397"/>
    <cellStyle name="Normal 3 5 3 4 2 2 4" xfId="18464"/>
    <cellStyle name="Normal 3 5 3 4 2 2 5" xfId="34214"/>
    <cellStyle name="Normal 3 5 3 4 2 3" xfId="5185"/>
    <cellStyle name="Normal 3 5 3 4 2 3 2" xfId="13118"/>
    <cellStyle name="Normal 3 5 3 4 2 3 2 2" xfId="28987"/>
    <cellStyle name="Normal 3 5 3 4 2 3 3" xfId="21054"/>
    <cellStyle name="Normal 3 5 3 4 2 3 4" xfId="34216"/>
    <cellStyle name="Normal 3 5 3 4 2 4" xfId="9061"/>
    <cellStyle name="Normal 3 5 3 4 2 4 2" xfId="24930"/>
    <cellStyle name="Normal 3 5 3 4 2 5" xfId="16997"/>
    <cellStyle name="Normal 3 5 3 4 2 6" xfId="34213"/>
    <cellStyle name="Normal 3 5 3 4 3" xfId="2592"/>
    <cellStyle name="Normal 3 5 3 4 3 2" xfId="5187"/>
    <cellStyle name="Normal 3 5 3 4 3 2 2" xfId="13120"/>
    <cellStyle name="Normal 3 5 3 4 3 2 2 2" xfId="28989"/>
    <cellStyle name="Normal 3 5 3 4 3 2 3" xfId="21056"/>
    <cellStyle name="Normal 3 5 3 4 3 2 4" xfId="34218"/>
    <cellStyle name="Normal 3 5 3 4 3 3" xfId="10527"/>
    <cellStyle name="Normal 3 5 3 4 3 3 2" xfId="26396"/>
    <cellStyle name="Normal 3 5 3 4 3 4" xfId="18463"/>
    <cellStyle name="Normal 3 5 3 4 3 5" xfId="34217"/>
    <cellStyle name="Normal 3 5 3 4 4" xfId="5184"/>
    <cellStyle name="Normal 3 5 3 4 4 2" xfId="13117"/>
    <cellStyle name="Normal 3 5 3 4 4 2 2" xfId="28986"/>
    <cellStyle name="Normal 3 5 3 4 4 3" xfId="21053"/>
    <cellStyle name="Normal 3 5 3 4 4 4" xfId="34219"/>
    <cellStyle name="Normal 3 5 3 4 5" xfId="8209"/>
    <cellStyle name="Normal 3 5 3 4 5 2" xfId="24078"/>
    <cellStyle name="Normal 3 5 3 4 6" xfId="16145"/>
    <cellStyle name="Normal 3 5 3 4 7" xfId="34212"/>
    <cellStyle name="Normal 3 5 3 5" xfId="439"/>
    <cellStyle name="Normal 3 5 3 5 2" xfId="1127"/>
    <cellStyle name="Normal 3 5 3 5 2 2" xfId="2595"/>
    <cellStyle name="Normal 3 5 3 5 2 2 2" xfId="5190"/>
    <cellStyle name="Normal 3 5 3 5 2 2 2 2" xfId="13123"/>
    <cellStyle name="Normal 3 5 3 5 2 2 2 2 2" xfId="28992"/>
    <cellStyle name="Normal 3 5 3 5 2 2 2 3" xfId="21059"/>
    <cellStyle name="Normal 3 5 3 5 2 2 2 4" xfId="34223"/>
    <cellStyle name="Normal 3 5 3 5 2 2 3" xfId="10530"/>
    <cellStyle name="Normal 3 5 3 5 2 2 3 2" xfId="26399"/>
    <cellStyle name="Normal 3 5 3 5 2 2 4" xfId="18466"/>
    <cellStyle name="Normal 3 5 3 5 2 2 5" xfId="34222"/>
    <cellStyle name="Normal 3 5 3 5 2 3" xfId="5189"/>
    <cellStyle name="Normal 3 5 3 5 2 3 2" xfId="13122"/>
    <cellStyle name="Normal 3 5 3 5 2 3 2 2" xfId="28991"/>
    <cellStyle name="Normal 3 5 3 5 2 3 3" xfId="21058"/>
    <cellStyle name="Normal 3 5 3 5 2 3 4" xfId="34224"/>
    <cellStyle name="Normal 3 5 3 5 2 4" xfId="9062"/>
    <cellStyle name="Normal 3 5 3 5 2 4 2" xfId="24931"/>
    <cellStyle name="Normal 3 5 3 5 2 5" xfId="16998"/>
    <cellStyle name="Normal 3 5 3 5 2 6" xfId="34221"/>
    <cellStyle name="Normal 3 5 3 5 3" xfId="2594"/>
    <cellStyle name="Normal 3 5 3 5 3 2" xfId="5191"/>
    <cellStyle name="Normal 3 5 3 5 3 2 2" xfId="13124"/>
    <cellStyle name="Normal 3 5 3 5 3 2 2 2" xfId="28993"/>
    <cellStyle name="Normal 3 5 3 5 3 2 3" xfId="21060"/>
    <cellStyle name="Normal 3 5 3 5 3 2 4" xfId="34226"/>
    <cellStyle name="Normal 3 5 3 5 3 3" xfId="10529"/>
    <cellStyle name="Normal 3 5 3 5 3 3 2" xfId="26398"/>
    <cellStyle name="Normal 3 5 3 5 3 4" xfId="18465"/>
    <cellStyle name="Normal 3 5 3 5 3 5" xfId="34225"/>
    <cellStyle name="Normal 3 5 3 5 4" xfId="5188"/>
    <cellStyle name="Normal 3 5 3 5 4 2" xfId="13121"/>
    <cellStyle name="Normal 3 5 3 5 4 2 2" xfId="28990"/>
    <cellStyle name="Normal 3 5 3 5 4 3" xfId="21057"/>
    <cellStyle name="Normal 3 5 3 5 4 4" xfId="34227"/>
    <cellStyle name="Normal 3 5 3 5 5" xfId="8374"/>
    <cellStyle name="Normal 3 5 3 5 5 2" xfId="24243"/>
    <cellStyle name="Normal 3 5 3 5 6" xfId="16310"/>
    <cellStyle name="Normal 3 5 3 5 7" xfId="34220"/>
    <cellStyle name="Normal 3 5 3 6" xfId="686"/>
    <cellStyle name="Normal 3 5 3 6 2" xfId="1128"/>
    <cellStyle name="Normal 3 5 3 6 2 2" xfId="2597"/>
    <cellStyle name="Normal 3 5 3 6 2 2 2" xfId="5194"/>
    <cellStyle name="Normal 3 5 3 6 2 2 2 2" xfId="13127"/>
    <cellStyle name="Normal 3 5 3 6 2 2 2 2 2" xfId="28996"/>
    <cellStyle name="Normal 3 5 3 6 2 2 2 3" xfId="21063"/>
    <cellStyle name="Normal 3 5 3 6 2 2 2 4" xfId="34231"/>
    <cellStyle name="Normal 3 5 3 6 2 2 3" xfId="10532"/>
    <cellStyle name="Normal 3 5 3 6 2 2 3 2" xfId="26401"/>
    <cellStyle name="Normal 3 5 3 6 2 2 4" xfId="18468"/>
    <cellStyle name="Normal 3 5 3 6 2 2 5" xfId="34230"/>
    <cellStyle name="Normal 3 5 3 6 2 3" xfId="5193"/>
    <cellStyle name="Normal 3 5 3 6 2 3 2" xfId="13126"/>
    <cellStyle name="Normal 3 5 3 6 2 3 2 2" xfId="28995"/>
    <cellStyle name="Normal 3 5 3 6 2 3 3" xfId="21062"/>
    <cellStyle name="Normal 3 5 3 6 2 3 4" xfId="34232"/>
    <cellStyle name="Normal 3 5 3 6 2 4" xfId="9063"/>
    <cellStyle name="Normal 3 5 3 6 2 4 2" xfId="24932"/>
    <cellStyle name="Normal 3 5 3 6 2 5" xfId="16999"/>
    <cellStyle name="Normal 3 5 3 6 2 6" xfId="34229"/>
    <cellStyle name="Normal 3 5 3 6 3" xfId="2596"/>
    <cellStyle name="Normal 3 5 3 6 3 2" xfId="5195"/>
    <cellStyle name="Normal 3 5 3 6 3 2 2" xfId="13128"/>
    <cellStyle name="Normal 3 5 3 6 3 2 2 2" xfId="28997"/>
    <cellStyle name="Normal 3 5 3 6 3 2 3" xfId="21064"/>
    <cellStyle name="Normal 3 5 3 6 3 2 4" xfId="34234"/>
    <cellStyle name="Normal 3 5 3 6 3 3" xfId="10531"/>
    <cellStyle name="Normal 3 5 3 6 3 3 2" xfId="26400"/>
    <cellStyle name="Normal 3 5 3 6 3 4" xfId="18467"/>
    <cellStyle name="Normal 3 5 3 6 3 5" xfId="34233"/>
    <cellStyle name="Normal 3 5 3 6 4" xfId="5192"/>
    <cellStyle name="Normal 3 5 3 6 4 2" xfId="13125"/>
    <cellStyle name="Normal 3 5 3 6 4 2 2" xfId="28994"/>
    <cellStyle name="Normal 3 5 3 6 4 3" xfId="21061"/>
    <cellStyle name="Normal 3 5 3 6 4 4" xfId="34235"/>
    <cellStyle name="Normal 3 5 3 6 5" xfId="8621"/>
    <cellStyle name="Normal 3 5 3 6 5 2" xfId="24490"/>
    <cellStyle name="Normal 3 5 3 6 6" xfId="16557"/>
    <cellStyle name="Normal 3 5 3 6 7" xfId="34228"/>
    <cellStyle name="Normal 3 5 3 7" xfId="1119"/>
    <cellStyle name="Normal 3 5 3 7 2" xfId="2598"/>
    <cellStyle name="Normal 3 5 3 7 2 2" xfId="5197"/>
    <cellStyle name="Normal 3 5 3 7 2 2 2" xfId="13130"/>
    <cellStyle name="Normal 3 5 3 7 2 2 2 2" xfId="28999"/>
    <cellStyle name="Normal 3 5 3 7 2 2 3" xfId="21066"/>
    <cellStyle name="Normal 3 5 3 7 2 2 4" xfId="34238"/>
    <cellStyle name="Normal 3 5 3 7 2 3" xfId="10533"/>
    <cellStyle name="Normal 3 5 3 7 2 3 2" xfId="26402"/>
    <cellStyle name="Normal 3 5 3 7 2 4" xfId="18469"/>
    <cellStyle name="Normal 3 5 3 7 2 5" xfId="34237"/>
    <cellStyle name="Normal 3 5 3 7 3" xfId="5196"/>
    <cellStyle name="Normal 3 5 3 7 3 2" xfId="13129"/>
    <cellStyle name="Normal 3 5 3 7 3 2 2" xfId="28998"/>
    <cellStyle name="Normal 3 5 3 7 3 3" xfId="21065"/>
    <cellStyle name="Normal 3 5 3 7 3 4" xfId="34239"/>
    <cellStyle name="Normal 3 5 3 7 4" xfId="9054"/>
    <cellStyle name="Normal 3 5 3 7 4 2" xfId="24923"/>
    <cellStyle name="Normal 3 5 3 7 5" xfId="16990"/>
    <cellStyle name="Normal 3 5 3 7 6" xfId="34236"/>
    <cellStyle name="Normal 3 5 3 8" xfId="1805"/>
    <cellStyle name="Normal 3 5 3 8 2" xfId="2599"/>
    <cellStyle name="Normal 3 5 3 8 2 2" xfId="5199"/>
    <cellStyle name="Normal 3 5 3 8 2 2 2" xfId="13132"/>
    <cellStyle name="Normal 3 5 3 8 2 2 2 2" xfId="29001"/>
    <cellStyle name="Normal 3 5 3 8 2 2 3" xfId="21068"/>
    <cellStyle name="Normal 3 5 3 8 2 2 4" xfId="34242"/>
    <cellStyle name="Normal 3 5 3 8 2 3" xfId="10534"/>
    <cellStyle name="Normal 3 5 3 8 2 3 2" xfId="26403"/>
    <cellStyle name="Normal 3 5 3 8 2 4" xfId="18470"/>
    <cellStyle name="Normal 3 5 3 8 2 5" xfId="34241"/>
    <cellStyle name="Normal 3 5 3 8 3" xfId="5198"/>
    <cellStyle name="Normal 3 5 3 8 3 2" xfId="13131"/>
    <cellStyle name="Normal 3 5 3 8 3 2 2" xfId="29000"/>
    <cellStyle name="Normal 3 5 3 8 3 3" xfId="21067"/>
    <cellStyle name="Normal 3 5 3 8 3 4" xfId="34243"/>
    <cellStyle name="Normal 3 5 3 8 4" xfId="9740"/>
    <cellStyle name="Normal 3 5 3 8 4 2" xfId="25609"/>
    <cellStyle name="Normal 3 5 3 8 5" xfId="17676"/>
    <cellStyle name="Normal 3 5 3 8 6" xfId="34240"/>
    <cellStyle name="Normal 3 5 3 9" xfId="2577"/>
    <cellStyle name="Normal 3 5 3 9 2" xfId="5200"/>
    <cellStyle name="Normal 3 5 3 9 2 2" xfId="13133"/>
    <cellStyle name="Normal 3 5 3 9 2 2 2" xfId="29002"/>
    <cellStyle name="Normal 3 5 3 9 2 3" xfId="21069"/>
    <cellStyle name="Normal 3 5 3 9 2 4" xfId="34245"/>
    <cellStyle name="Normal 3 5 3 9 3" xfId="10512"/>
    <cellStyle name="Normal 3 5 3 9 3 2" xfId="26381"/>
    <cellStyle name="Normal 3 5 3 9 4" xfId="18448"/>
    <cellStyle name="Normal 3 5 3 9 5" xfId="34244"/>
    <cellStyle name="Normal 3 5 4" xfId="51"/>
    <cellStyle name="Normal 3 5 4 10" xfId="5201"/>
    <cellStyle name="Normal 3 5 4 10 2" xfId="13134"/>
    <cellStyle name="Normal 3 5 4 10 2 2" xfId="29003"/>
    <cellStyle name="Normal 3 5 4 10 3" xfId="21070"/>
    <cellStyle name="Normal 3 5 4 10 4" xfId="34247"/>
    <cellStyle name="Normal 3 5 4 11" xfId="7986"/>
    <cellStyle name="Normal 3 5 4 11 2" xfId="23855"/>
    <cellStyle name="Normal 3 5 4 12" xfId="15922"/>
    <cellStyle name="Normal 3 5 4 13" xfId="34246"/>
    <cellStyle name="Normal 3 5 4 2" xfId="111"/>
    <cellStyle name="Normal 3 5 4 2 10" xfId="34248"/>
    <cellStyle name="Normal 3 5 4 2 2" xfId="443"/>
    <cellStyle name="Normal 3 5 4 2 2 2" xfId="1131"/>
    <cellStyle name="Normal 3 5 4 2 2 2 2" xfId="2603"/>
    <cellStyle name="Normal 3 5 4 2 2 2 2 2" xfId="5205"/>
    <cellStyle name="Normal 3 5 4 2 2 2 2 2 2" xfId="13138"/>
    <cellStyle name="Normal 3 5 4 2 2 2 2 2 2 2" xfId="29007"/>
    <cellStyle name="Normal 3 5 4 2 2 2 2 2 3" xfId="21074"/>
    <cellStyle name="Normal 3 5 4 2 2 2 2 2 4" xfId="34252"/>
    <cellStyle name="Normal 3 5 4 2 2 2 2 3" xfId="10538"/>
    <cellStyle name="Normal 3 5 4 2 2 2 2 3 2" xfId="26407"/>
    <cellStyle name="Normal 3 5 4 2 2 2 2 4" xfId="18474"/>
    <cellStyle name="Normal 3 5 4 2 2 2 2 5" xfId="34251"/>
    <cellStyle name="Normal 3 5 4 2 2 2 3" xfId="5204"/>
    <cellStyle name="Normal 3 5 4 2 2 2 3 2" xfId="13137"/>
    <cellStyle name="Normal 3 5 4 2 2 2 3 2 2" xfId="29006"/>
    <cellStyle name="Normal 3 5 4 2 2 2 3 3" xfId="21073"/>
    <cellStyle name="Normal 3 5 4 2 2 2 3 4" xfId="34253"/>
    <cellStyle name="Normal 3 5 4 2 2 2 4" xfId="9066"/>
    <cellStyle name="Normal 3 5 4 2 2 2 4 2" xfId="24935"/>
    <cellStyle name="Normal 3 5 4 2 2 2 5" xfId="17002"/>
    <cellStyle name="Normal 3 5 4 2 2 2 6" xfId="34250"/>
    <cellStyle name="Normal 3 5 4 2 2 3" xfId="2602"/>
    <cellStyle name="Normal 3 5 4 2 2 3 2" xfId="5206"/>
    <cellStyle name="Normal 3 5 4 2 2 3 2 2" xfId="13139"/>
    <cellStyle name="Normal 3 5 4 2 2 3 2 2 2" xfId="29008"/>
    <cellStyle name="Normal 3 5 4 2 2 3 2 3" xfId="21075"/>
    <cellStyle name="Normal 3 5 4 2 2 3 2 4" xfId="34255"/>
    <cellStyle name="Normal 3 5 4 2 2 3 3" xfId="10537"/>
    <cellStyle name="Normal 3 5 4 2 2 3 3 2" xfId="26406"/>
    <cellStyle name="Normal 3 5 4 2 2 3 4" xfId="18473"/>
    <cellStyle name="Normal 3 5 4 2 2 3 5" xfId="34254"/>
    <cellStyle name="Normal 3 5 4 2 2 4" xfId="5203"/>
    <cellStyle name="Normal 3 5 4 2 2 4 2" xfId="13136"/>
    <cellStyle name="Normal 3 5 4 2 2 4 2 2" xfId="29005"/>
    <cellStyle name="Normal 3 5 4 2 2 4 3" xfId="21072"/>
    <cellStyle name="Normal 3 5 4 2 2 4 4" xfId="34256"/>
    <cellStyle name="Normal 3 5 4 2 2 5" xfId="8378"/>
    <cellStyle name="Normal 3 5 4 2 2 5 2" xfId="24247"/>
    <cellStyle name="Normal 3 5 4 2 2 6" xfId="16314"/>
    <cellStyle name="Normal 3 5 4 2 2 7" xfId="34249"/>
    <cellStyle name="Normal 3 5 4 2 3" xfId="690"/>
    <cellStyle name="Normal 3 5 4 2 3 2" xfId="1132"/>
    <cellStyle name="Normal 3 5 4 2 3 2 2" xfId="2605"/>
    <cellStyle name="Normal 3 5 4 2 3 2 2 2" xfId="5209"/>
    <cellStyle name="Normal 3 5 4 2 3 2 2 2 2" xfId="13142"/>
    <cellStyle name="Normal 3 5 4 2 3 2 2 2 2 2" xfId="29011"/>
    <cellStyle name="Normal 3 5 4 2 3 2 2 2 3" xfId="21078"/>
    <cellStyle name="Normal 3 5 4 2 3 2 2 2 4" xfId="34260"/>
    <cellStyle name="Normal 3 5 4 2 3 2 2 3" xfId="10540"/>
    <cellStyle name="Normal 3 5 4 2 3 2 2 3 2" xfId="26409"/>
    <cellStyle name="Normal 3 5 4 2 3 2 2 4" xfId="18476"/>
    <cellStyle name="Normal 3 5 4 2 3 2 2 5" xfId="34259"/>
    <cellStyle name="Normal 3 5 4 2 3 2 3" xfId="5208"/>
    <cellStyle name="Normal 3 5 4 2 3 2 3 2" xfId="13141"/>
    <cellStyle name="Normal 3 5 4 2 3 2 3 2 2" xfId="29010"/>
    <cellStyle name="Normal 3 5 4 2 3 2 3 3" xfId="21077"/>
    <cellStyle name="Normal 3 5 4 2 3 2 3 4" xfId="34261"/>
    <cellStyle name="Normal 3 5 4 2 3 2 4" xfId="9067"/>
    <cellStyle name="Normal 3 5 4 2 3 2 4 2" xfId="24936"/>
    <cellStyle name="Normal 3 5 4 2 3 2 5" xfId="17003"/>
    <cellStyle name="Normal 3 5 4 2 3 2 6" xfId="34258"/>
    <cellStyle name="Normal 3 5 4 2 3 3" xfId="2604"/>
    <cellStyle name="Normal 3 5 4 2 3 3 2" xfId="5210"/>
    <cellStyle name="Normal 3 5 4 2 3 3 2 2" xfId="13143"/>
    <cellStyle name="Normal 3 5 4 2 3 3 2 2 2" xfId="29012"/>
    <cellStyle name="Normal 3 5 4 2 3 3 2 3" xfId="21079"/>
    <cellStyle name="Normal 3 5 4 2 3 3 2 4" xfId="34263"/>
    <cellStyle name="Normal 3 5 4 2 3 3 3" xfId="10539"/>
    <cellStyle name="Normal 3 5 4 2 3 3 3 2" xfId="26408"/>
    <cellStyle name="Normal 3 5 4 2 3 3 4" xfId="18475"/>
    <cellStyle name="Normal 3 5 4 2 3 3 5" xfId="34262"/>
    <cellStyle name="Normal 3 5 4 2 3 4" xfId="5207"/>
    <cellStyle name="Normal 3 5 4 2 3 4 2" xfId="13140"/>
    <cellStyle name="Normal 3 5 4 2 3 4 2 2" xfId="29009"/>
    <cellStyle name="Normal 3 5 4 2 3 4 3" xfId="21076"/>
    <cellStyle name="Normal 3 5 4 2 3 4 4" xfId="34264"/>
    <cellStyle name="Normal 3 5 4 2 3 5" xfId="8625"/>
    <cellStyle name="Normal 3 5 4 2 3 5 2" xfId="24494"/>
    <cellStyle name="Normal 3 5 4 2 3 6" xfId="16561"/>
    <cellStyle name="Normal 3 5 4 2 3 7" xfId="34257"/>
    <cellStyle name="Normal 3 5 4 2 4" xfId="1130"/>
    <cellStyle name="Normal 3 5 4 2 4 2" xfId="2606"/>
    <cellStyle name="Normal 3 5 4 2 4 2 2" xfId="5212"/>
    <cellStyle name="Normal 3 5 4 2 4 2 2 2" xfId="13145"/>
    <cellStyle name="Normal 3 5 4 2 4 2 2 2 2" xfId="29014"/>
    <cellStyle name="Normal 3 5 4 2 4 2 2 3" xfId="21081"/>
    <cellStyle name="Normal 3 5 4 2 4 2 2 4" xfId="34267"/>
    <cellStyle name="Normal 3 5 4 2 4 2 3" xfId="10541"/>
    <cellStyle name="Normal 3 5 4 2 4 2 3 2" xfId="26410"/>
    <cellStyle name="Normal 3 5 4 2 4 2 4" xfId="18477"/>
    <cellStyle name="Normal 3 5 4 2 4 2 5" xfId="34266"/>
    <cellStyle name="Normal 3 5 4 2 4 3" xfId="5211"/>
    <cellStyle name="Normal 3 5 4 2 4 3 2" xfId="13144"/>
    <cellStyle name="Normal 3 5 4 2 4 3 2 2" xfId="29013"/>
    <cellStyle name="Normal 3 5 4 2 4 3 3" xfId="21080"/>
    <cellStyle name="Normal 3 5 4 2 4 3 4" xfId="34268"/>
    <cellStyle name="Normal 3 5 4 2 4 4" xfId="9065"/>
    <cellStyle name="Normal 3 5 4 2 4 4 2" xfId="24934"/>
    <cellStyle name="Normal 3 5 4 2 4 5" xfId="17001"/>
    <cellStyle name="Normal 3 5 4 2 4 6" xfId="34265"/>
    <cellStyle name="Normal 3 5 4 2 5" xfId="1809"/>
    <cellStyle name="Normal 3 5 4 2 5 2" xfId="2607"/>
    <cellStyle name="Normal 3 5 4 2 5 2 2" xfId="5214"/>
    <cellStyle name="Normal 3 5 4 2 5 2 2 2" xfId="13147"/>
    <cellStyle name="Normal 3 5 4 2 5 2 2 2 2" xfId="29016"/>
    <cellStyle name="Normal 3 5 4 2 5 2 2 3" xfId="21083"/>
    <cellStyle name="Normal 3 5 4 2 5 2 2 4" xfId="34271"/>
    <cellStyle name="Normal 3 5 4 2 5 2 3" xfId="10542"/>
    <cellStyle name="Normal 3 5 4 2 5 2 3 2" xfId="26411"/>
    <cellStyle name="Normal 3 5 4 2 5 2 4" xfId="18478"/>
    <cellStyle name="Normal 3 5 4 2 5 2 5" xfId="34270"/>
    <cellStyle name="Normal 3 5 4 2 5 3" xfId="5213"/>
    <cellStyle name="Normal 3 5 4 2 5 3 2" xfId="13146"/>
    <cellStyle name="Normal 3 5 4 2 5 3 2 2" xfId="29015"/>
    <cellStyle name="Normal 3 5 4 2 5 3 3" xfId="21082"/>
    <cellStyle name="Normal 3 5 4 2 5 3 4" xfId="34272"/>
    <cellStyle name="Normal 3 5 4 2 5 4" xfId="9744"/>
    <cellStyle name="Normal 3 5 4 2 5 4 2" xfId="25613"/>
    <cellStyle name="Normal 3 5 4 2 5 5" xfId="17680"/>
    <cellStyle name="Normal 3 5 4 2 5 6" xfId="34269"/>
    <cellStyle name="Normal 3 5 4 2 6" xfId="2601"/>
    <cellStyle name="Normal 3 5 4 2 6 2" xfId="5215"/>
    <cellStyle name="Normal 3 5 4 2 6 2 2" xfId="13148"/>
    <cellStyle name="Normal 3 5 4 2 6 2 2 2" xfId="29017"/>
    <cellStyle name="Normal 3 5 4 2 6 2 3" xfId="21084"/>
    <cellStyle name="Normal 3 5 4 2 6 2 4" xfId="34274"/>
    <cellStyle name="Normal 3 5 4 2 6 3" xfId="10536"/>
    <cellStyle name="Normal 3 5 4 2 6 3 2" xfId="26405"/>
    <cellStyle name="Normal 3 5 4 2 6 4" xfId="18472"/>
    <cellStyle name="Normal 3 5 4 2 6 5" xfId="34273"/>
    <cellStyle name="Normal 3 5 4 2 7" xfId="5202"/>
    <cellStyle name="Normal 3 5 4 2 7 2" xfId="13135"/>
    <cellStyle name="Normal 3 5 4 2 7 2 2" xfId="29004"/>
    <cellStyle name="Normal 3 5 4 2 7 3" xfId="21071"/>
    <cellStyle name="Normal 3 5 4 2 7 4" xfId="34275"/>
    <cellStyle name="Normal 3 5 4 2 8" xfId="8046"/>
    <cellStyle name="Normal 3 5 4 2 8 2" xfId="23915"/>
    <cellStyle name="Normal 3 5 4 2 9" xfId="15982"/>
    <cellStyle name="Normal 3 5 4 3" xfId="193"/>
    <cellStyle name="Normal 3 5 4 3 10" xfId="34276"/>
    <cellStyle name="Normal 3 5 4 3 2" xfId="444"/>
    <cellStyle name="Normal 3 5 4 3 2 2" xfId="1134"/>
    <cellStyle name="Normal 3 5 4 3 2 2 2" xfId="2610"/>
    <cellStyle name="Normal 3 5 4 3 2 2 2 2" xfId="5219"/>
    <cellStyle name="Normal 3 5 4 3 2 2 2 2 2" xfId="13152"/>
    <cellStyle name="Normal 3 5 4 3 2 2 2 2 2 2" xfId="29021"/>
    <cellStyle name="Normal 3 5 4 3 2 2 2 2 3" xfId="21088"/>
    <cellStyle name="Normal 3 5 4 3 2 2 2 2 4" xfId="34280"/>
    <cellStyle name="Normal 3 5 4 3 2 2 2 3" xfId="10545"/>
    <cellStyle name="Normal 3 5 4 3 2 2 2 3 2" xfId="26414"/>
    <cellStyle name="Normal 3 5 4 3 2 2 2 4" xfId="18481"/>
    <cellStyle name="Normal 3 5 4 3 2 2 2 5" xfId="34279"/>
    <cellStyle name="Normal 3 5 4 3 2 2 3" xfId="5218"/>
    <cellStyle name="Normal 3 5 4 3 2 2 3 2" xfId="13151"/>
    <cellStyle name="Normal 3 5 4 3 2 2 3 2 2" xfId="29020"/>
    <cellStyle name="Normal 3 5 4 3 2 2 3 3" xfId="21087"/>
    <cellStyle name="Normal 3 5 4 3 2 2 3 4" xfId="34281"/>
    <cellStyle name="Normal 3 5 4 3 2 2 4" xfId="9069"/>
    <cellStyle name="Normal 3 5 4 3 2 2 4 2" xfId="24938"/>
    <cellStyle name="Normal 3 5 4 3 2 2 5" xfId="17005"/>
    <cellStyle name="Normal 3 5 4 3 2 2 6" xfId="34278"/>
    <cellStyle name="Normal 3 5 4 3 2 3" xfId="2609"/>
    <cellStyle name="Normal 3 5 4 3 2 3 2" xfId="5220"/>
    <cellStyle name="Normal 3 5 4 3 2 3 2 2" xfId="13153"/>
    <cellStyle name="Normal 3 5 4 3 2 3 2 2 2" xfId="29022"/>
    <cellStyle name="Normal 3 5 4 3 2 3 2 3" xfId="21089"/>
    <cellStyle name="Normal 3 5 4 3 2 3 2 4" xfId="34283"/>
    <cellStyle name="Normal 3 5 4 3 2 3 3" xfId="10544"/>
    <cellStyle name="Normal 3 5 4 3 2 3 3 2" xfId="26413"/>
    <cellStyle name="Normal 3 5 4 3 2 3 4" xfId="18480"/>
    <cellStyle name="Normal 3 5 4 3 2 3 5" xfId="34282"/>
    <cellStyle name="Normal 3 5 4 3 2 4" xfId="5217"/>
    <cellStyle name="Normal 3 5 4 3 2 4 2" xfId="13150"/>
    <cellStyle name="Normal 3 5 4 3 2 4 2 2" xfId="29019"/>
    <cellStyle name="Normal 3 5 4 3 2 4 3" xfId="21086"/>
    <cellStyle name="Normal 3 5 4 3 2 4 4" xfId="34284"/>
    <cellStyle name="Normal 3 5 4 3 2 5" xfId="8379"/>
    <cellStyle name="Normal 3 5 4 3 2 5 2" xfId="24248"/>
    <cellStyle name="Normal 3 5 4 3 2 6" xfId="16315"/>
    <cellStyle name="Normal 3 5 4 3 2 7" xfId="34277"/>
    <cellStyle name="Normal 3 5 4 3 3" xfId="691"/>
    <cellStyle name="Normal 3 5 4 3 3 2" xfId="1135"/>
    <cellStyle name="Normal 3 5 4 3 3 2 2" xfId="2612"/>
    <cellStyle name="Normal 3 5 4 3 3 2 2 2" xfId="5223"/>
    <cellStyle name="Normal 3 5 4 3 3 2 2 2 2" xfId="13156"/>
    <cellStyle name="Normal 3 5 4 3 3 2 2 2 2 2" xfId="29025"/>
    <cellStyle name="Normal 3 5 4 3 3 2 2 2 3" xfId="21092"/>
    <cellStyle name="Normal 3 5 4 3 3 2 2 2 4" xfId="34288"/>
    <cellStyle name="Normal 3 5 4 3 3 2 2 3" xfId="10547"/>
    <cellStyle name="Normal 3 5 4 3 3 2 2 3 2" xfId="26416"/>
    <cellStyle name="Normal 3 5 4 3 3 2 2 4" xfId="18483"/>
    <cellStyle name="Normal 3 5 4 3 3 2 2 5" xfId="34287"/>
    <cellStyle name="Normal 3 5 4 3 3 2 3" xfId="5222"/>
    <cellStyle name="Normal 3 5 4 3 3 2 3 2" xfId="13155"/>
    <cellStyle name="Normal 3 5 4 3 3 2 3 2 2" xfId="29024"/>
    <cellStyle name="Normal 3 5 4 3 3 2 3 3" xfId="21091"/>
    <cellStyle name="Normal 3 5 4 3 3 2 3 4" xfId="34289"/>
    <cellStyle name="Normal 3 5 4 3 3 2 4" xfId="9070"/>
    <cellStyle name="Normal 3 5 4 3 3 2 4 2" xfId="24939"/>
    <cellStyle name="Normal 3 5 4 3 3 2 5" xfId="17006"/>
    <cellStyle name="Normal 3 5 4 3 3 2 6" xfId="34286"/>
    <cellStyle name="Normal 3 5 4 3 3 3" xfId="2611"/>
    <cellStyle name="Normal 3 5 4 3 3 3 2" xfId="5224"/>
    <cellStyle name="Normal 3 5 4 3 3 3 2 2" xfId="13157"/>
    <cellStyle name="Normal 3 5 4 3 3 3 2 2 2" xfId="29026"/>
    <cellStyle name="Normal 3 5 4 3 3 3 2 3" xfId="21093"/>
    <cellStyle name="Normal 3 5 4 3 3 3 2 4" xfId="34291"/>
    <cellStyle name="Normal 3 5 4 3 3 3 3" xfId="10546"/>
    <cellStyle name="Normal 3 5 4 3 3 3 3 2" xfId="26415"/>
    <cellStyle name="Normal 3 5 4 3 3 3 4" xfId="18482"/>
    <cellStyle name="Normal 3 5 4 3 3 3 5" xfId="34290"/>
    <cellStyle name="Normal 3 5 4 3 3 4" xfId="5221"/>
    <cellStyle name="Normal 3 5 4 3 3 4 2" xfId="13154"/>
    <cellStyle name="Normal 3 5 4 3 3 4 2 2" xfId="29023"/>
    <cellStyle name="Normal 3 5 4 3 3 4 3" xfId="21090"/>
    <cellStyle name="Normal 3 5 4 3 3 4 4" xfId="34292"/>
    <cellStyle name="Normal 3 5 4 3 3 5" xfId="8626"/>
    <cellStyle name="Normal 3 5 4 3 3 5 2" xfId="24495"/>
    <cellStyle name="Normal 3 5 4 3 3 6" xfId="16562"/>
    <cellStyle name="Normal 3 5 4 3 3 7" xfId="34285"/>
    <cellStyle name="Normal 3 5 4 3 4" xfId="1133"/>
    <cellStyle name="Normal 3 5 4 3 4 2" xfId="2613"/>
    <cellStyle name="Normal 3 5 4 3 4 2 2" xfId="5226"/>
    <cellStyle name="Normal 3 5 4 3 4 2 2 2" xfId="13159"/>
    <cellStyle name="Normal 3 5 4 3 4 2 2 2 2" xfId="29028"/>
    <cellStyle name="Normal 3 5 4 3 4 2 2 3" xfId="21095"/>
    <cellStyle name="Normal 3 5 4 3 4 2 2 4" xfId="34295"/>
    <cellStyle name="Normal 3 5 4 3 4 2 3" xfId="10548"/>
    <cellStyle name="Normal 3 5 4 3 4 2 3 2" xfId="26417"/>
    <cellStyle name="Normal 3 5 4 3 4 2 4" xfId="18484"/>
    <cellStyle name="Normal 3 5 4 3 4 2 5" xfId="34294"/>
    <cellStyle name="Normal 3 5 4 3 4 3" xfId="5225"/>
    <cellStyle name="Normal 3 5 4 3 4 3 2" xfId="13158"/>
    <cellStyle name="Normal 3 5 4 3 4 3 2 2" xfId="29027"/>
    <cellStyle name="Normal 3 5 4 3 4 3 3" xfId="21094"/>
    <cellStyle name="Normal 3 5 4 3 4 3 4" xfId="34296"/>
    <cellStyle name="Normal 3 5 4 3 4 4" xfId="9068"/>
    <cellStyle name="Normal 3 5 4 3 4 4 2" xfId="24937"/>
    <cellStyle name="Normal 3 5 4 3 4 5" xfId="17004"/>
    <cellStyle name="Normal 3 5 4 3 4 6" xfId="34293"/>
    <cellStyle name="Normal 3 5 4 3 5" xfId="1810"/>
    <cellStyle name="Normal 3 5 4 3 5 2" xfId="2614"/>
    <cellStyle name="Normal 3 5 4 3 5 2 2" xfId="5228"/>
    <cellStyle name="Normal 3 5 4 3 5 2 2 2" xfId="13161"/>
    <cellStyle name="Normal 3 5 4 3 5 2 2 2 2" xfId="29030"/>
    <cellStyle name="Normal 3 5 4 3 5 2 2 3" xfId="21097"/>
    <cellStyle name="Normal 3 5 4 3 5 2 2 4" xfId="34299"/>
    <cellStyle name="Normal 3 5 4 3 5 2 3" xfId="10549"/>
    <cellStyle name="Normal 3 5 4 3 5 2 3 2" xfId="26418"/>
    <cellStyle name="Normal 3 5 4 3 5 2 4" xfId="18485"/>
    <cellStyle name="Normal 3 5 4 3 5 2 5" xfId="34298"/>
    <cellStyle name="Normal 3 5 4 3 5 3" xfId="5227"/>
    <cellStyle name="Normal 3 5 4 3 5 3 2" xfId="13160"/>
    <cellStyle name="Normal 3 5 4 3 5 3 2 2" xfId="29029"/>
    <cellStyle name="Normal 3 5 4 3 5 3 3" xfId="21096"/>
    <cellStyle name="Normal 3 5 4 3 5 3 4" xfId="34300"/>
    <cellStyle name="Normal 3 5 4 3 5 4" xfId="9745"/>
    <cellStyle name="Normal 3 5 4 3 5 4 2" xfId="25614"/>
    <cellStyle name="Normal 3 5 4 3 5 5" xfId="17681"/>
    <cellStyle name="Normal 3 5 4 3 5 6" xfId="34297"/>
    <cellStyle name="Normal 3 5 4 3 6" xfId="2608"/>
    <cellStyle name="Normal 3 5 4 3 6 2" xfId="5229"/>
    <cellStyle name="Normal 3 5 4 3 6 2 2" xfId="13162"/>
    <cellStyle name="Normal 3 5 4 3 6 2 2 2" xfId="29031"/>
    <cellStyle name="Normal 3 5 4 3 6 2 3" xfId="21098"/>
    <cellStyle name="Normal 3 5 4 3 6 2 4" xfId="34302"/>
    <cellStyle name="Normal 3 5 4 3 6 3" xfId="10543"/>
    <cellStyle name="Normal 3 5 4 3 6 3 2" xfId="26412"/>
    <cellStyle name="Normal 3 5 4 3 6 4" xfId="18479"/>
    <cellStyle name="Normal 3 5 4 3 6 5" xfId="34301"/>
    <cellStyle name="Normal 3 5 4 3 7" xfId="5216"/>
    <cellStyle name="Normal 3 5 4 3 7 2" xfId="13149"/>
    <cellStyle name="Normal 3 5 4 3 7 2 2" xfId="29018"/>
    <cellStyle name="Normal 3 5 4 3 7 3" xfId="21085"/>
    <cellStyle name="Normal 3 5 4 3 7 4" xfId="34303"/>
    <cellStyle name="Normal 3 5 4 3 8" xfId="8128"/>
    <cellStyle name="Normal 3 5 4 3 8 2" xfId="23997"/>
    <cellStyle name="Normal 3 5 4 3 9" xfId="16064"/>
    <cellStyle name="Normal 3 5 4 4" xfId="275"/>
    <cellStyle name="Normal 3 5 4 4 2" xfId="1136"/>
    <cellStyle name="Normal 3 5 4 4 2 2" xfId="2616"/>
    <cellStyle name="Normal 3 5 4 4 2 2 2" xfId="5232"/>
    <cellStyle name="Normal 3 5 4 4 2 2 2 2" xfId="13165"/>
    <cellStyle name="Normal 3 5 4 4 2 2 2 2 2" xfId="29034"/>
    <cellStyle name="Normal 3 5 4 4 2 2 2 3" xfId="21101"/>
    <cellStyle name="Normal 3 5 4 4 2 2 2 4" xfId="34307"/>
    <cellStyle name="Normal 3 5 4 4 2 2 3" xfId="10551"/>
    <cellStyle name="Normal 3 5 4 4 2 2 3 2" xfId="26420"/>
    <cellStyle name="Normal 3 5 4 4 2 2 4" xfId="18487"/>
    <cellStyle name="Normal 3 5 4 4 2 2 5" xfId="34306"/>
    <cellStyle name="Normal 3 5 4 4 2 3" xfId="5231"/>
    <cellStyle name="Normal 3 5 4 4 2 3 2" xfId="13164"/>
    <cellStyle name="Normal 3 5 4 4 2 3 2 2" xfId="29033"/>
    <cellStyle name="Normal 3 5 4 4 2 3 3" xfId="21100"/>
    <cellStyle name="Normal 3 5 4 4 2 3 4" xfId="34308"/>
    <cellStyle name="Normal 3 5 4 4 2 4" xfId="9071"/>
    <cellStyle name="Normal 3 5 4 4 2 4 2" xfId="24940"/>
    <cellStyle name="Normal 3 5 4 4 2 5" xfId="17007"/>
    <cellStyle name="Normal 3 5 4 4 2 6" xfId="34305"/>
    <cellStyle name="Normal 3 5 4 4 3" xfId="2615"/>
    <cellStyle name="Normal 3 5 4 4 3 2" xfId="5233"/>
    <cellStyle name="Normal 3 5 4 4 3 2 2" xfId="13166"/>
    <cellStyle name="Normal 3 5 4 4 3 2 2 2" xfId="29035"/>
    <cellStyle name="Normal 3 5 4 4 3 2 3" xfId="21102"/>
    <cellStyle name="Normal 3 5 4 4 3 2 4" xfId="34310"/>
    <cellStyle name="Normal 3 5 4 4 3 3" xfId="10550"/>
    <cellStyle name="Normal 3 5 4 4 3 3 2" xfId="26419"/>
    <cellStyle name="Normal 3 5 4 4 3 4" xfId="18486"/>
    <cellStyle name="Normal 3 5 4 4 3 5" xfId="34309"/>
    <cellStyle name="Normal 3 5 4 4 4" xfId="5230"/>
    <cellStyle name="Normal 3 5 4 4 4 2" xfId="13163"/>
    <cellStyle name="Normal 3 5 4 4 4 2 2" xfId="29032"/>
    <cellStyle name="Normal 3 5 4 4 4 3" xfId="21099"/>
    <cellStyle name="Normal 3 5 4 4 4 4" xfId="34311"/>
    <cellStyle name="Normal 3 5 4 4 5" xfId="8210"/>
    <cellStyle name="Normal 3 5 4 4 5 2" xfId="24079"/>
    <cellStyle name="Normal 3 5 4 4 6" xfId="16146"/>
    <cellStyle name="Normal 3 5 4 4 7" xfId="34304"/>
    <cellStyle name="Normal 3 5 4 5" xfId="442"/>
    <cellStyle name="Normal 3 5 4 5 2" xfId="1137"/>
    <cellStyle name="Normal 3 5 4 5 2 2" xfId="2618"/>
    <cellStyle name="Normal 3 5 4 5 2 2 2" xfId="5236"/>
    <cellStyle name="Normal 3 5 4 5 2 2 2 2" xfId="13169"/>
    <cellStyle name="Normal 3 5 4 5 2 2 2 2 2" xfId="29038"/>
    <cellStyle name="Normal 3 5 4 5 2 2 2 3" xfId="21105"/>
    <cellStyle name="Normal 3 5 4 5 2 2 2 4" xfId="34315"/>
    <cellStyle name="Normal 3 5 4 5 2 2 3" xfId="10553"/>
    <cellStyle name="Normal 3 5 4 5 2 2 3 2" xfId="26422"/>
    <cellStyle name="Normal 3 5 4 5 2 2 4" xfId="18489"/>
    <cellStyle name="Normal 3 5 4 5 2 2 5" xfId="34314"/>
    <cellStyle name="Normal 3 5 4 5 2 3" xfId="5235"/>
    <cellStyle name="Normal 3 5 4 5 2 3 2" xfId="13168"/>
    <cellStyle name="Normal 3 5 4 5 2 3 2 2" xfId="29037"/>
    <cellStyle name="Normal 3 5 4 5 2 3 3" xfId="21104"/>
    <cellStyle name="Normal 3 5 4 5 2 3 4" xfId="34316"/>
    <cellStyle name="Normal 3 5 4 5 2 4" xfId="9072"/>
    <cellStyle name="Normal 3 5 4 5 2 4 2" xfId="24941"/>
    <cellStyle name="Normal 3 5 4 5 2 5" xfId="17008"/>
    <cellStyle name="Normal 3 5 4 5 2 6" xfId="34313"/>
    <cellStyle name="Normal 3 5 4 5 3" xfId="2617"/>
    <cellStyle name="Normal 3 5 4 5 3 2" xfId="5237"/>
    <cellStyle name="Normal 3 5 4 5 3 2 2" xfId="13170"/>
    <cellStyle name="Normal 3 5 4 5 3 2 2 2" xfId="29039"/>
    <cellStyle name="Normal 3 5 4 5 3 2 3" xfId="21106"/>
    <cellStyle name="Normal 3 5 4 5 3 2 4" xfId="34318"/>
    <cellStyle name="Normal 3 5 4 5 3 3" xfId="10552"/>
    <cellStyle name="Normal 3 5 4 5 3 3 2" xfId="26421"/>
    <cellStyle name="Normal 3 5 4 5 3 4" xfId="18488"/>
    <cellStyle name="Normal 3 5 4 5 3 5" xfId="34317"/>
    <cellStyle name="Normal 3 5 4 5 4" xfId="5234"/>
    <cellStyle name="Normal 3 5 4 5 4 2" xfId="13167"/>
    <cellStyle name="Normal 3 5 4 5 4 2 2" xfId="29036"/>
    <cellStyle name="Normal 3 5 4 5 4 3" xfId="21103"/>
    <cellStyle name="Normal 3 5 4 5 4 4" xfId="34319"/>
    <cellStyle name="Normal 3 5 4 5 5" xfId="8377"/>
    <cellStyle name="Normal 3 5 4 5 5 2" xfId="24246"/>
    <cellStyle name="Normal 3 5 4 5 6" xfId="16313"/>
    <cellStyle name="Normal 3 5 4 5 7" xfId="34312"/>
    <cellStyle name="Normal 3 5 4 6" xfId="689"/>
    <cellStyle name="Normal 3 5 4 6 2" xfId="1138"/>
    <cellStyle name="Normal 3 5 4 6 2 2" xfId="2620"/>
    <cellStyle name="Normal 3 5 4 6 2 2 2" xfId="5240"/>
    <cellStyle name="Normal 3 5 4 6 2 2 2 2" xfId="13173"/>
    <cellStyle name="Normal 3 5 4 6 2 2 2 2 2" xfId="29042"/>
    <cellStyle name="Normal 3 5 4 6 2 2 2 3" xfId="21109"/>
    <cellStyle name="Normal 3 5 4 6 2 2 2 4" xfId="34323"/>
    <cellStyle name="Normal 3 5 4 6 2 2 3" xfId="10555"/>
    <cellStyle name="Normal 3 5 4 6 2 2 3 2" xfId="26424"/>
    <cellStyle name="Normal 3 5 4 6 2 2 4" xfId="18491"/>
    <cellStyle name="Normal 3 5 4 6 2 2 5" xfId="34322"/>
    <cellStyle name="Normal 3 5 4 6 2 3" xfId="5239"/>
    <cellStyle name="Normal 3 5 4 6 2 3 2" xfId="13172"/>
    <cellStyle name="Normal 3 5 4 6 2 3 2 2" xfId="29041"/>
    <cellStyle name="Normal 3 5 4 6 2 3 3" xfId="21108"/>
    <cellStyle name="Normal 3 5 4 6 2 3 4" xfId="34324"/>
    <cellStyle name="Normal 3 5 4 6 2 4" xfId="9073"/>
    <cellStyle name="Normal 3 5 4 6 2 4 2" xfId="24942"/>
    <cellStyle name="Normal 3 5 4 6 2 5" xfId="17009"/>
    <cellStyle name="Normal 3 5 4 6 2 6" xfId="34321"/>
    <cellStyle name="Normal 3 5 4 6 3" xfId="2619"/>
    <cellStyle name="Normal 3 5 4 6 3 2" xfId="5241"/>
    <cellStyle name="Normal 3 5 4 6 3 2 2" xfId="13174"/>
    <cellStyle name="Normal 3 5 4 6 3 2 2 2" xfId="29043"/>
    <cellStyle name="Normal 3 5 4 6 3 2 3" xfId="21110"/>
    <cellStyle name="Normal 3 5 4 6 3 2 4" xfId="34326"/>
    <cellStyle name="Normal 3 5 4 6 3 3" xfId="10554"/>
    <cellStyle name="Normal 3 5 4 6 3 3 2" xfId="26423"/>
    <cellStyle name="Normal 3 5 4 6 3 4" xfId="18490"/>
    <cellStyle name="Normal 3 5 4 6 3 5" xfId="34325"/>
    <cellStyle name="Normal 3 5 4 6 4" xfId="5238"/>
    <cellStyle name="Normal 3 5 4 6 4 2" xfId="13171"/>
    <cellStyle name="Normal 3 5 4 6 4 2 2" xfId="29040"/>
    <cellStyle name="Normal 3 5 4 6 4 3" xfId="21107"/>
    <cellStyle name="Normal 3 5 4 6 4 4" xfId="34327"/>
    <cellStyle name="Normal 3 5 4 6 5" xfId="8624"/>
    <cellStyle name="Normal 3 5 4 6 5 2" xfId="24493"/>
    <cellStyle name="Normal 3 5 4 6 6" xfId="16560"/>
    <cellStyle name="Normal 3 5 4 6 7" xfId="34320"/>
    <cellStyle name="Normal 3 5 4 7" xfId="1129"/>
    <cellStyle name="Normal 3 5 4 7 2" xfId="2621"/>
    <cellStyle name="Normal 3 5 4 7 2 2" xfId="5243"/>
    <cellStyle name="Normal 3 5 4 7 2 2 2" xfId="13176"/>
    <cellStyle name="Normal 3 5 4 7 2 2 2 2" xfId="29045"/>
    <cellStyle name="Normal 3 5 4 7 2 2 3" xfId="21112"/>
    <cellStyle name="Normal 3 5 4 7 2 2 4" xfId="34330"/>
    <cellStyle name="Normal 3 5 4 7 2 3" xfId="10556"/>
    <cellStyle name="Normal 3 5 4 7 2 3 2" xfId="26425"/>
    <cellStyle name="Normal 3 5 4 7 2 4" xfId="18492"/>
    <cellStyle name="Normal 3 5 4 7 2 5" xfId="34329"/>
    <cellStyle name="Normal 3 5 4 7 3" xfId="5242"/>
    <cellStyle name="Normal 3 5 4 7 3 2" xfId="13175"/>
    <cellStyle name="Normal 3 5 4 7 3 2 2" xfId="29044"/>
    <cellStyle name="Normal 3 5 4 7 3 3" xfId="21111"/>
    <cellStyle name="Normal 3 5 4 7 3 4" xfId="34331"/>
    <cellStyle name="Normal 3 5 4 7 4" xfId="9064"/>
    <cellStyle name="Normal 3 5 4 7 4 2" xfId="24933"/>
    <cellStyle name="Normal 3 5 4 7 5" xfId="17000"/>
    <cellStyle name="Normal 3 5 4 7 6" xfId="34328"/>
    <cellStyle name="Normal 3 5 4 8" xfId="1808"/>
    <cellStyle name="Normal 3 5 4 8 2" xfId="2622"/>
    <cellStyle name="Normal 3 5 4 8 2 2" xfId="5245"/>
    <cellStyle name="Normal 3 5 4 8 2 2 2" xfId="13178"/>
    <cellStyle name="Normal 3 5 4 8 2 2 2 2" xfId="29047"/>
    <cellStyle name="Normal 3 5 4 8 2 2 3" xfId="21114"/>
    <cellStyle name="Normal 3 5 4 8 2 2 4" xfId="34334"/>
    <cellStyle name="Normal 3 5 4 8 2 3" xfId="10557"/>
    <cellStyle name="Normal 3 5 4 8 2 3 2" xfId="26426"/>
    <cellStyle name="Normal 3 5 4 8 2 4" xfId="18493"/>
    <cellStyle name="Normal 3 5 4 8 2 5" xfId="34333"/>
    <cellStyle name="Normal 3 5 4 8 3" xfId="5244"/>
    <cellStyle name="Normal 3 5 4 8 3 2" xfId="13177"/>
    <cellStyle name="Normal 3 5 4 8 3 2 2" xfId="29046"/>
    <cellStyle name="Normal 3 5 4 8 3 3" xfId="21113"/>
    <cellStyle name="Normal 3 5 4 8 3 4" xfId="34335"/>
    <cellStyle name="Normal 3 5 4 8 4" xfId="9743"/>
    <cellStyle name="Normal 3 5 4 8 4 2" xfId="25612"/>
    <cellStyle name="Normal 3 5 4 8 5" xfId="17679"/>
    <cellStyle name="Normal 3 5 4 8 6" xfId="34332"/>
    <cellStyle name="Normal 3 5 4 9" xfId="2600"/>
    <cellStyle name="Normal 3 5 4 9 2" xfId="5246"/>
    <cellStyle name="Normal 3 5 4 9 2 2" xfId="13179"/>
    <cellStyle name="Normal 3 5 4 9 2 2 2" xfId="29048"/>
    <cellStyle name="Normal 3 5 4 9 2 3" xfId="21115"/>
    <cellStyle name="Normal 3 5 4 9 2 4" xfId="34337"/>
    <cellStyle name="Normal 3 5 4 9 3" xfId="10535"/>
    <cellStyle name="Normal 3 5 4 9 3 2" xfId="26404"/>
    <cellStyle name="Normal 3 5 4 9 4" xfId="18471"/>
    <cellStyle name="Normal 3 5 4 9 5" xfId="34336"/>
    <cellStyle name="Normal 3 5 5" xfId="75"/>
    <cellStyle name="Normal 3 5 5 10" xfId="5247"/>
    <cellStyle name="Normal 3 5 5 10 2" xfId="13180"/>
    <cellStyle name="Normal 3 5 5 10 2 2" xfId="29049"/>
    <cellStyle name="Normal 3 5 5 10 3" xfId="21116"/>
    <cellStyle name="Normal 3 5 5 10 4" xfId="34339"/>
    <cellStyle name="Normal 3 5 5 11" xfId="8010"/>
    <cellStyle name="Normal 3 5 5 11 2" xfId="23879"/>
    <cellStyle name="Normal 3 5 5 12" xfId="15946"/>
    <cellStyle name="Normal 3 5 5 13" xfId="34338"/>
    <cellStyle name="Normal 3 5 5 2" xfId="112"/>
    <cellStyle name="Normal 3 5 5 2 10" xfId="34340"/>
    <cellStyle name="Normal 3 5 5 2 2" xfId="446"/>
    <cellStyle name="Normal 3 5 5 2 2 2" xfId="1141"/>
    <cellStyle name="Normal 3 5 5 2 2 2 2" xfId="2626"/>
    <cellStyle name="Normal 3 5 5 2 2 2 2 2" xfId="5251"/>
    <cellStyle name="Normal 3 5 5 2 2 2 2 2 2" xfId="13184"/>
    <cellStyle name="Normal 3 5 5 2 2 2 2 2 2 2" xfId="29053"/>
    <cellStyle name="Normal 3 5 5 2 2 2 2 2 3" xfId="21120"/>
    <cellStyle name="Normal 3 5 5 2 2 2 2 2 4" xfId="34344"/>
    <cellStyle name="Normal 3 5 5 2 2 2 2 3" xfId="10561"/>
    <cellStyle name="Normal 3 5 5 2 2 2 2 3 2" xfId="26430"/>
    <cellStyle name="Normal 3 5 5 2 2 2 2 4" xfId="18497"/>
    <cellStyle name="Normal 3 5 5 2 2 2 2 5" xfId="34343"/>
    <cellStyle name="Normal 3 5 5 2 2 2 3" xfId="5250"/>
    <cellStyle name="Normal 3 5 5 2 2 2 3 2" xfId="13183"/>
    <cellStyle name="Normal 3 5 5 2 2 2 3 2 2" xfId="29052"/>
    <cellStyle name="Normal 3 5 5 2 2 2 3 3" xfId="21119"/>
    <cellStyle name="Normal 3 5 5 2 2 2 3 4" xfId="34345"/>
    <cellStyle name="Normal 3 5 5 2 2 2 4" xfId="9076"/>
    <cellStyle name="Normal 3 5 5 2 2 2 4 2" xfId="24945"/>
    <cellStyle name="Normal 3 5 5 2 2 2 5" xfId="17012"/>
    <cellStyle name="Normal 3 5 5 2 2 2 6" xfId="34342"/>
    <cellStyle name="Normal 3 5 5 2 2 3" xfId="2625"/>
    <cellStyle name="Normal 3 5 5 2 2 3 2" xfId="5252"/>
    <cellStyle name="Normal 3 5 5 2 2 3 2 2" xfId="13185"/>
    <cellStyle name="Normal 3 5 5 2 2 3 2 2 2" xfId="29054"/>
    <cellStyle name="Normal 3 5 5 2 2 3 2 3" xfId="21121"/>
    <cellStyle name="Normal 3 5 5 2 2 3 2 4" xfId="34347"/>
    <cellStyle name="Normal 3 5 5 2 2 3 3" xfId="10560"/>
    <cellStyle name="Normal 3 5 5 2 2 3 3 2" xfId="26429"/>
    <cellStyle name="Normal 3 5 5 2 2 3 4" xfId="18496"/>
    <cellStyle name="Normal 3 5 5 2 2 3 5" xfId="34346"/>
    <cellStyle name="Normal 3 5 5 2 2 4" xfId="5249"/>
    <cellStyle name="Normal 3 5 5 2 2 4 2" xfId="13182"/>
    <cellStyle name="Normal 3 5 5 2 2 4 2 2" xfId="29051"/>
    <cellStyle name="Normal 3 5 5 2 2 4 3" xfId="21118"/>
    <cellStyle name="Normal 3 5 5 2 2 4 4" xfId="34348"/>
    <cellStyle name="Normal 3 5 5 2 2 5" xfId="8381"/>
    <cellStyle name="Normal 3 5 5 2 2 5 2" xfId="24250"/>
    <cellStyle name="Normal 3 5 5 2 2 6" xfId="16317"/>
    <cellStyle name="Normal 3 5 5 2 2 7" xfId="34341"/>
    <cellStyle name="Normal 3 5 5 2 3" xfId="693"/>
    <cellStyle name="Normal 3 5 5 2 3 2" xfId="1142"/>
    <cellStyle name="Normal 3 5 5 2 3 2 2" xfId="2628"/>
    <cellStyle name="Normal 3 5 5 2 3 2 2 2" xfId="5255"/>
    <cellStyle name="Normal 3 5 5 2 3 2 2 2 2" xfId="13188"/>
    <cellStyle name="Normal 3 5 5 2 3 2 2 2 2 2" xfId="29057"/>
    <cellStyle name="Normal 3 5 5 2 3 2 2 2 3" xfId="21124"/>
    <cellStyle name="Normal 3 5 5 2 3 2 2 2 4" xfId="34352"/>
    <cellStyle name="Normal 3 5 5 2 3 2 2 3" xfId="10563"/>
    <cellStyle name="Normal 3 5 5 2 3 2 2 3 2" xfId="26432"/>
    <cellStyle name="Normal 3 5 5 2 3 2 2 4" xfId="18499"/>
    <cellStyle name="Normal 3 5 5 2 3 2 2 5" xfId="34351"/>
    <cellStyle name="Normal 3 5 5 2 3 2 3" xfId="5254"/>
    <cellStyle name="Normal 3 5 5 2 3 2 3 2" xfId="13187"/>
    <cellStyle name="Normal 3 5 5 2 3 2 3 2 2" xfId="29056"/>
    <cellStyle name="Normal 3 5 5 2 3 2 3 3" xfId="21123"/>
    <cellStyle name="Normal 3 5 5 2 3 2 3 4" xfId="34353"/>
    <cellStyle name="Normal 3 5 5 2 3 2 4" xfId="9077"/>
    <cellStyle name="Normal 3 5 5 2 3 2 4 2" xfId="24946"/>
    <cellStyle name="Normal 3 5 5 2 3 2 5" xfId="17013"/>
    <cellStyle name="Normal 3 5 5 2 3 2 6" xfId="34350"/>
    <cellStyle name="Normal 3 5 5 2 3 3" xfId="2627"/>
    <cellStyle name="Normal 3 5 5 2 3 3 2" xfId="5256"/>
    <cellStyle name="Normal 3 5 5 2 3 3 2 2" xfId="13189"/>
    <cellStyle name="Normal 3 5 5 2 3 3 2 2 2" xfId="29058"/>
    <cellStyle name="Normal 3 5 5 2 3 3 2 3" xfId="21125"/>
    <cellStyle name="Normal 3 5 5 2 3 3 2 4" xfId="34355"/>
    <cellStyle name="Normal 3 5 5 2 3 3 3" xfId="10562"/>
    <cellStyle name="Normal 3 5 5 2 3 3 3 2" xfId="26431"/>
    <cellStyle name="Normal 3 5 5 2 3 3 4" xfId="18498"/>
    <cellStyle name="Normal 3 5 5 2 3 3 5" xfId="34354"/>
    <cellStyle name="Normal 3 5 5 2 3 4" xfId="5253"/>
    <cellStyle name="Normal 3 5 5 2 3 4 2" xfId="13186"/>
    <cellStyle name="Normal 3 5 5 2 3 4 2 2" xfId="29055"/>
    <cellStyle name="Normal 3 5 5 2 3 4 3" xfId="21122"/>
    <cellStyle name="Normal 3 5 5 2 3 4 4" xfId="34356"/>
    <cellStyle name="Normal 3 5 5 2 3 5" xfId="8628"/>
    <cellStyle name="Normal 3 5 5 2 3 5 2" xfId="24497"/>
    <cellStyle name="Normal 3 5 5 2 3 6" xfId="16564"/>
    <cellStyle name="Normal 3 5 5 2 3 7" xfId="34349"/>
    <cellStyle name="Normal 3 5 5 2 4" xfId="1140"/>
    <cellStyle name="Normal 3 5 5 2 4 2" xfId="2629"/>
    <cellStyle name="Normal 3 5 5 2 4 2 2" xfId="5258"/>
    <cellStyle name="Normal 3 5 5 2 4 2 2 2" xfId="13191"/>
    <cellStyle name="Normal 3 5 5 2 4 2 2 2 2" xfId="29060"/>
    <cellStyle name="Normal 3 5 5 2 4 2 2 3" xfId="21127"/>
    <cellStyle name="Normal 3 5 5 2 4 2 2 4" xfId="34359"/>
    <cellStyle name="Normal 3 5 5 2 4 2 3" xfId="10564"/>
    <cellStyle name="Normal 3 5 5 2 4 2 3 2" xfId="26433"/>
    <cellStyle name="Normal 3 5 5 2 4 2 4" xfId="18500"/>
    <cellStyle name="Normal 3 5 5 2 4 2 5" xfId="34358"/>
    <cellStyle name="Normal 3 5 5 2 4 3" xfId="5257"/>
    <cellStyle name="Normal 3 5 5 2 4 3 2" xfId="13190"/>
    <cellStyle name="Normal 3 5 5 2 4 3 2 2" xfId="29059"/>
    <cellStyle name="Normal 3 5 5 2 4 3 3" xfId="21126"/>
    <cellStyle name="Normal 3 5 5 2 4 3 4" xfId="34360"/>
    <cellStyle name="Normal 3 5 5 2 4 4" xfId="9075"/>
    <cellStyle name="Normal 3 5 5 2 4 4 2" xfId="24944"/>
    <cellStyle name="Normal 3 5 5 2 4 5" xfId="17011"/>
    <cellStyle name="Normal 3 5 5 2 4 6" xfId="34357"/>
    <cellStyle name="Normal 3 5 5 2 5" xfId="1812"/>
    <cellStyle name="Normal 3 5 5 2 5 2" xfId="2630"/>
    <cellStyle name="Normal 3 5 5 2 5 2 2" xfId="5260"/>
    <cellStyle name="Normal 3 5 5 2 5 2 2 2" xfId="13193"/>
    <cellStyle name="Normal 3 5 5 2 5 2 2 2 2" xfId="29062"/>
    <cellStyle name="Normal 3 5 5 2 5 2 2 3" xfId="21129"/>
    <cellStyle name="Normal 3 5 5 2 5 2 2 4" xfId="34363"/>
    <cellStyle name="Normal 3 5 5 2 5 2 3" xfId="10565"/>
    <cellStyle name="Normal 3 5 5 2 5 2 3 2" xfId="26434"/>
    <cellStyle name="Normal 3 5 5 2 5 2 4" xfId="18501"/>
    <cellStyle name="Normal 3 5 5 2 5 2 5" xfId="34362"/>
    <cellStyle name="Normal 3 5 5 2 5 3" xfId="5259"/>
    <cellStyle name="Normal 3 5 5 2 5 3 2" xfId="13192"/>
    <cellStyle name="Normal 3 5 5 2 5 3 2 2" xfId="29061"/>
    <cellStyle name="Normal 3 5 5 2 5 3 3" xfId="21128"/>
    <cellStyle name="Normal 3 5 5 2 5 3 4" xfId="34364"/>
    <cellStyle name="Normal 3 5 5 2 5 4" xfId="9747"/>
    <cellStyle name="Normal 3 5 5 2 5 4 2" xfId="25616"/>
    <cellStyle name="Normal 3 5 5 2 5 5" xfId="17683"/>
    <cellStyle name="Normal 3 5 5 2 5 6" xfId="34361"/>
    <cellStyle name="Normal 3 5 5 2 6" xfId="2624"/>
    <cellStyle name="Normal 3 5 5 2 6 2" xfId="5261"/>
    <cellStyle name="Normal 3 5 5 2 6 2 2" xfId="13194"/>
    <cellStyle name="Normal 3 5 5 2 6 2 2 2" xfId="29063"/>
    <cellStyle name="Normal 3 5 5 2 6 2 3" xfId="21130"/>
    <cellStyle name="Normal 3 5 5 2 6 2 4" xfId="34366"/>
    <cellStyle name="Normal 3 5 5 2 6 3" xfId="10559"/>
    <cellStyle name="Normal 3 5 5 2 6 3 2" xfId="26428"/>
    <cellStyle name="Normal 3 5 5 2 6 4" xfId="18495"/>
    <cellStyle name="Normal 3 5 5 2 6 5" xfId="34365"/>
    <cellStyle name="Normal 3 5 5 2 7" xfId="5248"/>
    <cellStyle name="Normal 3 5 5 2 7 2" xfId="13181"/>
    <cellStyle name="Normal 3 5 5 2 7 2 2" xfId="29050"/>
    <cellStyle name="Normal 3 5 5 2 7 3" xfId="21117"/>
    <cellStyle name="Normal 3 5 5 2 7 4" xfId="34367"/>
    <cellStyle name="Normal 3 5 5 2 8" xfId="8047"/>
    <cellStyle name="Normal 3 5 5 2 8 2" xfId="23916"/>
    <cellStyle name="Normal 3 5 5 2 9" xfId="15983"/>
    <cellStyle name="Normal 3 5 5 3" xfId="194"/>
    <cellStyle name="Normal 3 5 5 3 10" xfId="34368"/>
    <cellStyle name="Normal 3 5 5 3 2" xfId="447"/>
    <cellStyle name="Normal 3 5 5 3 2 2" xfId="1144"/>
    <cellStyle name="Normal 3 5 5 3 2 2 2" xfId="2633"/>
    <cellStyle name="Normal 3 5 5 3 2 2 2 2" xfId="5265"/>
    <cellStyle name="Normal 3 5 5 3 2 2 2 2 2" xfId="13198"/>
    <cellStyle name="Normal 3 5 5 3 2 2 2 2 2 2" xfId="29067"/>
    <cellStyle name="Normal 3 5 5 3 2 2 2 2 3" xfId="21134"/>
    <cellStyle name="Normal 3 5 5 3 2 2 2 2 4" xfId="34372"/>
    <cellStyle name="Normal 3 5 5 3 2 2 2 3" xfId="10568"/>
    <cellStyle name="Normal 3 5 5 3 2 2 2 3 2" xfId="26437"/>
    <cellStyle name="Normal 3 5 5 3 2 2 2 4" xfId="18504"/>
    <cellStyle name="Normal 3 5 5 3 2 2 2 5" xfId="34371"/>
    <cellStyle name="Normal 3 5 5 3 2 2 3" xfId="5264"/>
    <cellStyle name="Normal 3 5 5 3 2 2 3 2" xfId="13197"/>
    <cellStyle name="Normal 3 5 5 3 2 2 3 2 2" xfId="29066"/>
    <cellStyle name="Normal 3 5 5 3 2 2 3 3" xfId="21133"/>
    <cellStyle name="Normal 3 5 5 3 2 2 3 4" xfId="34373"/>
    <cellStyle name="Normal 3 5 5 3 2 2 4" xfId="9079"/>
    <cellStyle name="Normal 3 5 5 3 2 2 4 2" xfId="24948"/>
    <cellStyle name="Normal 3 5 5 3 2 2 5" xfId="17015"/>
    <cellStyle name="Normal 3 5 5 3 2 2 6" xfId="34370"/>
    <cellStyle name="Normal 3 5 5 3 2 3" xfId="2632"/>
    <cellStyle name="Normal 3 5 5 3 2 3 2" xfId="5266"/>
    <cellStyle name="Normal 3 5 5 3 2 3 2 2" xfId="13199"/>
    <cellStyle name="Normal 3 5 5 3 2 3 2 2 2" xfId="29068"/>
    <cellStyle name="Normal 3 5 5 3 2 3 2 3" xfId="21135"/>
    <cellStyle name="Normal 3 5 5 3 2 3 2 4" xfId="34375"/>
    <cellStyle name="Normal 3 5 5 3 2 3 3" xfId="10567"/>
    <cellStyle name="Normal 3 5 5 3 2 3 3 2" xfId="26436"/>
    <cellStyle name="Normal 3 5 5 3 2 3 4" xfId="18503"/>
    <cellStyle name="Normal 3 5 5 3 2 3 5" xfId="34374"/>
    <cellStyle name="Normal 3 5 5 3 2 4" xfId="5263"/>
    <cellStyle name="Normal 3 5 5 3 2 4 2" xfId="13196"/>
    <cellStyle name="Normal 3 5 5 3 2 4 2 2" xfId="29065"/>
    <cellStyle name="Normal 3 5 5 3 2 4 3" xfId="21132"/>
    <cellStyle name="Normal 3 5 5 3 2 4 4" xfId="34376"/>
    <cellStyle name="Normal 3 5 5 3 2 5" xfId="8382"/>
    <cellStyle name="Normal 3 5 5 3 2 5 2" xfId="24251"/>
    <cellStyle name="Normal 3 5 5 3 2 6" xfId="16318"/>
    <cellStyle name="Normal 3 5 5 3 2 7" xfId="34369"/>
    <cellStyle name="Normal 3 5 5 3 3" xfId="694"/>
    <cellStyle name="Normal 3 5 5 3 3 2" xfId="1145"/>
    <cellStyle name="Normal 3 5 5 3 3 2 2" xfId="2635"/>
    <cellStyle name="Normal 3 5 5 3 3 2 2 2" xfId="5269"/>
    <cellStyle name="Normal 3 5 5 3 3 2 2 2 2" xfId="13202"/>
    <cellStyle name="Normal 3 5 5 3 3 2 2 2 2 2" xfId="29071"/>
    <cellStyle name="Normal 3 5 5 3 3 2 2 2 3" xfId="21138"/>
    <cellStyle name="Normal 3 5 5 3 3 2 2 2 4" xfId="34380"/>
    <cellStyle name="Normal 3 5 5 3 3 2 2 3" xfId="10570"/>
    <cellStyle name="Normal 3 5 5 3 3 2 2 3 2" xfId="26439"/>
    <cellStyle name="Normal 3 5 5 3 3 2 2 4" xfId="18506"/>
    <cellStyle name="Normal 3 5 5 3 3 2 2 5" xfId="34379"/>
    <cellStyle name="Normal 3 5 5 3 3 2 3" xfId="5268"/>
    <cellStyle name="Normal 3 5 5 3 3 2 3 2" xfId="13201"/>
    <cellStyle name="Normal 3 5 5 3 3 2 3 2 2" xfId="29070"/>
    <cellStyle name="Normal 3 5 5 3 3 2 3 3" xfId="21137"/>
    <cellStyle name="Normal 3 5 5 3 3 2 3 4" xfId="34381"/>
    <cellStyle name="Normal 3 5 5 3 3 2 4" xfId="9080"/>
    <cellStyle name="Normal 3 5 5 3 3 2 4 2" xfId="24949"/>
    <cellStyle name="Normal 3 5 5 3 3 2 5" xfId="17016"/>
    <cellStyle name="Normal 3 5 5 3 3 2 6" xfId="34378"/>
    <cellStyle name="Normal 3 5 5 3 3 3" xfId="2634"/>
    <cellStyle name="Normal 3 5 5 3 3 3 2" xfId="5270"/>
    <cellStyle name="Normal 3 5 5 3 3 3 2 2" xfId="13203"/>
    <cellStyle name="Normal 3 5 5 3 3 3 2 2 2" xfId="29072"/>
    <cellStyle name="Normal 3 5 5 3 3 3 2 3" xfId="21139"/>
    <cellStyle name="Normal 3 5 5 3 3 3 2 4" xfId="34383"/>
    <cellStyle name="Normal 3 5 5 3 3 3 3" xfId="10569"/>
    <cellStyle name="Normal 3 5 5 3 3 3 3 2" xfId="26438"/>
    <cellStyle name="Normal 3 5 5 3 3 3 4" xfId="18505"/>
    <cellStyle name="Normal 3 5 5 3 3 3 5" xfId="34382"/>
    <cellStyle name="Normal 3 5 5 3 3 4" xfId="5267"/>
    <cellStyle name="Normal 3 5 5 3 3 4 2" xfId="13200"/>
    <cellStyle name="Normal 3 5 5 3 3 4 2 2" xfId="29069"/>
    <cellStyle name="Normal 3 5 5 3 3 4 3" xfId="21136"/>
    <cellStyle name="Normal 3 5 5 3 3 4 4" xfId="34384"/>
    <cellStyle name="Normal 3 5 5 3 3 5" xfId="8629"/>
    <cellStyle name="Normal 3 5 5 3 3 5 2" xfId="24498"/>
    <cellStyle name="Normal 3 5 5 3 3 6" xfId="16565"/>
    <cellStyle name="Normal 3 5 5 3 3 7" xfId="34377"/>
    <cellStyle name="Normal 3 5 5 3 4" xfId="1143"/>
    <cellStyle name="Normal 3 5 5 3 4 2" xfId="2636"/>
    <cellStyle name="Normal 3 5 5 3 4 2 2" xfId="5272"/>
    <cellStyle name="Normal 3 5 5 3 4 2 2 2" xfId="13205"/>
    <cellStyle name="Normal 3 5 5 3 4 2 2 2 2" xfId="29074"/>
    <cellStyle name="Normal 3 5 5 3 4 2 2 3" xfId="21141"/>
    <cellStyle name="Normal 3 5 5 3 4 2 2 4" xfId="34387"/>
    <cellStyle name="Normal 3 5 5 3 4 2 3" xfId="10571"/>
    <cellStyle name="Normal 3 5 5 3 4 2 3 2" xfId="26440"/>
    <cellStyle name="Normal 3 5 5 3 4 2 4" xfId="18507"/>
    <cellStyle name="Normal 3 5 5 3 4 2 5" xfId="34386"/>
    <cellStyle name="Normal 3 5 5 3 4 3" xfId="5271"/>
    <cellStyle name="Normal 3 5 5 3 4 3 2" xfId="13204"/>
    <cellStyle name="Normal 3 5 5 3 4 3 2 2" xfId="29073"/>
    <cellStyle name="Normal 3 5 5 3 4 3 3" xfId="21140"/>
    <cellStyle name="Normal 3 5 5 3 4 3 4" xfId="34388"/>
    <cellStyle name="Normal 3 5 5 3 4 4" xfId="9078"/>
    <cellStyle name="Normal 3 5 5 3 4 4 2" xfId="24947"/>
    <cellStyle name="Normal 3 5 5 3 4 5" xfId="17014"/>
    <cellStyle name="Normal 3 5 5 3 4 6" xfId="34385"/>
    <cellStyle name="Normal 3 5 5 3 5" xfId="1813"/>
    <cellStyle name="Normal 3 5 5 3 5 2" xfId="2637"/>
    <cellStyle name="Normal 3 5 5 3 5 2 2" xfId="5274"/>
    <cellStyle name="Normal 3 5 5 3 5 2 2 2" xfId="13207"/>
    <cellStyle name="Normal 3 5 5 3 5 2 2 2 2" xfId="29076"/>
    <cellStyle name="Normal 3 5 5 3 5 2 2 3" xfId="21143"/>
    <cellStyle name="Normal 3 5 5 3 5 2 2 4" xfId="34391"/>
    <cellStyle name="Normal 3 5 5 3 5 2 3" xfId="10572"/>
    <cellStyle name="Normal 3 5 5 3 5 2 3 2" xfId="26441"/>
    <cellStyle name="Normal 3 5 5 3 5 2 4" xfId="18508"/>
    <cellStyle name="Normal 3 5 5 3 5 2 5" xfId="34390"/>
    <cellStyle name="Normal 3 5 5 3 5 3" xfId="5273"/>
    <cellStyle name="Normal 3 5 5 3 5 3 2" xfId="13206"/>
    <cellStyle name="Normal 3 5 5 3 5 3 2 2" xfId="29075"/>
    <cellStyle name="Normal 3 5 5 3 5 3 3" xfId="21142"/>
    <cellStyle name="Normal 3 5 5 3 5 3 4" xfId="34392"/>
    <cellStyle name="Normal 3 5 5 3 5 4" xfId="9748"/>
    <cellStyle name="Normal 3 5 5 3 5 4 2" xfId="25617"/>
    <cellStyle name="Normal 3 5 5 3 5 5" xfId="17684"/>
    <cellStyle name="Normal 3 5 5 3 5 6" xfId="34389"/>
    <cellStyle name="Normal 3 5 5 3 6" xfId="2631"/>
    <cellStyle name="Normal 3 5 5 3 6 2" xfId="5275"/>
    <cellStyle name="Normal 3 5 5 3 6 2 2" xfId="13208"/>
    <cellStyle name="Normal 3 5 5 3 6 2 2 2" xfId="29077"/>
    <cellStyle name="Normal 3 5 5 3 6 2 3" xfId="21144"/>
    <cellStyle name="Normal 3 5 5 3 6 2 4" xfId="34394"/>
    <cellStyle name="Normal 3 5 5 3 6 3" xfId="10566"/>
    <cellStyle name="Normal 3 5 5 3 6 3 2" xfId="26435"/>
    <cellStyle name="Normal 3 5 5 3 6 4" xfId="18502"/>
    <cellStyle name="Normal 3 5 5 3 6 5" xfId="34393"/>
    <cellStyle name="Normal 3 5 5 3 7" xfId="5262"/>
    <cellStyle name="Normal 3 5 5 3 7 2" xfId="13195"/>
    <cellStyle name="Normal 3 5 5 3 7 2 2" xfId="29064"/>
    <cellStyle name="Normal 3 5 5 3 7 3" xfId="21131"/>
    <cellStyle name="Normal 3 5 5 3 7 4" xfId="34395"/>
    <cellStyle name="Normal 3 5 5 3 8" xfId="8129"/>
    <cellStyle name="Normal 3 5 5 3 8 2" xfId="23998"/>
    <cellStyle name="Normal 3 5 5 3 9" xfId="16065"/>
    <cellStyle name="Normal 3 5 5 4" xfId="276"/>
    <cellStyle name="Normal 3 5 5 4 2" xfId="1146"/>
    <cellStyle name="Normal 3 5 5 4 2 2" xfId="2639"/>
    <cellStyle name="Normal 3 5 5 4 2 2 2" xfId="5278"/>
    <cellStyle name="Normal 3 5 5 4 2 2 2 2" xfId="13211"/>
    <cellStyle name="Normal 3 5 5 4 2 2 2 2 2" xfId="29080"/>
    <cellStyle name="Normal 3 5 5 4 2 2 2 3" xfId="21147"/>
    <cellStyle name="Normal 3 5 5 4 2 2 2 4" xfId="34399"/>
    <cellStyle name="Normal 3 5 5 4 2 2 3" xfId="10574"/>
    <cellStyle name="Normal 3 5 5 4 2 2 3 2" xfId="26443"/>
    <cellStyle name="Normal 3 5 5 4 2 2 4" xfId="18510"/>
    <cellStyle name="Normal 3 5 5 4 2 2 5" xfId="34398"/>
    <cellStyle name="Normal 3 5 5 4 2 3" xfId="5277"/>
    <cellStyle name="Normal 3 5 5 4 2 3 2" xfId="13210"/>
    <cellStyle name="Normal 3 5 5 4 2 3 2 2" xfId="29079"/>
    <cellStyle name="Normal 3 5 5 4 2 3 3" xfId="21146"/>
    <cellStyle name="Normal 3 5 5 4 2 3 4" xfId="34400"/>
    <cellStyle name="Normal 3 5 5 4 2 4" xfId="9081"/>
    <cellStyle name="Normal 3 5 5 4 2 4 2" xfId="24950"/>
    <cellStyle name="Normal 3 5 5 4 2 5" xfId="17017"/>
    <cellStyle name="Normal 3 5 5 4 2 6" xfId="34397"/>
    <cellStyle name="Normal 3 5 5 4 3" xfId="2638"/>
    <cellStyle name="Normal 3 5 5 4 3 2" xfId="5279"/>
    <cellStyle name="Normal 3 5 5 4 3 2 2" xfId="13212"/>
    <cellStyle name="Normal 3 5 5 4 3 2 2 2" xfId="29081"/>
    <cellStyle name="Normal 3 5 5 4 3 2 3" xfId="21148"/>
    <cellStyle name="Normal 3 5 5 4 3 2 4" xfId="34402"/>
    <cellStyle name="Normal 3 5 5 4 3 3" xfId="10573"/>
    <cellStyle name="Normal 3 5 5 4 3 3 2" xfId="26442"/>
    <cellStyle name="Normal 3 5 5 4 3 4" xfId="18509"/>
    <cellStyle name="Normal 3 5 5 4 3 5" xfId="34401"/>
    <cellStyle name="Normal 3 5 5 4 4" xfId="5276"/>
    <cellStyle name="Normal 3 5 5 4 4 2" xfId="13209"/>
    <cellStyle name="Normal 3 5 5 4 4 2 2" xfId="29078"/>
    <cellStyle name="Normal 3 5 5 4 4 3" xfId="21145"/>
    <cellStyle name="Normal 3 5 5 4 4 4" xfId="34403"/>
    <cellStyle name="Normal 3 5 5 4 5" xfId="8211"/>
    <cellStyle name="Normal 3 5 5 4 5 2" xfId="24080"/>
    <cellStyle name="Normal 3 5 5 4 6" xfId="16147"/>
    <cellStyle name="Normal 3 5 5 4 7" xfId="34396"/>
    <cellStyle name="Normal 3 5 5 5" xfId="445"/>
    <cellStyle name="Normal 3 5 5 5 2" xfId="1147"/>
    <cellStyle name="Normal 3 5 5 5 2 2" xfId="2641"/>
    <cellStyle name="Normal 3 5 5 5 2 2 2" xfId="5282"/>
    <cellStyle name="Normal 3 5 5 5 2 2 2 2" xfId="13215"/>
    <cellStyle name="Normal 3 5 5 5 2 2 2 2 2" xfId="29084"/>
    <cellStyle name="Normal 3 5 5 5 2 2 2 3" xfId="21151"/>
    <cellStyle name="Normal 3 5 5 5 2 2 2 4" xfId="34407"/>
    <cellStyle name="Normal 3 5 5 5 2 2 3" xfId="10576"/>
    <cellStyle name="Normal 3 5 5 5 2 2 3 2" xfId="26445"/>
    <cellStyle name="Normal 3 5 5 5 2 2 4" xfId="18512"/>
    <cellStyle name="Normal 3 5 5 5 2 2 5" xfId="34406"/>
    <cellStyle name="Normal 3 5 5 5 2 3" xfId="5281"/>
    <cellStyle name="Normal 3 5 5 5 2 3 2" xfId="13214"/>
    <cellStyle name="Normal 3 5 5 5 2 3 2 2" xfId="29083"/>
    <cellStyle name="Normal 3 5 5 5 2 3 3" xfId="21150"/>
    <cellStyle name="Normal 3 5 5 5 2 3 4" xfId="34408"/>
    <cellStyle name="Normal 3 5 5 5 2 4" xfId="9082"/>
    <cellStyle name="Normal 3 5 5 5 2 4 2" xfId="24951"/>
    <cellStyle name="Normal 3 5 5 5 2 5" xfId="17018"/>
    <cellStyle name="Normal 3 5 5 5 2 6" xfId="34405"/>
    <cellStyle name="Normal 3 5 5 5 3" xfId="2640"/>
    <cellStyle name="Normal 3 5 5 5 3 2" xfId="5283"/>
    <cellStyle name="Normal 3 5 5 5 3 2 2" xfId="13216"/>
    <cellStyle name="Normal 3 5 5 5 3 2 2 2" xfId="29085"/>
    <cellStyle name="Normal 3 5 5 5 3 2 3" xfId="21152"/>
    <cellStyle name="Normal 3 5 5 5 3 2 4" xfId="34410"/>
    <cellStyle name="Normal 3 5 5 5 3 3" xfId="10575"/>
    <cellStyle name="Normal 3 5 5 5 3 3 2" xfId="26444"/>
    <cellStyle name="Normal 3 5 5 5 3 4" xfId="18511"/>
    <cellStyle name="Normal 3 5 5 5 3 5" xfId="34409"/>
    <cellStyle name="Normal 3 5 5 5 4" xfId="5280"/>
    <cellStyle name="Normal 3 5 5 5 4 2" xfId="13213"/>
    <cellStyle name="Normal 3 5 5 5 4 2 2" xfId="29082"/>
    <cellStyle name="Normal 3 5 5 5 4 3" xfId="21149"/>
    <cellStyle name="Normal 3 5 5 5 4 4" xfId="34411"/>
    <cellStyle name="Normal 3 5 5 5 5" xfId="8380"/>
    <cellStyle name="Normal 3 5 5 5 5 2" xfId="24249"/>
    <cellStyle name="Normal 3 5 5 5 6" xfId="16316"/>
    <cellStyle name="Normal 3 5 5 5 7" xfId="34404"/>
    <cellStyle name="Normal 3 5 5 6" xfId="692"/>
    <cellStyle name="Normal 3 5 5 6 2" xfId="1148"/>
    <cellStyle name="Normal 3 5 5 6 2 2" xfId="2643"/>
    <cellStyle name="Normal 3 5 5 6 2 2 2" xfId="5286"/>
    <cellStyle name="Normal 3 5 5 6 2 2 2 2" xfId="13219"/>
    <cellStyle name="Normal 3 5 5 6 2 2 2 2 2" xfId="29088"/>
    <cellStyle name="Normal 3 5 5 6 2 2 2 3" xfId="21155"/>
    <cellStyle name="Normal 3 5 5 6 2 2 2 4" xfId="34415"/>
    <cellStyle name="Normal 3 5 5 6 2 2 3" xfId="10578"/>
    <cellStyle name="Normal 3 5 5 6 2 2 3 2" xfId="26447"/>
    <cellStyle name="Normal 3 5 5 6 2 2 4" xfId="18514"/>
    <cellStyle name="Normal 3 5 5 6 2 2 5" xfId="34414"/>
    <cellStyle name="Normal 3 5 5 6 2 3" xfId="5285"/>
    <cellStyle name="Normal 3 5 5 6 2 3 2" xfId="13218"/>
    <cellStyle name="Normal 3 5 5 6 2 3 2 2" xfId="29087"/>
    <cellStyle name="Normal 3 5 5 6 2 3 3" xfId="21154"/>
    <cellStyle name="Normal 3 5 5 6 2 3 4" xfId="34416"/>
    <cellStyle name="Normal 3 5 5 6 2 4" xfId="9083"/>
    <cellStyle name="Normal 3 5 5 6 2 4 2" xfId="24952"/>
    <cellStyle name="Normal 3 5 5 6 2 5" xfId="17019"/>
    <cellStyle name="Normal 3 5 5 6 2 6" xfId="34413"/>
    <cellStyle name="Normal 3 5 5 6 3" xfId="2642"/>
    <cellStyle name="Normal 3 5 5 6 3 2" xfId="5287"/>
    <cellStyle name="Normal 3 5 5 6 3 2 2" xfId="13220"/>
    <cellStyle name="Normal 3 5 5 6 3 2 2 2" xfId="29089"/>
    <cellStyle name="Normal 3 5 5 6 3 2 3" xfId="21156"/>
    <cellStyle name="Normal 3 5 5 6 3 2 4" xfId="34418"/>
    <cellStyle name="Normal 3 5 5 6 3 3" xfId="10577"/>
    <cellStyle name="Normal 3 5 5 6 3 3 2" xfId="26446"/>
    <cellStyle name="Normal 3 5 5 6 3 4" xfId="18513"/>
    <cellStyle name="Normal 3 5 5 6 3 5" xfId="34417"/>
    <cellStyle name="Normal 3 5 5 6 4" xfId="5284"/>
    <cellStyle name="Normal 3 5 5 6 4 2" xfId="13217"/>
    <cellStyle name="Normal 3 5 5 6 4 2 2" xfId="29086"/>
    <cellStyle name="Normal 3 5 5 6 4 3" xfId="21153"/>
    <cellStyle name="Normal 3 5 5 6 4 4" xfId="34419"/>
    <cellStyle name="Normal 3 5 5 6 5" xfId="8627"/>
    <cellStyle name="Normal 3 5 5 6 5 2" xfId="24496"/>
    <cellStyle name="Normal 3 5 5 6 6" xfId="16563"/>
    <cellStyle name="Normal 3 5 5 6 7" xfId="34412"/>
    <cellStyle name="Normal 3 5 5 7" xfId="1139"/>
    <cellStyle name="Normal 3 5 5 7 2" xfId="2644"/>
    <cellStyle name="Normal 3 5 5 7 2 2" xfId="5289"/>
    <cellStyle name="Normal 3 5 5 7 2 2 2" xfId="13222"/>
    <cellStyle name="Normal 3 5 5 7 2 2 2 2" xfId="29091"/>
    <cellStyle name="Normal 3 5 5 7 2 2 3" xfId="21158"/>
    <cellStyle name="Normal 3 5 5 7 2 2 4" xfId="34422"/>
    <cellStyle name="Normal 3 5 5 7 2 3" xfId="10579"/>
    <cellStyle name="Normal 3 5 5 7 2 3 2" xfId="26448"/>
    <cellStyle name="Normal 3 5 5 7 2 4" xfId="18515"/>
    <cellStyle name="Normal 3 5 5 7 2 5" xfId="34421"/>
    <cellStyle name="Normal 3 5 5 7 3" xfId="5288"/>
    <cellStyle name="Normal 3 5 5 7 3 2" xfId="13221"/>
    <cellStyle name="Normal 3 5 5 7 3 2 2" xfId="29090"/>
    <cellStyle name="Normal 3 5 5 7 3 3" xfId="21157"/>
    <cellStyle name="Normal 3 5 5 7 3 4" xfId="34423"/>
    <cellStyle name="Normal 3 5 5 7 4" xfId="9074"/>
    <cellStyle name="Normal 3 5 5 7 4 2" xfId="24943"/>
    <cellStyle name="Normal 3 5 5 7 5" xfId="17010"/>
    <cellStyle name="Normal 3 5 5 7 6" xfId="34420"/>
    <cellStyle name="Normal 3 5 5 8" xfId="1811"/>
    <cellStyle name="Normal 3 5 5 8 2" xfId="2645"/>
    <cellStyle name="Normal 3 5 5 8 2 2" xfId="5291"/>
    <cellStyle name="Normal 3 5 5 8 2 2 2" xfId="13224"/>
    <cellStyle name="Normal 3 5 5 8 2 2 2 2" xfId="29093"/>
    <cellStyle name="Normal 3 5 5 8 2 2 3" xfId="21160"/>
    <cellStyle name="Normal 3 5 5 8 2 2 4" xfId="34426"/>
    <cellStyle name="Normal 3 5 5 8 2 3" xfId="10580"/>
    <cellStyle name="Normal 3 5 5 8 2 3 2" xfId="26449"/>
    <cellStyle name="Normal 3 5 5 8 2 4" xfId="18516"/>
    <cellStyle name="Normal 3 5 5 8 2 5" xfId="34425"/>
    <cellStyle name="Normal 3 5 5 8 3" xfId="5290"/>
    <cellStyle name="Normal 3 5 5 8 3 2" xfId="13223"/>
    <cellStyle name="Normal 3 5 5 8 3 2 2" xfId="29092"/>
    <cellStyle name="Normal 3 5 5 8 3 3" xfId="21159"/>
    <cellStyle name="Normal 3 5 5 8 3 4" xfId="34427"/>
    <cellStyle name="Normal 3 5 5 8 4" xfId="9746"/>
    <cellStyle name="Normal 3 5 5 8 4 2" xfId="25615"/>
    <cellStyle name="Normal 3 5 5 8 5" xfId="17682"/>
    <cellStyle name="Normal 3 5 5 8 6" xfId="34424"/>
    <cellStyle name="Normal 3 5 5 9" xfId="2623"/>
    <cellStyle name="Normal 3 5 5 9 2" xfId="5292"/>
    <cellStyle name="Normal 3 5 5 9 2 2" xfId="13225"/>
    <cellStyle name="Normal 3 5 5 9 2 2 2" xfId="29094"/>
    <cellStyle name="Normal 3 5 5 9 2 3" xfId="21161"/>
    <cellStyle name="Normal 3 5 5 9 2 4" xfId="34429"/>
    <cellStyle name="Normal 3 5 5 9 3" xfId="10558"/>
    <cellStyle name="Normal 3 5 5 9 3 2" xfId="26427"/>
    <cellStyle name="Normal 3 5 5 9 4" xfId="18494"/>
    <cellStyle name="Normal 3 5 5 9 5" xfId="34428"/>
    <cellStyle name="Normal 3 5 6" xfId="108"/>
    <cellStyle name="Normal 3 5 6 10" xfId="34430"/>
    <cellStyle name="Normal 3 5 6 2" xfId="448"/>
    <cellStyle name="Normal 3 5 6 2 2" xfId="1150"/>
    <cellStyle name="Normal 3 5 6 2 2 2" xfId="2648"/>
    <cellStyle name="Normal 3 5 6 2 2 2 2" xfId="5296"/>
    <cellStyle name="Normal 3 5 6 2 2 2 2 2" xfId="13229"/>
    <cellStyle name="Normal 3 5 6 2 2 2 2 2 2" xfId="29098"/>
    <cellStyle name="Normal 3 5 6 2 2 2 2 3" xfId="21165"/>
    <cellStyle name="Normal 3 5 6 2 2 2 2 4" xfId="34434"/>
    <cellStyle name="Normal 3 5 6 2 2 2 3" xfId="10583"/>
    <cellStyle name="Normal 3 5 6 2 2 2 3 2" xfId="26452"/>
    <cellStyle name="Normal 3 5 6 2 2 2 4" xfId="18519"/>
    <cellStyle name="Normal 3 5 6 2 2 2 5" xfId="34433"/>
    <cellStyle name="Normal 3 5 6 2 2 3" xfId="5295"/>
    <cellStyle name="Normal 3 5 6 2 2 3 2" xfId="13228"/>
    <cellStyle name="Normal 3 5 6 2 2 3 2 2" xfId="29097"/>
    <cellStyle name="Normal 3 5 6 2 2 3 3" xfId="21164"/>
    <cellStyle name="Normal 3 5 6 2 2 3 4" xfId="34435"/>
    <cellStyle name="Normal 3 5 6 2 2 4" xfId="9085"/>
    <cellStyle name="Normal 3 5 6 2 2 4 2" xfId="24954"/>
    <cellStyle name="Normal 3 5 6 2 2 5" xfId="17021"/>
    <cellStyle name="Normal 3 5 6 2 2 6" xfId="34432"/>
    <cellStyle name="Normal 3 5 6 2 3" xfId="2647"/>
    <cellStyle name="Normal 3 5 6 2 3 2" xfId="5297"/>
    <cellStyle name="Normal 3 5 6 2 3 2 2" xfId="13230"/>
    <cellStyle name="Normal 3 5 6 2 3 2 2 2" xfId="29099"/>
    <cellStyle name="Normal 3 5 6 2 3 2 3" xfId="21166"/>
    <cellStyle name="Normal 3 5 6 2 3 2 4" xfId="34437"/>
    <cellStyle name="Normal 3 5 6 2 3 3" xfId="10582"/>
    <cellStyle name="Normal 3 5 6 2 3 3 2" xfId="26451"/>
    <cellStyle name="Normal 3 5 6 2 3 4" xfId="18518"/>
    <cellStyle name="Normal 3 5 6 2 3 5" xfId="34436"/>
    <cellStyle name="Normal 3 5 6 2 4" xfId="5294"/>
    <cellStyle name="Normal 3 5 6 2 4 2" xfId="13227"/>
    <cellStyle name="Normal 3 5 6 2 4 2 2" xfId="29096"/>
    <cellStyle name="Normal 3 5 6 2 4 3" xfId="21163"/>
    <cellStyle name="Normal 3 5 6 2 4 4" xfId="34438"/>
    <cellStyle name="Normal 3 5 6 2 5" xfId="8383"/>
    <cellStyle name="Normal 3 5 6 2 5 2" xfId="24252"/>
    <cellStyle name="Normal 3 5 6 2 6" xfId="16319"/>
    <cellStyle name="Normal 3 5 6 2 7" xfId="34431"/>
    <cellStyle name="Normal 3 5 6 3" xfId="695"/>
    <cellStyle name="Normal 3 5 6 3 2" xfId="1151"/>
    <cellStyle name="Normal 3 5 6 3 2 2" xfId="2650"/>
    <cellStyle name="Normal 3 5 6 3 2 2 2" xfId="5300"/>
    <cellStyle name="Normal 3 5 6 3 2 2 2 2" xfId="13233"/>
    <cellStyle name="Normal 3 5 6 3 2 2 2 2 2" xfId="29102"/>
    <cellStyle name="Normal 3 5 6 3 2 2 2 3" xfId="21169"/>
    <cellStyle name="Normal 3 5 6 3 2 2 2 4" xfId="34442"/>
    <cellStyle name="Normal 3 5 6 3 2 2 3" xfId="10585"/>
    <cellStyle name="Normal 3 5 6 3 2 2 3 2" xfId="26454"/>
    <cellStyle name="Normal 3 5 6 3 2 2 4" xfId="18521"/>
    <cellStyle name="Normal 3 5 6 3 2 2 5" xfId="34441"/>
    <cellStyle name="Normal 3 5 6 3 2 3" xfId="5299"/>
    <cellStyle name="Normal 3 5 6 3 2 3 2" xfId="13232"/>
    <cellStyle name="Normal 3 5 6 3 2 3 2 2" xfId="29101"/>
    <cellStyle name="Normal 3 5 6 3 2 3 3" xfId="21168"/>
    <cellStyle name="Normal 3 5 6 3 2 3 4" xfId="34443"/>
    <cellStyle name="Normal 3 5 6 3 2 4" xfId="9086"/>
    <cellStyle name="Normal 3 5 6 3 2 4 2" xfId="24955"/>
    <cellStyle name="Normal 3 5 6 3 2 5" xfId="17022"/>
    <cellStyle name="Normal 3 5 6 3 2 6" xfId="34440"/>
    <cellStyle name="Normal 3 5 6 3 3" xfId="2649"/>
    <cellStyle name="Normal 3 5 6 3 3 2" xfId="5301"/>
    <cellStyle name="Normal 3 5 6 3 3 2 2" xfId="13234"/>
    <cellStyle name="Normal 3 5 6 3 3 2 2 2" xfId="29103"/>
    <cellStyle name="Normal 3 5 6 3 3 2 3" xfId="21170"/>
    <cellStyle name="Normal 3 5 6 3 3 2 4" xfId="34445"/>
    <cellStyle name="Normal 3 5 6 3 3 3" xfId="10584"/>
    <cellStyle name="Normal 3 5 6 3 3 3 2" xfId="26453"/>
    <cellStyle name="Normal 3 5 6 3 3 4" xfId="18520"/>
    <cellStyle name="Normal 3 5 6 3 3 5" xfId="34444"/>
    <cellStyle name="Normal 3 5 6 3 4" xfId="5298"/>
    <cellStyle name="Normal 3 5 6 3 4 2" xfId="13231"/>
    <cellStyle name="Normal 3 5 6 3 4 2 2" xfId="29100"/>
    <cellStyle name="Normal 3 5 6 3 4 3" xfId="21167"/>
    <cellStyle name="Normal 3 5 6 3 4 4" xfId="34446"/>
    <cellStyle name="Normal 3 5 6 3 5" xfId="8630"/>
    <cellStyle name="Normal 3 5 6 3 5 2" xfId="24499"/>
    <cellStyle name="Normal 3 5 6 3 6" xfId="16566"/>
    <cellStyle name="Normal 3 5 6 3 7" xfId="34439"/>
    <cellStyle name="Normal 3 5 6 4" xfId="1149"/>
    <cellStyle name="Normal 3 5 6 4 2" xfId="2651"/>
    <cellStyle name="Normal 3 5 6 4 2 2" xfId="5303"/>
    <cellStyle name="Normal 3 5 6 4 2 2 2" xfId="13236"/>
    <cellStyle name="Normal 3 5 6 4 2 2 2 2" xfId="29105"/>
    <cellStyle name="Normal 3 5 6 4 2 2 3" xfId="21172"/>
    <cellStyle name="Normal 3 5 6 4 2 2 4" xfId="34449"/>
    <cellStyle name="Normal 3 5 6 4 2 3" xfId="10586"/>
    <cellStyle name="Normal 3 5 6 4 2 3 2" xfId="26455"/>
    <cellStyle name="Normal 3 5 6 4 2 4" xfId="18522"/>
    <cellStyle name="Normal 3 5 6 4 2 5" xfId="34448"/>
    <cellStyle name="Normal 3 5 6 4 3" xfId="5302"/>
    <cellStyle name="Normal 3 5 6 4 3 2" xfId="13235"/>
    <cellStyle name="Normal 3 5 6 4 3 2 2" xfId="29104"/>
    <cellStyle name="Normal 3 5 6 4 3 3" xfId="21171"/>
    <cellStyle name="Normal 3 5 6 4 3 4" xfId="34450"/>
    <cellStyle name="Normal 3 5 6 4 4" xfId="9084"/>
    <cellStyle name="Normal 3 5 6 4 4 2" xfId="24953"/>
    <cellStyle name="Normal 3 5 6 4 5" xfId="17020"/>
    <cellStyle name="Normal 3 5 6 4 6" xfId="34447"/>
    <cellStyle name="Normal 3 5 6 5" xfId="1814"/>
    <cellStyle name="Normal 3 5 6 5 2" xfId="2652"/>
    <cellStyle name="Normal 3 5 6 5 2 2" xfId="5305"/>
    <cellStyle name="Normal 3 5 6 5 2 2 2" xfId="13238"/>
    <cellStyle name="Normal 3 5 6 5 2 2 2 2" xfId="29107"/>
    <cellStyle name="Normal 3 5 6 5 2 2 3" xfId="21174"/>
    <cellStyle name="Normal 3 5 6 5 2 2 4" xfId="34453"/>
    <cellStyle name="Normal 3 5 6 5 2 3" xfId="10587"/>
    <cellStyle name="Normal 3 5 6 5 2 3 2" xfId="26456"/>
    <cellStyle name="Normal 3 5 6 5 2 4" xfId="18523"/>
    <cellStyle name="Normal 3 5 6 5 2 5" xfId="34452"/>
    <cellStyle name="Normal 3 5 6 5 3" xfId="5304"/>
    <cellStyle name="Normal 3 5 6 5 3 2" xfId="13237"/>
    <cellStyle name="Normal 3 5 6 5 3 2 2" xfId="29106"/>
    <cellStyle name="Normal 3 5 6 5 3 3" xfId="21173"/>
    <cellStyle name="Normal 3 5 6 5 3 4" xfId="34454"/>
    <cellStyle name="Normal 3 5 6 5 4" xfId="9749"/>
    <cellStyle name="Normal 3 5 6 5 4 2" xfId="25618"/>
    <cellStyle name="Normal 3 5 6 5 5" xfId="17685"/>
    <cellStyle name="Normal 3 5 6 5 6" xfId="34451"/>
    <cellStyle name="Normal 3 5 6 6" xfId="2646"/>
    <cellStyle name="Normal 3 5 6 6 2" xfId="5306"/>
    <cellStyle name="Normal 3 5 6 6 2 2" xfId="13239"/>
    <cellStyle name="Normal 3 5 6 6 2 2 2" xfId="29108"/>
    <cellStyle name="Normal 3 5 6 6 2 3" xfId="21175"/>
    <cellStyle name="Normal 3 5 6 6 2 4" xfId="34456"/>
    <cellStyle name="Normal 3 5 6 6 3" xfId="10581"/>
    <cellStyle name="Normal 3 5 6 6 3 2" xfId="26450"/>
    <cellStyle name="Normal 3 5 6 6 4" xfId="18517"/>
    <cellStyle name="Normal 3 5 6 6 5" xfId="34455"/>
    <cellStyle name="Normal 3 5 6 7" xfId="5293"/>
    <cellStyle name="Normal 3 5 6 7 2" xfId="13226"/>
    <cellStyle name="Normal 3 5 6 7 2 2" xfId="29095"/>
    <cellStyle name="Normal 3 5 6 7 3" xfId="21162"/>
    <cellStyle name="Normal 3 5 6 7 4" xfId="34457"/>
    <cellStyle name="Normal 3 5 6 8" xfId="8043"/>
    <cellStyle name="Normal 3 5 6 8 2" xfId="23912"/>
    <cellStyle name="Normal 3 5 6 9" xfId="15979"/>
    <cellStyle name="Normal 3 5 7" xfId="190"/>
    <cellStyle name="Normal 3 5 7 10" xfId="34458"/>
    <cellStyle name="Normal 3 5 7 2" xfId="449"/>
    <cellStyle name="Normal 3 5 7 2 2" xfId="1153"/>
    <cellStyle name="Normal 3 5 7 2 2 2" xfId="2655"/>
    <cellStyle name="Normal 3 5 7 2 2 2 2" xfId="5310"/>
    <cellStyle name="Normal 3 5 7 2 2 2 2 2" xfId="13243"/>
    <cellStyle name="Normal 3 5 7 2 2 2 2 2 2" xfId="29112"/>
    <cellStyle name="Normal 3 5 7 2 2 2 2 3" xfId="21179"/>
    <cellStyle name="Normal 3 5 7 2 2 2 2 4" xfId="34462"/>
    <cellStyle name="Normal 3 5 7 2 2 2 3" xfId="10590"/>
    <cellStyle name="Normal 3 5 7 2 2 2 3 2" xfId="26459"/>
    <cellStyle name="Normal 3 5 7 2 2 2 4" xfId="18526"/>
    <cellStyle name="Normal 3 5 7 2 2 2 5" xfId="34461"/>
    <cellStyle name="Normal 3 5 7 2 2 3" xfId="5309"/>
    <cellStyle name="Normal 3 5 7 2 2 3 2" xfId="13242"/>
    <cellStyle name="Normal 3 5 7 2 2 3 2 2" xfId="29111"/>
    <cellStyle name="Normal 3 5 7 2 2 3 3" xfId="21178"/>
    <cellStyle name="Normal 3 5 7 2 2 3 4" xfId="34463"/>
    <cellStyle name="Normal 3 5 7 2 2 4" xfId="9088"/>
    <cellStyle name="Normal 3 5 7 2 2 4 2" xfId="24957"/>
    <cellStyle name="Normal 3 5 7 2 2 5" xfId="17024"/>
    <cellStyle name="Normal 3 5 7 2 2 6" xfId="34460"/>
    <cellStyle name="Normal 3 5 7 2 3" xfId="2654"/>
    <cellStyle name="Normal 3 5 7 2 3 2" xfId="5311"/>
    <cellStyle name="Normal 3 5 7 2 3 2 2" xfId="13244"/>
    <cellStyle name="Normal 3 5 7 2 3 2 2 2" xfId="29113"/>
    <cellStyle name="Normal 3 5 7 2 3 2 3" xfId="21180"/>
    <cellStyle name="Normal 3 5 7 2 3 2 4" xfId="34465"/>
    <cellStyle name="Normal 3 5 7 2 3 3" xfId="10589"/>
    <cellStyle name="Normal 3 5 7 2 3 3 2" xfId="26458"/>
    <cellStyle name="Normal 3 5 7 2 3 4" xfId="18525"/>
    <cellStyle name="Normal 3 5 7 2 3 5" xfId="34464"/>
    <cellStyle name="Normal 3 5 7 2 4" xfId="5308"/>
    <cellStyle name="Normal 3 5 7 2 4 2" xfId="13241"/>
    <cellStyle name="Normal 3 5 7 2 4 2 2" xfId="29110"/>
    <cellStyle name="Normal 3 5 7 2 4 3" xfId="21177"/>
    <cellStyle name="Normal 3 5 7 2 4 4" xfId="34466"/>
    <cellStyle name="Normal 3 5 7 2 5" xfId="8384"/>
    <cellStyle name="Normal 3 5 7 2 5 2" xfId="24253"/>
    <cellStyle name="Normal 3 5 7 2 6" xfId="16320"/>
    <cellStyle name="Normal 3 5 7 2 7" xfId="34459"/>
    <cellStyle name="Normal 3 5 7 3" xfId="696"/>
    <cellStyle name="Normal 3 5 7 3 2" xfId="1154"/>
    <cellStyle name="Normal 3 5 7 3 2 2" xfId="2657"/>
    <cellStyle name="Normal 3 5 7 3 2 2 2" xfId="5314"/>
    <cellStyle name="Normal 3 5 7 3 2 2 2 2" xfId="13247"/>
    <cellStyle name="Normal 3 5 7 3 2 2 2 2 2" xfId="29116"/>
    <cellStyle name="Normal 3 5 7 3 2 2 2 3" xfId="21183"/>
    <cellStyle name="Normal 3 5 7 3 2 2 2 4" xfId="34470"/>
    <cellStyle name="Normal 3 5 7 3 2 2 3" xfId="10592"/>
    <cellStyle name="Normal 3 5 7 3 2 2 3 2" xfId="26461"/>
    <cellStyle name="Normal 3 5 7 3 2 2 4" xfId="18528"/>
    <cellStyle name="Normal 3 5 7 3 2 2 5" xfId="34469"/>
    <cellStyle name="Normal 3 5 7 3 2 3" xfId="5313"/>
    <cellStyle name="Normal 3 5 7 3 2 3 2" xfId="13246"/>
    <cellStyle name="Normal 3 5 7 3 2 3 2 2" xfId="29115"/>
    <cellStyle name="Normal 3 5 7 3 2 3 3" xfId="21182"/>
    <cellStyle name="Normal 3 5 7 3 2 3 4" xfId="34471"/>
    <cellStyle name="Normal 3 5 7 3 2 4" xfId="9089"/>
    <cellStyle name="Normal 3 5 7 3 2 4 2" xfId="24958"/>
    <cellStyle name="Normal 3 5 7 3 2 5" xfId="17025"/>
    <cellStyle name="Normal 3 5 7 3 2 6" xfId="34468"/>
    <cellStyle name="Normal 3 5 7 3 3" xfId="2656"/>
    <cellStyle name="Normal 3 5 7 3 3 2" xfId="5315"/>
    <cellStyle name="Normal 3 5 7 3 3 2 2" xfId="13248"/>
    <cellStyle name="Normal 3 5 7 3 3 2 2 2" xfId="29117"/>
    <cellStyle name="Normal 3 5 7 3 3 2 3" xfId="21184"/>
    <cellStyle name="Normal 3 5 7 3 3 2 4" xfId="34473"/>
    <cellStyle name="Normal 3 5 7 3 3 3" xfId="10591"/>
    <cellStyle name="Normal 3 5 7 3 3 3 2" xfId="26460"/>
    <cellStyle name="Normal 3 5 7 3 3 4" xfId="18527"/>
    <cellStyle name="Normal 3 5 7 3 3 5" xfId="34472"/>
    <cellStyle name="Normal 3 5 7 3 4" xfId="5312"/>
    <cellStyle name="Normal 3 5 7 3 4 2" xfId="13245"/>
    <cellStyle name="Normal 3 5 7 3 4 2 2" xfId="29114"/>
    <cellStyle name="Normal 3 5 7 3 4 3" xfId="21181"/>
    <cellStyle name="Normal 3 5 7 3 4 4" xfId="34474"/>
    <cellStyle name="Normal 3 5 7 3 5" xfId="8631"/>
    <cellStyle name="Normal 3 5 7 3 5 2" xfId="24500"/>
    <cellStyle name="Normal 3 5 7 3 6" xfId="16567"/>
    <cellStyle name="Normal 3 5 7 3 7" xfId="34467"/>
    <cellStyle name="Normal 3 5 7 4" xfId="1152"/>
    <cellStyle name="Normal 3 5 7 4 2" xfId="2658"/>
    <cellStyle name="Normal 3 5 7 4 2 2" xfId="5317"/>
    <cellStyle name="Normal 3 5 7 4 2 2 2" xfId="13250"/>
    <cellStyle name="Normal 3 5 7 4 2 2 2 2" xfId="29119"/>
    <cellStyle name="Normal 3 5 7 4 2 2 3" xfId="21186"/>
    <cellStyle name="Normal 3 5 7 4 2 2 4" xfId="34477"/>
    <cellStyle name="Normal 3 5 7 4 2 3" xfId="10593"/>
    <cellStyle name="Normal 3 5 7 4 2 3 2" xfId="26462"/>
    <cellStyle name="Normal 3 5 7 4 2 4" xfId="18529"/>
    <cellStyle name="Normal 3 5 7 4 2 5" xfId="34476"/>
    <cellStyle name="Normal 3 5 7 4 3" xfId="5316"/>
    <cellStyle name="Normal 3 5 7 4 3 2" xfId="13249"/>
    <cellStyle name="Normal 3 5 7 4 3 2 2" xfId="29118"/>
    <cellStyle name="Normal 3 5 7 4 3 3" xfId="21185"/>
    <cellStyle name="Normal 3 5 7 4 3 4" xfId="34478"/>
    <cellStyle name="Normal 3 5 7 4 4" xfId="9087"/>
    <cellStyle name="Normal 3 5 7 4 4 2" xfId="24956"/>
    <cellStyle name="Normal 3 5 7 4 5" xfId="17023"/>
    <cellStyle name="Normal 3 5 7 4 6" xfId="34475"/>
    <cellStyle name="Normal 3 5 7 5" xfId="1815"/>
    <cellStyle name="Normal 3 5 7 5 2" xfId="2659"/>
    <cellStyle name="Normal 3 5 7 5 2 2" xfId="5319"/>
    <cellStyle name="Normal 3 5 7 5 2 2 2" xfId="13252"/>
    <cellStyle name="Normal 3 5 7 5 2 2 2 2" xfId="29121"/>
    <cellStyle name="Normal 3 5 7 5 2 2 3" xfId="21188"/>
    <cellStyle name="Normal 3 5 7 5 2 2 4" xfId="34481"/>
    <cellStyle name="Normal 3 5 7 5 2 3" xfId="10594"/>
    <cellStyle name="Normal 3 5 7 5 2 3 2" xfId="26463"/>
    <cellStyle name="Normal 3 5 7 5 2 4" xfId="18530"/>
    <cellStyle name="Normal 3 5 7 5 2 5" xfId="34480"/>
    <cellStyle name="Normal 3 5 7 5 3" xfId="5318"/>
    <cellStyle name="Normal 3 5 7 5 3 2" xfId="13251"/>
    <cellStyle name="Normal 3 5 7 5 3 2 2" xfId="29120"/>
    <cellStyle name="Normal 3 5 7 5 3 3" xfId="21187"/>
    <cellStyle name="Normal 3 5 7 5 3 4" xfId="34482"/>
    <cellStyle name="Normal 3 5 7 5 4" xfId="9750"/>
    <cellStyle name="Normal 3 5 7 5 4 2" xfId="25619"/>
    <cellStyle name="Normal 3 5 7 5 5" xfId="17686"/>
    <cellStyle name="Normal 3 5 7 5 6" xfId="34479"/>
    <cellStyle name="Normal 3 5 7 6" xfId="2653"/>
    <cellStyle name="Normal 3 5 7 6 2" xfId="5320"/>
    <cellStyle name="Normal 3 5 7 6 2 2" xfId="13253"/>
    <cellStyle name="Normal 3 5 7 6 2 2 2" xfId="29122"/>
    <cellStyle name="Normal 3 5 7 6 2 3" xfId="21189"/>
    <cellStyle name="Normal 3 5 7 6 2 4" xfId="34484"/>
    <cellStyle name="Normal 3 5 7 6 3" xfId="10588"/>
    <cellStyle name="Normal 3 5 7 6 3 2" xfId="26457"/>
    <cellStyle name="Normal 3 5 7 6 4" xfId="18524"/>
    <cellStyle name="Normal 3 5 7 6 5" xfId="34483"/>
    <cellStyle name="Normal 3 5 7 7" xfId="5307"/>
    <cellStyle name="Normal 3 5 7 7 2" xfId="13240"/>
    <cellStyle name="Normal 3 5 7 7 2 2" xfId="29109"/>
    <cellStyle name="Normal 3 5 7 7 3" xfId="21176"/>
    <cellStyle name="Normal 3 5 7 7 4" xfId="34485"/>
    <cellStyle name="Normal 3 5 7 8" xfId="8125"/>
    <cellStyle name="Normal 3 5 7 8 2" xfId="23994"/>
    <cellStyle name="Normal 3 5 7 9" xfId="16061"/>
    <cellStyle name="Normal 3 5 8" xfId="272"/>
    <cellStyle name="Normal 3 5 8 2" xfId="1155"/>
    <cellStyle name="Normal 3 5 8 2 2" xfId="2661"/>
    <cellStyle name="Normal 3 5 8 2 2 2" xfId="5323"/>
    <cellStyle name="Normal 3 5 8 2 2 2 2" xfId="13256"/>
    <cellStyle name="Normal 3 5 8 2 2 2 2 2" xfId="29125"/>
    <cellStyle name="Normal 3 5 8 2 2 2 3" xfId="21192"/>
    <cellStyle name="Normal 3 5 8 2 2 2 4" xfId="34489"/>
    <cellStyle name="Normal 3 5 8 2 2 3" xfId="10596"/>
    <cellStyle name="Normal 3 5 8 2 2 3 2" xfId="26465"/>
    <cellStyle name="Normal 3 5 8 2 2 4" xfId="18532"/>
    <cellStyle name="Normal 3 5 8 2 2 5" xfId="34488"/>
    <cellStyle name="Normal 3 5 8 2 3" xfId="5322"/>
    <cellStyle name="Normal 3 5 8 2 3 2" xfId="13255"/>
    <cellStyle name="Normal 3 5 8 2 3 2 2" xfId="29124"/>
    <cellStyle name="Normal 3 5 8 2 3 3" xfId="21191"/>
    <cellStyle name="Normal 3 5 8 2 3 4" xfId="34490"/>
    <cellStyle name="Normal 3 5 8 2 4" xfId="9090"/>
    <cellStyle name="Normal 3 5 8 2 4 2" xfId="24959"/>
    <cellStyle name="Normal 3 5 8 2 5" xfId="17026"/>
    <cellStyle name="Normal 3 5 8 2 6" xfId="34487"/>
    <cellStyle name="Normal 3 5 8 3" xfId="2660"/>
    <cellStyle name="Normal 3 5 8 3 2" xfId="5324"/>
    <cellStyle name="Normal 3 5 8 3 2 2" xfId="13257"/>
    <cellStyle name="Normal 3 5 8 3 2 2 2" xfId="29126"/>
    <cellStyle name="Normal 3 5 8 3 2 3" xfId="21193"/>
    <cellStyle name="Normal 3 5 8 3 2 4" xfId="34492"/>
    <cellStyle name="Normal 3 5 8 3 3" xfId="10595"/>
    <cellStyle name="Normal 3 5 8 3 3 2" xfId="26464"/>
    <cellStyle name="Normal 3 5 8 3 4" xfId="18531"/>
    <cellStyle name="Normal 3 5 8 3 5" xfId="34491"/>
    <cellStyle name="Normal 3 5 8 4" xfId="5321"/>
    <cellStyle name="Normal 3 5 8 4 2" xfId="13254"/>
    <cellStyle name="Normal 3 5 8 4 2 2" xfId="29123"/>
    <cellStyle name="Normal 3 5 8 4 3" xfId="21190"/>
    <cellStyle name="Normal 3 5 8 4 4" xfId="34493"/>
    <cellStyle name="Normal 3 5 8 5" xfId="8207"/>
    <cellStyle name="Normal 3 5 8 5 2" xfId="24076"/>
    <cellStyle name="Normal 3 5 8 6" xfId="16143"/>
    <cellStyle name="Normal 3 5 8 7" xfId="34486"/>
    <cellStyle name="Normal 3 5 9" xfId="336"/>
    <cellStyle name="Normal 3 5 9 2" xfId="1156"/>
    <cellStyle name="Normal 3 5 9 2 2" xfId="2663"/>
    <cellStyle name="Normal 3 5 9 2 2 2" xfId="5327"/>
    <cellStyle name="Normal 3 5 9 2 2 2 2" xfId="13260"/>
    <cellStyle name="Normal 3 5 9 2 2 2 2 2" xfId="29129"/>
    <cellStyle name="Normal 3 5 9 2 2 2 3" xfId="21196"/>
    <cellStyle name="Normal 3 5 9 2 2 2 4" xfId="34497"/>
    <cellStyle name="Normal 3 5 9 2 2 3" xfId="10598"/>
    <cellStyle name="Normal 3 5 9 2 2 3 2" xfId="26467"/>
    <cellStyle name="Normal 3 5 9 2 2 4" xfId="18534"/>
    <cellStyle name="Normal 3 5 9 2 2 5" xfId="34496"/>
    <cellStyle name="Normal 3 5 9 2 3" xfId="5326"/>
    <cellStyle name="Normal 3 5 9 2 3 2" xfId="13259"/>
    <cellStyle name="Normal 3 5 9 2 3 2 2" xfId="29128"/>
    <cellStyle name="Normal 3 5 9 2 3 3" xfId="21195"/>
    <cellStyle name="Normal 3 5 9 2 3 4" xfId="34498"/>
    <cellStyle name="Normal 3 5 9 2 4" xfId="9091"/>
    <cellStyle name="Normal 3 5 9 2 4 2" xfId="24960"/>
    <cellStyle name="Normal 3 5 9 2 5" xfId="17027"/>
    <cellStyle name="Normal 3 5 9 2 6" xfId="34495"/>
    <cellStyle name="Normal 3 5 9 3" xfId="2662"/>
    <cellStyle name="Normal 3 5 9 3 2" xfId="5328"/>
    <cellStyle name="Normal 3 5 9 3 2 2" xfId="13261"/>
    <cellStyle name="Normal 3 5 9 3 2 2 2" xfId="29130"/>
    <cellStyle name="Normal 3 5 9 3 2 3" xfId="21197"/>
    <cellStyle name="Normal 3 5 9 3 2 4" xfId="34500"/>
    <cellStyle name="Normal 3 5 9 3 3" xfId="10597"/>
    <cellStyle name="Normal 3 5 9 3 3 2" xfId="26466"/>
    <cellStyle name="Normal 3 5 9 3 4" xfId="18533"/>
    <cellStyle name="Normal 3 5 9 3 5" xfId="34499"/>
    <cellStyle name="Normal 3 5 9 4" xfId="5325"/>
    <cellStyle name="Normal 3 5 9 4 2" xfId="13258"/>
    <cellStyle name="Normal 3 5 9 4 2 2" xfId="29127"/>
    <cellStyle name="Normal 3 5 9 4 3" xfId="21194"/>
    <cellStyle name="Normal 3 5 9 4 4" xfId="34501"/>
    <cellStyle name="Normal 3 5 9 5" xfId="8271"/>
    <cellStyle name="Normal 3 5 9 5 2" xfId="24140"/>
    <cellStyle name="Normal 3 5 9 6" xfId="16207"/>
    <cellStyle name="Normal 3 5 9 7" xfId="34494"/>
    <cellStyle name="Normal 3 6" xfId="17"/>
    <cellStyle name="Normal 3 6 10" xfId="5329"/>
    <cellStyle name="Normal 3 6 10 2" xfId="13262"/>
    <cellStyle name="Normal 3 6 10 2 2" xfId="29131"/>
    <cellStyle name="Normal 3 6 10 3" xfId="21198"/>
    <cellStyle name="Normal 3 6 10 4" xfId="34503"/>
    <cellStyle name="Normal 3 6 11" xfId="7953"/>
    <cellStyle name="Normal 3 6 11 2" xfId="23822"/>
    <cellStyle name="Normal 3 6 12" xfId="15889"/>
    <cellStyle name="Normal 3 6 13" xfId="34502"/>
    <cellStyle name="Normal 3 6 2" xfId="113"/>
    <cellStyle name="Normal 3 6 2 10" xfId="34504"/>
    <cellStyle name="Normal 3 6 2 2" xfId="451"/>
    <cellStyle name="Normal 3 6 2 2 2" xfId="1159"/>
    <cellStyle name="Normal 3 6 2 2 2 2" xfId="2667"/>
    <cellStyle name="Normal 3 6 2 2 2 2 2" xfId="5333"/>
    <cellStyle name="Normal 3 6 2 2 2 2 2 2" xfId="13266"/>
    <cellStyle name="Normal 3 6 2 2 2 2 2 2 2" xfId="29135"/>
    <cellStyle name="Normal 3 6 2 2 2 2 2 3" xfId="21202"/>
    <cellStyle name="Normal 3 6 2 2 2 2 2 4" xfId="34508"/>
    <cellStyle name="Normal 3 6 2 2 2 2 3" xfId="10602"/>
    <cellStyle name="Normal 3 6 2 2 2 2 3 2" xfId="26471"/>
    <cellStyle name="Normal 3 6 2 2 2 2 4" xfId="18538"/>
    <cellStyle name="Normal 3 6 2 2 2 2 5" xfId="34507"/>
    <cellStyle name="Normal 3 6 2 2 2 3" xfId="5332"/>
    <cellStyle name="Normal 3 6 2 2 2 3 2" xfId="13265"/>
    <cellStyle name="Normal 3 6 2 2 2 3 2 2" xfId="29134"/>
    <cellStyle name="Normal 3 6 2 2 2 3 3" xfId="21201"/>
    <cellStyle name="Normal 3 6 2 2 2 3 4" xfId="34509"/>
    <cellStyle name="Normal 3 6 2 2 2 4" xfId="9094"/>
    <cellStyle name="Normal 3 6 2 2 2 4 2" xfId="24963"/>
    <cellStyle name="Normal 3 6 2 2 2 5" xfId="17030"/>
    <cellStyle name="Normal 3 6 2 2 2 6" xfId="34506"/>
    <cellStyle name="Normal 3 6 2 2 3" xfId="2666"/>
    <cellStyle name="Normal 3 6 2 2 3 2" xfId="5334"/>
    <cellStyle name="Normal 3 6 2 2 3 2 2" xfId="13267"/>
    <cellStyle name="Normal 3 6 2 2 3 2 2 2" xfId="29136"/>
    <cellStyle name="Normal 3 6 2 2 3 2 3" xfId="21203"/>
    <cellStyle name="Normal 3 6 2 2 3 2 4" xfId="34511"/>
    <cellStyle name="Normal 3 6 2 2 3 3" xfId="10601"/>
    <cellStyle name="Normal 3 6 2 2 3 3 2" xfId="26470"/>
    <cellStyle name="Normal 3 6 2 2 3 4" xfId="18537"/>
    <cellStyle name="Normal 3 6 2 2 3 5" xfId="34510"/>
    <cellStyle name="Normal 3 6 2 2 4" xfId="5331"/>
    <cellStyle name="Normal 3 6 2 2 4 2" xfId="13264"/>
    <cellStyle name="Normal 3 6 2 2 4 2 2" xfId="29133"/>
    <cellStyle name="Normal 3 6 2 2 4 3" xfId="21200"/>
    <cellStyle name="Normal 3 6 2 2 4 4" xfId="34512"/>
    <cellStyle name="Normal 3 6 2 2 5" xfId="8386"/>
    <cellStyle name="Normal 3 6 2 2 5 2" xfId="24255"/>
    <cellStyle name="Normal 3 6 2 2 6" xfId="16322"/>
    <cellStyle name="Normal 3 6 2 2 7" xfId="34505"/>
    <cellStyle name="Normal 3 6 2 3" xfId="698"/>
    <cellStyle name="Normal 3 6 2 3 2" xfId="1160"/>
    <cellStyle name="Normal 3 6 2 3 2 2" xfId="2669"/>
    <cellStyle name="Normal 3 6 2 3 2 2 2" xfId="5337"/>
    <cellStyle name="Normal 3 6 2 3 2 2 2 2" xfId="13270"/>
    <cellStyle name="Normal 3 6 2 3 2 2 2 2 2" xfId="29139"/>
    <cellStyle name="Normal 3 6 2 3 2 2 2 3" xfId="21206"/>
    <cellStyle name="Normal 3 6 2 3 2 2 2 4" xfId="34516"/>
    <cellStyle name="Normal 3 6 2 3 2 2 3" xfId="10604"/>
    <cellStyle name="Normal 3 6 2 3 2 2 3 2" xfId="26473"/>
    <cellStyle name="Normal 3 6 2 3 2 2 4" xfId="18540"/>
    <cellStyle name="Normal 3 6 2 3 2 2 5" xfId="34515"/>
    <cellStyle name="Normal 3 6 2 3 2 3" xfId="5336"/>
    <cellStyle name="Normal 3 6 2 3 2 3 2" xfId="13269"/>
    <cellStyle name="Normal 3 6 2 3 2 3 2 2" xfId="29138"/>
    <cellStyle name="Normal 3 6 2 3 2 3 3" xfId="21205"/>
    <cellStyle name="Normal 3 6 2 3 2 3 4" xfId="34517"/>
    <cellStyle name="Normal 3 6 2 3 2 4" xfId="9095"/>
    <cellStyle name="Normal 3 6 2 3 2 4 2" xfId="24964"/>
    <cellStyle name="Normal 3 6 2 3 2 5" xfId="17031"/>
    <cellStyle name="Normal 3 6 2 3 2 6" xfId="34514"/>
    <cellStyle name="Normal 3 6 2 3 3" xfId="2668"/>
    <cellStyle name="Normal 3 6 2 3 3 2" xfId="5338"/>
    <cellStyle name="Normal 3 6 2 3 3 2 2" xfId="13271"/>
    <cellStyle name="Normal 3 6 2 3 3 2 2 2" xfId="29140"/>
    <cellStyle name="Normal 3 6 2 3 3 2 3" xfId="21207"/>
    <cellStyle name="Normal 3 6 2 3 3 2 4" xfId="34519"/>
    <cellStyle name="Normal 3 6 2 3 3 3" xfId="10603"/>
    <cellStyle name="Normal 3 6 2 3 3 3 2" xfId="26472"/>
    <cellStyle name="Normal 3 6 2 3 3 4" xfId="18539"/>
    <cellStyle name="Normal 3 6 2 3 3 5" xfId="34518"/>
    <cellStyle name="Normal 3 6 2 3 4" xfId="5335"/>
    <cellStyle name="Normal 3 6 2 3 4 2" xfId="13268"/>
    <cellStyle name="Normal 3 6 2 3 4 2 2" xfId="29137"/>
    <cellStyle name="Normal 3 6 2 3 4 3" xfId="21204"/>
    <cellStyle name="Normal 3 6 2 3 4 4" xfId="34520"/>
    <cellStyle name="Normal 3 6 2 3 5" xfId="8633"/>
    <cellStyle name="Normal 3 6 2 3 5 2" xfId="24502"/>
    <cellStyle name="Normal 3 6 2 3 6" xfId="16569"/>
    <cellStyle name="Normal 3 6 2 3 7" xfId="34513"/>
    <cellStyle name="Normal 3 6 2 4" xfId="1158"/>
    <cellStyle name="Normal 3 6 2 4 2" xfId="2670"/>
    <cellStyle name="Normal 3 6 2 4 2 2" xfId="5340"/>
    <cellStyle name="Normal 3 6 2 4 2 2 2" xfId="13273"/>
    <cellStyle name="Normal 3 6 2 4 2 2 2 2" xfId="29142"/>
    <cellStyle name="Normal 3 6 2 4 2 2 3" xfId="21209"/>
    <cellStyle name="Normal 3 6 2 4 2 2 4" xfId="34523"/>
    <cellStyle name="Normal 3 6 2 4 2 3" xfId="10605"/>
    <cellStyle name="Normal 3 6 2 4 2 3 2" xfId="26474"/>
    <cellStyle name="Normal 3 6 2 4 2 4" xfId="18541"/>
    <cellStyle name="Normal 3 6 2 4 2 5" xfId="34522"/>
    <cellStyle name="Normal 3 6 2 4 3" xfId="5339"/>
    <cellStyle name="Normal 3 6 2 4 3 2" xfId="13272"/>
    <cellStyle name="Normal 3 6 2 4 3 2 2" xfId="29141"/>
    <cellStyle name="Normal 3 6 2 4 3 3" xfId="21208"/>
    <cellStyle name="Normal 3 6 2 4 3 4" xfId="34524"/>
    <cellStyle name="Normal 3 6 2 4 4" xfId="9093"/>
    <cellStyle name="Normal 3 6 2 4 4 2" xfId="24962"/>
    <cellStyle name="Normal 3 6 2 4 5" xfId="17029"/>
    <cellStyle name="Normal 3 6 2 4 6" xfId="34521"/>
    <cellStyle name="Normal 3 6 2 5" xfId="1817"/>
    <cellStyle name="Normal 3 6 2 5 2" xfId="2671"/>
    <cellStyle name="Normal 3 6 2 5 2 2" xfId="5342"/>
    <cellStyle name="Normal 3 6 2 5 2 2 2" xfId="13275"/>
    <cellStyle name="Normal 3 6 2 5 2 2 2 2" xfId="29144"/>
    <cellStyle name="Normal 3 6 2 5 2 2 3" xfId="21211"/>
    <cellStyle name="Normal 3 6 2 5 2 2 4" xfId="34527"/>
    <cellStyle name="Normal 3 6 2 5 2 3" xfId="10606"/>
    <cellStyle name="Normal 3 6 2 5 2 3 2" xfId="26475"/>
    <cellStyle name="Normal 3 6 2 5 2 4" xfId="18542"/>
    <cellStyle name="Normal 3 6 2 5 2 5" xfId="34526"/>
    <cellStyle name="Normal 3 6 2 5 3" xfId="5341"/>
    <cellStyle name="Normal 3 6 2 5 3 2" xfId="13274"/>
    <cellStyle name="Normal 3 6 2 5 3 2 2" xfId="29143"/>
    <cellStyle name="Normal 3 6 2 5 3 3" xfId="21210"/>
    <cellStyle name="Normal 3 6 2 5 3 4" xfId="34528"/>
    <cellStyle name="Normal 3 6 2 5 4" xfId="9752"/>
    <cellStyle name="Normal 3 6 2 5 4 2" xfId="25621"/>
    <cellStyle name="Normal 3 6 2 5 5" xfId="17688"/>
    <cellStyle name="Normal 3 6 2 5 6" xfId="34525"/>
    <cellStyle name="Normal 3 6 2 6" xfId="2665"/>
    <cellStyle name="Normal 3 6 2 6 2" xfId="5343"/>
    <cellStyle name="Normal 3 6 2 6 2 2" xfId="13276"/>
    <cellStyle name="Normal 3 6 2 6 2 2 2" xfId="29145"/>
    <cellStyle name="Normal 3 6 2 6 2 3" xfId="21212"/>
    <cellStyle name="Normal 3 6 2 6 2 4" xfId="34530"/>
    <cellStyle name="Normal 3 6 2 6 3" xfId="10600"/>
    <cellStyle name="Normal 3 6 2 6 3 2" xfId="26469"/>
    <cellStyle name="Normal 3 6 2 6 4" xfId="18536"/>
    <cellStyle name="Normal 3 6 2 6 5" xfId="34529"/>
    <cellStyle name="Normal 3 6 2 7" xfId="5330"/>
    <cellStyle name="Normal 3 6 2 7 2" xfId="13263"/>
    <cellStyle name="Normal 3 6 2 7 2 2" xfId="29132"/>
    <cellStyle name="Normal 3 6 2 7 3" xfId="21199"/>
    <cellStyle name="Normal 3 6 2 7 4" xfId="34531"/>
    <cellStyle name="Normal 3 6 2 8" xfId="8048"/>
    <cellStyle name="Normal 3 6 2 8 2" xfId="23917"/>
    <cellStyle name="Normal 3 6 2 9" xfId="15984"/>
    <cellStyle name="Normal 3 6 3" xfId="195"/>
    <cellStyle name="Normal 3 6 3 10" xfId="34532"/>
    <cellStyle name="Normal 3 6 3 2" xfId="452"/>
    <cellStyle name="Normal 3 6 3 2 2" xfId="1162"/>
    <cellStyle name="Normal 3 6 3 2 2 2" xfId="2674"/>
    <cellStyle name="Normal 3 6 3 2 2 2 2" xfId="5347"/>
    <cellStyle name="Normal 3 6 3 2 2 2 2 2" xfId="13280"/>
    <cellStyle name="Normal 3 6 3 2 2 2 2 2 2" xfId="29149"/>
    <cellStyle name="Normal 3 6 3 2 2 2 2 3" xfId="21216"/>
    <cellStyle name="Normal 3 6 3 2 2 2 2 4" xfId="34536"/>
    <cellStyle name="Normal 3 6 3 2 2 2 3" xfId="10609"/>
    <cellStyle name="Normal 3 6 3 2 2 2 3 2" xfId="26478"/>
    <cellStyle name="Normal 3 6 3 2 2 2 4" xfId="18545"/>
    <cellStyle name="Normal 3 6 3 2 2 2 5" xfId="34535"/>
    <cellStyle name="Normal 3 6 3 2 2 3" xfId="5346"/>
    <cellStyle name="Normal 3 6 3 2 2 3 2" xfId="13279"/>
    <cellStyle name="Normal 3 6 3 2 2 3 2 2" xfId="29148"/>
    <cellStyle name="Normal 3 6 3 2 2 3 3" xfId="21215"/>
    <cellStyle name="Normal 3 6 3 2 2 3 4" xfId="34537"/>
    <cellStyle name="Normal 3 6 3 2 2 4" xfId="9097"/>
    <cellStyle name="Normal 3 6 3 2 2 4 2" xfId="24966"/>
    <cellStyle name="Normal 3 6 3 2 2 5" xfId="17033"/>
    <cellStyle name="Normal 3 6 3 2 2 6" xfId="34534"/>
    <cellStyle name="Normal 3 6 3 2 3" xfId="2673"/>
    <cellStyle name="Normal 3 6 3 2 3 2" xfId="5348"/>
    <cellStyle name="Normal 3 6 3 2 3 2 2" xfId="13281"/>
    <cellStyle name="Normal 3 6 3 2 3 2 2 2" xfId="29150"/>
    <cellStyle name="Normal 3 6 3 2 3 2 3" xfId="21217"/>
    <cellStyle name="Normal 3 6 3 2 3 2 4" xfId="34539"/>
    <cellStyle name="Normal 3 6 3 2 3 3" xfId="10608"/>
    <cellStyle name="Normal 3 6 3 2 3 3 2" xfId="26477"/>
    <cellStyle name="Normal 3 6 3 2 3 4" xfId="18544"/>
    <cellStyle name="Normal 3 6 3 2 3 5" xfId="34538"/>
    <cellStyle name="Normal 3 6 3 2 4" xfId="5345"/>
    <cellStyle name="Normal 3 6 3 2 4 2" xfId="13278"/>
    <cellStyle name="Normal 3 6 3 2 4 2 2" xfId="29147"/>
    <cellStyle name="Normal 3 6 3 2 4 3" xfId="21214"/>
    <cellStyle name="Normal 3 6 3 2 4 4" xfId="34540"/>
    <cellStyle name="Normal 3 6 3 2 5" xfId="8387"/>
    <cellStyle name="Normal 3 6 3 2 5 2" xfId="24256"/>
    <cellStyle name="Normal 3 6 3 2 6" xfId="16323"/>
    <cellStyle name="Normal 3 6 3 2 7" xfId="34533"/>
    <cellStyle name="Normal 3 6 3 3" xfId="699"/>
    <cellStyle name="Normal 3 6 3 3 2" xfId="1163"/>
    <cellStyle name="Normal 3 6 3 3 2 2" xfId="2676"/>
    <cellStyle name="Normal 3 6 3 3 2 2 2" xfId="5351"/>
    <cellStyle name="Normal 3 6 3 3 2 2 2 2" xfId="13284"/>
    <cellStyle name="Normal 3 6 3 3 2 2 2 2 2" xfId="29153"/>
    <cellStyle name="Normal 3 6 3 3 2 2 2 3" xfId="21220"/>
    <cellStyle name="Normal 3 6 3 3 2 2 2 4" xfId="34544"/>
    <cellStyle name="Normal 3 6 3 3 2 2 3" xfId="10611"/>
    <cellStyle name="Normal 3 6 3 3 2 2 3 2" xfId="26480"/>
    <cellStyle name="Normal 3 6 3 3 2 2 4" xfId="18547"/>
    <cellStyle name="Normal 3 6 3 3 2 2 5" xfId="34543"/>
    <cellStyle name="Normal 3 6 3 3 2 3" xfId="5350"/>
    <cellStyle name="Normal 3 6 3 3 2 3 2" xfId="13283"/>
    <cellStyle name="Normal 3 6 3 3 2 3 2 2" xfId="29152"/>
    <cellStyle name="Normal 3 6 3 3 2 3 3" xfId="21219"/>
    <cellStyle name="Normal 3 6 3 3 2 3 4" xfId="34545"/>
    <cellStyle name="Normal 3 6 3 3 2 4" xfId="9098"/>
    <cellStyle name="Normal 3 6 3 3 2 4 2" xfId="24967"/>
    <cellStyle name="Normal 3 6 3 3 2 5" xfId="17034"/>
    <cellStyle name="Normal 3 6 3 3 2 6" xfId="34542"/>
    <cellStyle name="Normal 3 6 3 3 3" xfId="2675"/>
    <cellStyle name="Normal 3 6 3 3 3 2" xfId="5352"/>
    <cellStyle name="Normal 3 6 3 3 3 2 2" xfId="13285"/>
    <cellStyle name="Normal 3 6 3 3 3 2 2 2" xfId="29154"/>
    <cellStyle name="Normal 3 6 3 3 3 2 3" xfId="21221"/>
    <cellStyle name="Normal 3 6 3 3 3 2 4" xfId="34547"/>
    <cellStyle name="Normal 3 6 3 3 3 3" xfId="10610"/>
    <cellStyle name="Normal 3 6 3 3 3 3 2" xfId="26479"/>
    <cellStyle name="Normal 3 6 3 3 3 4" xfId="18546"/>
    <cellStyle name="Normal 3 6 3 3 3 5" xfId="34546"/>
    <cellStyle name="Normal 3 6 3 3 4" xfId="5349"/>
    <cellStyle name="Normal 3 6 3 3 4 2" xfId="13282"/>
    <cellStyle name="Normal 3 6 3 3 4 2 2" xfId="29151"/>
    <cellStyle name="Normal 3 6 3 3 4 3" xfId="21218"/>
    <cellStyle name="Normal 3 6 3 3 4 4" xfId="34548"/>
    <cellStyle name="Normal 3 6 3 3 5" xfId="8634"/>
    <cellStyle name="Normal 3 6 3 3 5 2" xfId="24503"/>
    <cellStyle name="Normal 3 6 3 3 6" xfId="16570"/>
    <cellStyle name="Normal 3 6 3 3 7" xfId="34541"/>
    <cellStyle name="Normal 3 6 3 4" xfId="1161"/>
    <cellStyle name="Normal 3 6 3 4 2" xfId="2677"/>
    <cellStyle name="Normal 3 6 3 4 2 2" xfId="5354"/>
    <cellStyle name="Normal 3 6 3 4 2 2 2" xfId="13287"/>
    <cellStyle name="Normal 3 6 3 4 2 2 2 2" xfId="29156"/>
    <cellStyle name="Normal 3 6 3 4 2 2 3" xfId="21223"/>
    <cellStyle name="Normal 3 6 3 4 2 2 4" xfId="34551"/>
    <cellStyle name="Normal 3 6 3 4 2 3" xfId="10612"/>
    <cellStyle name="Normal 3 6 3 4 2 3 2" xfId="26481"/>
    <cellStyle name="Normal 3 6 3 4 2 4" xfId="18548"/>
    <cellStyle name="Normal 3 6 3 4 2 5" xfId="34550"/>
    <cellStyle name="Normal 3 6 3 4 3" xfId="5353"/>
    <cellStyle name="Normal 3 6 3 4 3 2" xfId="13286"/>
    <cellStyle name="Normal 3 6 3 4 3 2 2" xfId="29155"/>
    <cellStyle name="Normal 3 6 3 4 3 3" xfId="21222"/>
    <cellStyle name="Normal 3 6 3 4 3 4" xfId="34552"/>
    <cellStyle name="Normal 3 6 3 4 4" xfId="9096"/>
    <cellStyle name="Normal 3 6 3 4 4 2" xfId="24965"/>
    <cellStyle name="Normal 3 6 3 4 5" xfId="17032"/>
    <cellStyle name="Normal 3 6 3 4 6" xfId="34549"/>
    <cellStyle name="Normal 3 6 3 5" xfId="1818"/>
    <cellStyle name="Normal 3 6 3 5 2" xfId="2678"/>
    <cellStyle name="Normal 3 6 3 5 2 2" xfId="5356"/>
    <cellStyle name="Normal 3 6 3 5 2 2 2" xfId="13289"/>
    <cellStyle name="Normal 3 6 3 5 2 2 2 2" xfId="29158"/>
    <cellStyle name="Normal 3 6 3 5 2 2 3" xfId="21225"/>
    <cellStyle name="Normal 3 6 3 5 2 2 4" xfId="34555"/>
    <cellStyle name="Normal 3 6 3 5 2 3" xfId="10613"/>
    <cellStyle name="Normal 3 6 3 5 2 3 2" xfId="26482"/>
    <cellStyle name="Normal 3 6 3 5 2 4" xfId="18549"/>
    <cellStyle name="Normal 3 6 3 5 2 5" xfId="34554"/>
    <cellStyle name="Normal 3 6 3 5 3" xfId="5355"/>
    <cellStyle name="Normal 3 6 3 5 3 2" xfId="13288"/>
    <cellStyle name="Normal 3 6 3 5 3 2 2" xfId="29157"/>
    <cellStyle name="Normal 3 6 3 5 3 3" xfId="21224"/>
    <cellStyle name="Normal 3 6 3 5 3 4" xfId="34556"/>
    <cellStyle name="Normal 3 6 3 5 4" xfId="9753"/>
    <cellStyle name="Normal 3 6 3 5 4 2" xfId="25622"/>
    <cellStyle name="Normal 3 6 3 5 5" xfId="17689"/>
    <cellStyle name="Normal 3 6 3 5 6" xfId="34553"/>
    <cellStyle name="Normal 3 6 3 6" xfId="2672"/>
    <cellStyle name="Normal 3 6 3 6 2" xfId="5357"/>
    <cellStyle name="Normal 3 6 3 6 2 2" xfId="13290"/>
    <cellStyle name="Normal 3 6 3 6 2 2 2" xfId="29159"/>
    <cellStyle name="Normal 3 6 3 6 2 3" xfId="21226"/>
    <cellStyle name="Normal 3 6 3 6 2 4" xfId="34558"/>
    <cellStyle name="Normal 3 6 3 6 3" xfId="10607"/>
    <cellStyle name="Normal 3 6 3 6 3 2" xfId="26476"/>
    <cellStyle name="Normal 3 6 3 6 4" xfId="18543"/>
    <cellStyle name="Normal 3 6 3 6 5" xfId="34557"/>
    <cellStyle name="Normal 3 6 3 7" xfId="5344"/>
    <cellStyle name="Normal 3 6 3 7 2" xfId="13277"/>
    <cellStyle name="Normal 3 6 3 7 2 2" xfId="29146"/>
    <cellStyle name="Normal 3 6 3 7 3" xfId="21213"/>
    <cellStyle name="Normal 3 6 3 7 4" xfId="34559"/>
    <cellStyle name="Normal 3 6 3 8" xfId="8130"/>
    <cellStyle name="Normal 3 6 3 8 2" xfId="23999"/>
    <cellStyle name="Normal 3 6 3 9" xfId="16066"/>
    <cellStyle name="Normal 3 6 4" xfId="277"/>
    <cellStyle name="Normal 3 6 4 2" xfId="1164"/>
    <cellStyle name="Normal 3 6 4 2 2" xfId="2680"/>
    <cellStyle name="Normal 3 6 4 2 2 2" xfId="5360"/>
    <cellStyle name="Normal 3 6 4 2 2 2 2" xfId="13293"/>
    <cellStyle name="Normal 3 6 4 2 2 2 2 2" xfId="29162"/>
    <cellStyle name="Normal 3 6 4 2 2 2 3" xfId="21229"/>
    <cellStyle name="Normal 3 6 4 2 2 2 4" xfId="34563"/>
    <cellStyle name="Normal 3 6 4 2 2 3" xfId="10615"/>
    <cellStyle name="Normal 3 6 4 2 2 3 2" xfId="26484"/>
    <cellStyle name="Normal 3 6 4 2 2 4" xfId="18551"/>
    <cellStyle name="Normal 3 6 4 2 2 5" xfId="34562"/>
    <cellStyle name="Normal 3 6 4 2 3" xfId="5359"/>
    <cellStyle name="Normal 3 6 4 2 3 2" xfId="13292"/>
    <cellStyle name="Normal 3 6 4 2 3 2 2" xfId="29161"/>
    <cellStyle name="Normal 3 6 4 2 3 3" xfId="21228"/>
    <cellStyle name="Normal 3 6 4 2 3 4" xfId="34564"/>
    <cellStyle name="Normal 3 6 4 2 4" xfId="9099"/>
    <cellStyle name="Normal 3 6 4 2 4 2" xfId="24968"/>
    <cellStyle name="Normal 3 6 4 2 5" xfId="17035"/>
    <cellStyle name="Normal 3 6 4 2 6" xfId="34561"/>
    <cellStyle name="Normal 3 6 4 3" xfId="2679"/>
    <cellStyle name="Normal 3 6 4 3 2" xfId="5361"/>
    <cellStyle name="Normal 3 6 4 3 2 2" xfId="13294"/>
    <cellStyle name="Normal 3 6 4 3 2 2 2" xfId="29163"/>
    <cellStyle name="Normal 3 6 4 3 2 3" xfId="21230"/>
    <cellStyle name="Normal 3 6 4 3 2 4" xfId="34566"/>
    <cellStyle name="Normal 3 6 4 3 3" xfId="10614"/>
    <cellStyle name="Normal 3 6 4 3 3 2" xfId="26483"/>
    <cellStyle name="Normal 3 6 4 3 4" xfId="18550"/>
    <cellStyle name="Normal 3 6 4 3 5" xfId="34565"/>
    <cellStyle name="Normal 3 6 4 4" xfId="5358"/>
    <cellStyle name="Normal 3 6 4 4 2" xfId="13291"/>
    <cellStyle name="Normal 3 6 4 4 2 2" xfId="29160"/>
    <cellStyle name="Normal 3 6 4 4 3" xfId="21227"/>
    <cellStyle name="Normal 3 6 4 4 4" xfId="34567"/>
    <cellStyle name="Normal 3 6 4 5" xfId="8212"/>
    <cellStyle name="Normal 3 6 4 5 2" xfId="24081"/>
    <cellStyle name="Normal 3 6 4 6" xfId="16148"/>
    <cellStyle name="Normal 3 6 4 7" xfId="34560"/>
    <cellStyle name="Normal 3 6 5" xfId="450"/>
    <cellStyle name="Normal 3 6 5 2" xfId="1165"/>
    <cellStyle name="Normal 3 6 5 2 2" xfId="2682"/>
    <cellStyle name="Normal 3 6 5 2 2 2" xfId="5364"/>
    <cellStyle name="Normal 3 6 5 2 2 2 2" xfId="13297"/>
    <cellStyle name="Normal 3 6 5 2 2 2 2 2" xfId="29166"/>
    <cellStyle name="Normal 3 6 5 2 2 2 3" xfId="21233"/>
    <cellStyle name="Normal 3 6 5 2 2 2 4" xfId="34571"/>
    <cellStyle name="Normal 3 6 5 2 2 3" xfId="10617"/>
    <cellStyle name="Normal 3 6 5 2 2 3 2" xfId="26486"/>
    <cellStyle name="Normal 3 6 5 2 2 4" xfId="18553"/>
    <cellStyle name="Normal 3 6 5 2 2 5" xfId="34570"/>
    <cellStyle name="Normal 3 6 5 2 3" xfId="5363"/>
    <cellStyle name="Normal 3 6 5 2 3 2" xfId="13296"/>
    <cellStyle name="Normal 3 6 5 2 3 2 2" xfId="29165"/>
    <cellStyle name="Normal 3 6 5 2 3 3" xfId="21232"/>
    <cellStyle name="Normal 3 6 5 2 3 4" xfId="34572"/>
    <cellStyle name="Normal 3 6 5 2 4" xfId="9100"/>
    <cellStyle name="Normal 3 6 5 2 4 2" xfId="24969"/>
    <cellStyle name="Normal 3 6 5 2 5" xfId="17036"/>
    <cellStyle name="Normal 3 6 5 2 6" xfId="34569"/>
    <cellStyle name="Normal 3 6 5 3" xfId="2681"/>
    <cellStyle name="Normal 3 6 5 3 2" xfId="5365"/>
    <cellStyle name="Normal 3 6 5 3 2 2" xfId="13298"/>
    <cellStyle name="Normal 3 6 5 3 2 2 2" xfId="29167"/>
    <cellStyle name="Normal 3 6 5 3 2 3" xfId="21234"/>
    <cellStyle name="Normal 3 6 5 3 2 4" xfId="34574"/>
    <cellStyle name="Normal 3 6 5 3 3" xfId="10616"/>
    <cellStyle name="Normal 3 6 5 3 3 2" xfId="26485"/>
    <cellStyle name="Normal 3 6 5 3 4" xfId="18552"/>
    <cellStyle name="Normal 3 6 5 3 5" xfId="34573"/>
    <cellStyle name="Normal 3 6 5 4" xfId="5362"/>
    <cellStyle name="Normal 3 6 5 4 2" xfId="13295"/>
    <cellStyle name="Normal 3 6 5 4 2 2" xfId="29164"/>
    <cellStyle name="Normal 3 6 5 4 3" xfId="21231"/>
    <cellStyle name="Normal 3 6 5 4 4" xfId="34575"/>
    <cellStyle name="Normal 3 6 5 5" xfId="8385"/>
    <cellStyle name="Normal 3 6 5 5 2" xfId="24254"/>
    <cellStyle name="Normal 3 6 5 6" xfId="16321"/>
    <cellStyle name="Normal 3 6 5 7" xfId="34568"/>
    <cellStyle name="Normal 3 6 6" xfId="697"/>
    <cellStyle name="Normal 3 6 6 2" xfId="1166"/>
    <cellStyle name="Normal 3 6 6 2 2" xfId="2684"/>
    <cellStyle name="Normal 3 6 6 2 2 2" xfId="5368"/>
    <cellStyle name="Normal 3 6 6 2 2 2 2" xfId="13301"/>
    <cellStyle name="Normal 3 6 6 2 2 2 2 2" xfId="29170"/>
    <cellStyle name="Normal 3 6 6 2 2 2 3" xfId="21237"/>
    <cellStyle name="Normal 3 6 6 2 2 2 4" xfId="34579"/>
    <cellStyle name="Normal 3 6 6 2 2 3" xfId="10619"/>
    <cellStyle name="Normal 3 6 6 2 2 3 2" xfId="26488"/>
    <cellStyle name="Normal 3 6 6 2 2 4" xfId="18555"/>
    <cellStyle name="Normal 3 6 6 2 2 5" xfId="34578"/>
    <cellStyle name="Normal 3 6 6 2 3" xfId="5367"/>
    <cellStyle name="Normal 3 6 6 2 3 2" xfId="13300"/>
    <cellStyle name="Normal 3 6 6 2 3 2 2" xfId="29169"/>
    <cellStyle name="Normal 3 6 6 2 3 3" xfId="21236"/>
    <cellStyle name="Normal 3 6 6 2 3 4" xfId="34580"/>
    <cellStyle name="Normal 3 6 6 2 4" xfId="9101"/>
    <cellStyle name="Normal 3 6 6 2 4 2" xfId="24970"/>
    <cellStyle name="Normal 3 6 6 2 5" xfId="17037"/>
    <cellStyle name="Normal 3 6 6 2 6" xfId="34577"/>
    <cellStyle name="Normal 3 6 6 3" xfId="2683"/>
    <cellStyle name="Normal 3 6 6 3 2" xfId="5369"/>
    <cellStyle name="Normal 3 6 6 3 2 2" xfId="13302"/>
    <cellStyle name="Normal 3 6 6 3 2 2 2" xfId="29171"/>
    <cellStyle name="Normal 3 6 6 3 2 3" xfId="21238"/>
    <cellStyle name="Normal 3 6 6 3 2 4" xfId="34582"/>
    <cellStyle name="Normal 3 6 6 3 3" xfId="10618"/>
    <cellStyle name="Normal 3 6 6 3 3 2" xfId="26487"/>
    <cellStyle name="Normal 3 6 6 3 4" xfId="18554"/>
    <cellStyle name="Normal 3 6 6 3 5" xfId="34581"/>
    <cellStyle name="Normal 3 6 6 4" xfId="5366"/>
    <cellStyle name="Normal 3 6 6 4 2" xfId="13299"/>
    <cellStyle name="Normal 3 6 6 4 2 2" xfId="29168"/>
    <cellStyle name="Normal 3 6 6 4 3" xfId="21235"/>
    <cellStyle name="Normal 3 6 6 4 4" xfId="34583"/>
    <cellStyle name="Normal 3 6 6 5" xfId="8632"/>
    <cellStyle name="Normal 3 6 6 5 2" xfId="24501"/>
    <cellStyle name="Normal 3 6 6 6" xfId="16568"/>
    <cellStyle name="Normal 3 6 6 7" xfId="34576"/>
    <cellStyle name="Normal 3 6 7" xfId="1157"/>
    <cellStyle name="Normal 3 6 7 2" xfId="2685"/>
    <cellStyle name="Normal 3 6 7 2 2" xfId="5371"/>
    <cellStyle name="Normal 3 6 7 2 2 2" xfId="13304"/>
    <cellStyle name="Normal 3 6 7 2 2 2 2" xfId="29173"/>
    <cellStyle name="Normal 3 6 7 2 2 3" xfId="21240"/>
    <cellStyle name="Normal 3 6 7 2 2 4" xfId="34586"/>
    <cellStyle name="Normal 3 6 7 2 3" xfId="10620"/>
    <cellStyle name="Normal 3 6 7 2 3 2" xfId="26489"/>
    <cellStyle name="Normal 3 6 7 2 4" xfId="18556"/>
    <cellStyle name="Normal 3 6 7 2 5" xfId="34585"/>
    <cellStyle name="Normal 3 6 7 3" xfId="5370"/>
    <cellStyle name="Normal 3 6 7 3 2" xfId="13303"/>
    <cellStyle name="Normal 3 6 7 3 2 2" xfId="29172"/>
    <cellStyle name="Normal 3 6 7 3 3" xfId="21239"/>
    <cellStyle name="Normal 3 6 7 3 4" xfId="34587"/>
    <cellStyle name="Normal 3 6 7 4" xfId="9092"/>
    <cellStyle name="Normal 3 6 7 4 2" xfId="24961"/>
    <cellStyle name="Normal 3 6 7 5" xfId="17028"/>
    <cellStyle name="Normal 3 6 7 6" xfId="34584"/>
    <cellStyle name="Normal 3 6 8" xfId="1816"/>
    <cellStyle name="Normal 3 6 8 2" xfId="2686"/>
    <cellStyle name="Normal 3 6 8 2 2" xfId="5373"/>
    <cellStyle name="Normal 3 6 8 2 2 2" xfId="13306"/>
    <cellStyle name="Normal 3 6 8 2 2 2 2" xfId="29175"/>
    <cellStyle name="Normal 3 6 8 2 2 3" xfId="21242"/>
    <cellStyle name="Normal 3 6 8 2 2 4" xfId="34590"/>
    <cellStyle name="Normal 3 6 8 2 3" xfId="10621"/>
    <cellStyle name="Normal 3 6 8 2 3 2" xfId="26490"/>
    <cellStyle name="Normal 3 6 8 2 4" xfId="18557"/>
    <cellStyle name="Normal 3 6 8 2 5" xfId="34589"/>
    <cellStyle name="Normal 3 6 8 3" xfId="5372"/>
    <cellStyle name="Normal 3 6 8 3 2" xfId="13305"/>
    <cellStyle name="Normal 3 6 8 3 2 2" xfId="29174"/>
    <cellStyle name="Normal 3 6 8 3 3" xfId="21241"/>
    <cellStyle name="Normal 3 6 8 3 4" xfId="34591"/>
    <cellStyle name="Normal 3 6 8 4" xfId="9751"/>
    <cellStyle name="Normal 3 6 8 4 2" xfId="25620"/>
    <cellStyle name="Normal 3 6 8 5" xfId="17687"/>
    <cellStyle name="Normal 3 6 8 6" xfId="34588"/>
    <cellStyle name="Normal 3 6 9" xfId="2664"/>
    <cellStyle name="Normal 3 6 9 2" xfId="5374"/>
    <cellStyle name="Normal 3 6 9 2 2" xfId="13307"/>
    <cellStyle name="Normal 3 6 9 2 2 2" xfId="29176"/>
    <cellStyle name="Normal 3 6 9 2 3" xfId="21243"/>
    <cellStyle name="Normal 3 6 9 2 4" xfId="34593"/>
    <cellStyle name="Normal 3 6 9 3" xfId="10599"/>
    <cellStyle name="Normal 3 6 9 3 2" xfId="26468"/>
    <cellStyle name="Normal 3 6 9 4" xfId="18535"/>
    <cellStyle name="Normal 3 6 9 5" xfId="34592"/>
    <cellStyle name="Normal 3 7" xfId="32"/>
    <cellStyle name="Normal 3 7 10" xfId="5375"/>
    <cellStyle name="Normal 3 7 10 2" xfId="13308"/>
    <cellStyle name="Normal 3 7 10 2 2" xfId="29177"/>
    <cellStyle name="Normal 3 7 10 3" xfId="21244"/>
    <cellStyle name="Normal 3 7 10 4" xfId="34595"/>
    <cellStyle name="Normal 3 7 11" xfId="7967"/>
    <cellStyle name="Normal 3 7 11 2" xfId="23836"/>
    <cellStyle name="Normal 3 7 12" xfId="15903"/>
    <cellStyle name="Normal 3 7 13" xfId="34594"/>
    <cellStyle name="Normal 3 7 2" xfId="114"/>
    <cellStyle name="Normal 3 7 2 10" xfId="34596"/>
    <cellStyle name="Normal 3 7 2 2" xfId="454"/>
    <cellStyle name="Normal 3 7 2 2 2" xfId="1169"/>
    <cellStyle name="Normal 3 7 2 2 2 2" xfId="2690"/>
    <cellStyle name="Normal 3 7 2 2 2 2 2" xfId="5379"/>
    <cellStyle name="Normal 3 7 2 2 2 2 2 2" xfId="13312"/>
    <cellStyle name="Normal 3 7 2 2 2 2 2 2 2" xfId="29181"/>
    <cellStyle name="Normal 3 7 2 2 2 2 2 3" xfId="21248"/>
    <cellStyle name="Normal 3 7 2 2 2 2 2 4" xfId="34600"/>
    <cellStyle name="Normal 3 7 2 2 2 2 3" xfId="10625"/>
    <cellStyle name="Normal 3 7 2 2 2 2 3 2" xfId="26494"/>
    <cellStyle name="Normal 3 7 2 2 2 2 4" xfId="18561"/>
    <cellStyle name="Normal 3 7 2 2 2 2 5" xfId="34599"/>
    <cellStyle name="Normal 3 7 2 2 2 3" xfId="5378"/>
    <cellStyle name="Normal 3 7 2 2 2 3 2" xfId="13311"/>
    <cellStyle name="Normal 3 7 2 2 2 3 2 2" xfId="29180"/>
    <cellStyle name="Normal 3 7 2 2 2 3 3" xfId="21247"/>
    <cellStyle name="Normal 3 7 2 2 2 3 4" xfId="34601"/>
    <cellStyle name="Normal 3 7 2 2 2 4" xfId="9104"/>
    <cellStyle name="Normal 3 7 2 2 2 4 2" xfId="24973"/>
    <cellStyle name="Normal 3 7 2 2 2 5" xfId="17040"/>
    <cellStyle name="Normal 3 7 2 2 2 6" xfId="34598"/>
    <cellStyle name="Normal 3 7 2 2 3" xfId="2689"/>
    <cellStyle name="Normal 3 7 2 2 3 2" xfId="5380"/>
    <cellStyle name="Normal 3 7 2 2 3 2 2" xfId="13313"/>
    <cellStyle name="Normal 3 7 2 2 3 2 2 2" xfId="29182"/>
    <cellStyle name="Normal 3 7 2 2 3 2 3" xfId="21249"/>
    <cellStyle name="Normal 3 7 2 2 3 2 4" xfId="34603"/>
    <cellStyle name="Normal 3 7 2 2 3 3" xfId="10624"/>
    <cellStyle name="Normal 3 7 2 2 3 3 2" xfId="26493"/>
    <cellStyle name="Normal 3 7 2 2 3 4" xfId="18560"/>
    <cellStyle name="Normal 3 7 2 2 3 5" xfId="34602"/>
    <cellStyle name="Normal 3 7 2 2 4" xfId="5377"/>
    <cellStyle name="Normal 3 7 2 2 4 2" xfId="13310"/>
    <cellStyle name="Normal 3 7 2 2 4 2 2" xfId="29179"/>
    <cellStyle name="Normal 3 7 2 2 4 3" xfId="21246"/>
    <cellStyle name="Normal 3 7 2 2 4 4" xfId="34604"/>
    <cellStyle name="Normal 3 7 2 2 5" xfId="8389"/>
    <cellStyle name="Normal 3 7 2 2 5 2" xfId="24258"/>
    <cellStyle name="Normal 3 7 2 2 6" xfId="16325"/>
    <cellStyle name="Normal 3 7 2 2 7" xfId="34597"/>
    <cellStyle name="Normal 3 7 2 3" xfId="701"/>
    <cellStyle name="Normal 3 7 2 3 2" xfId="1170"/>
    <cellStyle name="Normal 3 7 2 3 2 2" xfId="2692"/>
    <cellStyle name="Normal 3 7 2 3 2 2 2" xfId="5383"/>
    <cellStyle name="Normal 3 7 2 3 2 2 2 2" xfId="13316"/>
    <cellStyle name="Normal 3 7 2 3 2 2 2 2 2" xfId="29185"/>
    <cellStyle name="Normal 3 7 2 3 2 2 2 3" xfId="21252"/>
    <cellStyle name="Normal 3 7 2 3 2 2 2 4" xfId="34608"/>
    <cellStyle name="Normal 3 7 2 3 2 2 3" xfId="10627"/>
    <cellStyle name="Normal 3 7 2 3 2 2 3 2" xfId="26496"/>
    <cellStyle name="Normal 3 7 2 3 2 2 4" xfId="18563"/>
    <cellStyle name="Normal 3 7 2 3 2 2 5" xfId="34607"/>
    <cellStyle name="Normal 3 7 2 3 2 3" xfId="5382"/>
    <cellStyle name="Normal 3 7 2 3 2 3 2" xfId="13315"/>
    <cellStyle name="Normal 3 7 2 3 2 3 2 2" xfId="29184"/>
    <cellStyle name="Normal 3 7 2 3 2 3 3" xfId="21251"/>
    <cellStyle name="Normal 3 7 2 3 2 3 4" xfId="34609"/>
    <cellStyle name="Normal 3 7 2 3 2 4" xfId="9105"/>
    <cellStyle name="Normal 3 7 2 3 2 4 2" xfId="24974"/>
    <cellStyle name="Normal 3 7 2 3 2 5" xfId="17041"/>
    <cellStyle name="Normal 3 7 2 3 2 6" xfId="34606"/>
    <cellStyle name="Normal 3 7 2 3 3" xfId="2691"/>
    <cellStyle name="Normal 3 7 2 3 3 2" xfId="5384"/>
    <cellStyle name="Normal 3 7 2 3 3 2 2" xfId="13317"/>
    <cellStyle name="Normal 3 7 2 3 3 2 2 2" xfId="29186"/>
    <cellStyle name="Normal 3 7 2 3 3 2 3" xfId="21253"/>
    <cellStyle name="Normal 3 7 2 3 3 2 4" xfId="34611"/>
    <cellStyle name="Normal 3 7 2 3 3 3" xfId="10626"/>
    <cellStyle name="Normal 3 7 2 3 3 3 2" xfId="26495"/>
    <cellStyle name="Normal 3 7 2 3 3 4" xfId="18562"/>
    <cellStyle name="Normal 3 7 2 3 3 5" xfId="34610"/>
    <cellStyle name="Normal 3 7 2 3 4" xfId="5381"/>
    <cellStyle name="Normal 3 7 2 3 4 2" xfId="13314"/>
    <cellStyle name="Normal 3 7 2 3 4 2 2" xfId="29183"/>
    <cellStyle name="Normal 3 7 2 3 4 3" xfId="21250"/>
    <cellStyle name="Normal 3 7 2 3 4 4" xfId="34612"/>
    <cellStyle name="Normal 3 7 2 3 5" xfId="8636"/>
    <cellStyle name="Normal 3 7 2 3 5 2" xfId="24505"/>
    <cellStyle name="Normal 3 7 2 3 6" xfId="16572"/>
    <cellStyle name="Normal 3 7 2 3 7" xfId="34605"/>
    <cellStyle name="Normal 3 7 2 4" xfId="1168"/>
    <cellStyle name="Normal 3 7 2 4 2" xfId="2693"/>
    <cellStyle name="Normal 3 7 2 4 2 2" xfId="5386"/>
    <cellStyle name="Normal 3 7 2 4 2 2 2" xfId="13319"/>
    <cellStyle name="Normal 3 7 2 4 2 2 2 2" xfId="29188"/>
    <cellStyle name="Normal 3 7 2 4 2 2 3" xfId="21255"/>
    <cellStyle name="Normal 3 7 2 4 2 2 4" xfId="34615"/>
    <cellStyle name="Normal 3 7 2 4 2 3" xfId="10628"/>
    <cellStyle name="Normal 3 7 2 4 2 3 2" xfId="26497"/>
    <cellStyle name="Normal 3 7 2 4 2 4" xfId="18564"/>
    <cellStyle name="Normal 3 7 2 4 2 5" xfId="34614"/>
    <cellStyle name="Normal 3 7 2 4 3" xfId="5385"/>
    <cellStyle name="Normal 3 7 2 4 3 2" xfId="13318"/>
    <cellStyle name="Normal 3 7 2 4 3 2 2" xfId="29187"/>
    <cellStyle name="Normal 3 7 2 4 3 3" xfId="21254"/>
    <cellStyle name="Normal 3 7 2 4 3 4" xfId="34616"/>
    <cellStyle name="Normal 3 7 2 4 4" xfId="9103"/>
    <cellStyle name="Normal 3 7 2 4 4 2" xfId="24972"/>
    <cellStyle name="Normal 3 7 2 4 5" xfId="17039"/>
    <cellStyle name="Normal 3 7 2 4 6" xfId="34613"/>
    <cellStyle name="Normal 3 7 2 5" xfId="1820"/>
    <cellStyle name="Normal 3 7 2 5 2" xfId="2694"/>
    <cellStyle name="Normal 3 7 2 5 2 2" xfId="5388"/>
    <cellStyle name="Normal 3 7 2 5 2 2 2" xfId="13321"/>
    <cellStyle name="Normal 3 7 2 5 2 2 2 2" xfId="29190"/>
    <cellStyle name="Normal 3 7 2 5 2 2 3" xfId="21257"/>
    <cellStyle name="Normal 3 7 2 5 2 2 4" xfId="34619"/>
    <cellStyle name="Normal 3 7 2 5 2 3" xfId="10629"/>
    <cellStyle name="Normal 3 7 2 5 2 3 2" xfId="26498"/>
    <cellStyle name="Normal 3 7 2 5 2 4" xfId="18565"/>
    <cellStyle name="Normal 3 7 2 5 2 5" xfId="34618"/>
    <cellStyle name="Normal 3 7 2 5 3" xfId="5387"/>
    <cellStyle name="Normal 3 7 2 5 3 2" xfId="13320"/>
    <cellStyle name="Normal 3 7 2 5 3 2 2" xfId="29189"/>
    <cellStyle name="Normal 3 7 2 5 3 3" xfId="21256"/>
    <cellStyle name="Normal 3 7 2 5 3 4" xfId="34620"/>
    <cellStyle name="Normal 3 7 2 5 4" xfId="9755"/>
    <cellStyle name="Normal 3 7 2 5 4 2" xfId="25624"/>
    <cellStyle name="Normal 3 7 2 5 5" xfId="17691"/>
    <cellStyle name="Normal 3 7 2 5 6" xfId="34617"/>
    <cellStyle name="Normal 3 7 2 6" xfId="2688"/>
    <cellStyle name="Normal 3 7 2 6 2" xfId="5389"/>
    <cellStyle name="Normal 3 7 2 6 2 2" xfId="13322"/>
    <cellStyle name="Normal 3 7 2 6 2 2 2" xfId="29191"/>
    <cellStyle name="Normal 3 7 2 6 2 3" xfId="21258"/>
    <cellStyle name="Normal 3 7 2 6 2 4" xfId="34622"/>
    <cellStyle name="Normal 3 7 2 6 3" xfId="10623"/>
    <cellStyle name="Normal 3 7 2 6 3 2" xfId="26492"/>
    <cellStyle name="Normal 3 7 2 6 4" xfId="18559"/>
    <cellStyle name="Normal 3 7 2 6 5" xfId="34621"/>
    <cellStyle name="Normal 3 7 2 7" xfId="5376"/>
    <cellStyle name="Normal 3 7 2 7 2" xfId="13309"/>
    <cellStyle name="Normal 3 7 2 7 2 2" xfId="29178"/>
    <cellStyle name="Normal 3 7 2 7 3" xfId="21245"/>
    <cellStyle name="Normal 3 7 2 7 4" xfId="34623"/>
    <cellStyle name="Normal 3 7 2 8" xfId="8049"/>
    <cellStyle name="Normal 3 7 2 8 2" xfId="23918"/>
    <cellStyle name="Normal 3 7 2 9" xfId="15985"/>
    <cellStyle name="Normal 3 7 3" xfId="196"/>
    <cellStyle name="Normal 3 7 3 10" xfId="34624"/>
    <cellStyle name="Normal 3 7 3 2" xfId="455"/>
    <cellStyle name="Normal 3 7 3 2 2" xfId="1172"/>
    <cellStyle name="Normal 3 7 3 2 2 2" xfId="2697"/>
    <cellStyle name="Normal 3 7 3 2 2 2 2" xfId="5393"/>
    <cellStyle name="Normal 3 7 3 2 2 2 2 2" xfId="13326"/>
    <cellStyle name="Normal 3 7 3 2 2 2 2 2 2" xfId="29195"/>
    <cellStyle name="Normal 3 7 3 2 2 2 2 3" xfId="21262"/>
    <cellStyle name="Normal 3 7 3 2 2 2 2 4" xfId="34628"/>
    <cellStyle name="Normal 3 7 3 2 2 2 3" xfId="10632"/>
    <cellStyle name="Normal 3 7 3 2 2 2 3 2" xfId="26501"/>
    <cellStyle name="Normal 3 7 3 2 2 2 4" xfId="18568"/>
    <cellStyle name="Normal 3 7 3 2 2 2 5" xfId="34627"/>
    <cellStyle name="Normal 3 7 3 2 2 3" xfId="5392"/>
    <cellStyle name="Normal 3 7 3 2 2 3 2" xfId="13325"/>
    <cellStyle name="Normal 3 7 3 2 2 3 2 2" xfId="29194"/>
    <cellStyle name="Normal 3 7 3 2 2 3 3" xfId="21261"/>
    <cellStyle name="Normal 3 7 3 2 2 3 4" xfId="34629"/>
    <cellStyle name="Normal 3 7 3 2 2 4" xfId="9107"/>
    <cellStyle name="Normal 3 7 3 2 2 4 2" xfId="24976"/>
    <cellStyle name="Normal 3 7 3 2 2 5" xfId="17043"/>
    <cellStyle name="Normal 3 7 3 2 2 6" xfId="34626"/>
    <cellStyle name="Normal 3 7 3 2 3" xfId="2696"/>
    <cellStyle name="Normal 3 7 3 2 3 2" xfId="5394"/>
    <cellStyle name="Normal 3 7 3 2 3 2 2" xfId="13327"/>
    <cellStyle name="Normal 3 7 3 2 3 2 2 2" xfId="29196"/>
    <cellStyle name="Normal 3 7 3 2 3 2 3" xfId="21263"/>
    <cellStyle name="Normal 3 7 3 2 3 2 4" xfId="34631"/>
    <cellStyle name="Normal 3 7 3 2 3 3" xfId="10631"/>
    <cellStyle name="Normal 3 7 3 2 3 3 2" xfId="26500"/>
    <cellStyle name="Normal 3 7 3 2 3 4" xfId="18567"/>
    <cellStyle name="Normal 3 7 3 2 3 5" xfId="34630"/>
    <cellStyle name="Normal 3 7 3 2 4" xfId="5391"/>
    <cellStyle name="Normal 3 7 3 2 4 2" xfId="13324"/>
    <cellStyle name="Normal 3 7 3 2 4 2 2" xfId="29193"/>
    <cellStyle name="Normal 3 7 3 2 4 3" xfId="21260"/>
    <cellStyle name="Normal 3 7 3 2 4 4" xfId="34632"/>
    <cellStyle name="Normal 3 7 3 2 5" xfId="8390"/>
    <cellStyle name="Normal 3 7 3 2 5 2" xfId="24259"/>
    <cellStyle name="Normal 3 7 3 2 6" xfId="16326"/>
    <cellStyle name="Normal 3 7 3 2 7" xfId="34625"/>
    <cellStyle name="Normal 3 7 3 3" xfId="702"/>
    <cellStyle name="Normal 3 7 3 3 2" xfId="1173"/>
    <cellStyle name="Normal 3 7 3 3 2 2" xfId="2699"/>
    <cellStyle name="Normal 3 7 3 3 2 2 2" xfId="5397"/>
    <cellStyle name="Normal 3 7 3 3 2 2 2 2" xfId="13330"/>
    <cellStyle name="Normal 3 7 3 3 2 2 2 2 2" xfId="29199"/>
    <cellStyle name="Normal 3 7 3 3 2 2 2 3" xfId="21266"/>
    <cellStyle name="Normal 3 7 3 3 2 2 2 4" xfId="34636"/>
    <cellStyle name="Normal 3 7 3 3 2 2 3" xfId="10634"/>
    <cellStyle name="Normal 3 7 3 3 2 2 3 2" xfId="26503"/>
    <cellStyle name="Normal 3 7 3 3 2 2 4" xfId="18570"/>
    <cellStyle name="Normal 3 7 3 3 2 2 5" xfId="34635"/>
    <cellStyle name="Normal 3 7 3 3 2 3" xfId="5396"/>
    <cellStyle name="Normal 3 7 3 3 2 3 2" xfId="13329"/>
    <cellStyle name="Normal 3 7 3 3 2 3 2 2" xfId="29198"/>
    <cellStyle name="Normal 3 7 3 3 2 3 3" xfId="21265"/>
    <cellStyle name="Normal 3 7 3 3 2 3 4" xfId="34637"/>
    <cellStyle name="Normal 3 7 3 3 2 4" xfId="9108"/>
    <cellStyle name="Normal 3 7 3 3 2 4 2" xfId="24977"/>
    <cellStyle name="Normal 3 7 3 3 2 5" xfId="17044"/>
    <cellStyle name="Normal 3 7 3 3 2 6" xfId="34634"/>
    <cellStyle name="Normal 3 7 3 3 3" xfId="2698"/>
    <cellStyle name="Normal 3 7 3 3 3 2" xfId="5398"/>
    <cellStyle name="Normal 3 7 3 3 3 2 2" xfId="13331"/>
    <cellStyle name="Normal 3 7 3 3 3 2 2 2" xfId="29200"/>
    <cellStyle name="Normal 3 7 3 3 3 2 3" xfId="21267"/>
    <cellStyle name="Normal 3 7 3 3 3 2 4" xfId="34639"/>
    <cellStyle name="Normal 3 7 3 3 3 3" xfId="10633"/>
    <cellStyle name="Normal 3 7 3 3 3 3 2" xfId="26502"/>
    <cellStyle name="Normal 3 7 3 3 3 4" xfId="18569"/>
    <cellStyle name="Normal 3 7 3 3 3 5" xfId="34638"/>
    <cellStyle name="Normal 3 7 3 3 4" xfId="5395"/>
    <cellStyle name="Normal 3 7 3 3 4 2" xfId="13328"/>
    <cellStyle name="Normal 3 7 3 3 4 2 2" xfId="29197"/>
    <cellStyle name="Normal 3 7 3 3 4 3" xfId="21264"/>
    <cellStyle name="Normal 3 7 3 3 4 4" xfId="34640"/>
    <cellStyle name="Normal 3 7 3 3 5" xfId="8637"/>
    <cellStyle name="Normal 3 7 3 3 5 2" xfId="24506"/>
    <cellStyle name="Normal 3 7 3 3 6" xfId="16573"/>
    <cellStyle name="Normal 3 7 3 3 7" xfId="34633"/>
    <cellStyle name="Normal 3 7 3 4" xfId="1171"/>
    <cellStyle name="Normal 3 7 3 4 2" xfId="2700"/>
    <cellStyle name="Normal 3 7 3 4 2 2" xfId="5400"/>
    <cellStyle name="Normal 3 7 3 4 2 2 2" xfId="13333"/>
    <cellStyle name="Normal 3 7 3 4 2 2 2 2" xfId="29202"/>
    <cellStyle name="Normal 3 7 3 4 2 2 3" xfId="21269"/>
    <cellStyle name="Normal 3 7 3 4 2 2 4" xfId="34643"/>
    <cellStyle name="Normal 3 7 3 4 2 3" xfId="10635"/>
    <cellStyle name="Normal 3 7 3 4 2 3 2" xfId="26504"/>
    <cellStyle name="Normal 3 7 3 4 2 4" xfId="18571"/>
    <cellStyle name="Normal 3 7 3 4 2 5" xfId="34642"/>
    <cellStyle name="Normal 3 7 3 4 3" xfId="5399"/>
    <cellStyle name="Normal 3 7 3 4 3 2" xfId="13332"/>
    <cellStyle name="Normal 3 7 3 4 3 2 2" xfId="29201"/>
    <cellStyle name="Normal 3 7 3 4 3 3" xfId="21268"/>
    <cellStyle name="Normal 3 7 3 4 3 4" xfId="34644"/>
    <cellStyle name="Normal 3 7 3 4 4" xfId="9106"/>
    <cellStyle name="Normal 3 7 3 4 4 2" xfId="24975"/>
    <cellStyle name="Normal 3 7 3 4 5" xfId="17042"/>
    <cellStyle name="Normal 3 7 3 4 6" xfId="34641"/>
    <cellStyle name="Normal 3 7 3 5" xfId="1821"/>
    <cellStyle name="Normal 3 7 3 5 2" xfId="2701"/>
    <cellStyle name="Normal 3 7 3 5 2 2" xfId="5402"/>
    <cellStyle name="Normal 3 7 3 5 2 2 2" xfId="13335"/>
    <cellStyle name="Normal 3 7 3 5 2 2 2 2" xfId="29204"/>
    <cellStyle name="Normal 3 7 3 5 2 2 3" xfId="21271"/>
    <cellStyle name="Normal 3 7 3 5 2 2 4" xfId="34647"/>
    <cellStyle name="Normal 3 7 3 5 2 3" xfId="10636"/>
    <cellStyle name="Normal 3 7 3 5 2 3 2" xfId="26505"/>
    <cellStyle name="Normal 3 7 3 5 2 4" xfId="18572"/>
    <cellStyle name="Normal 3 7 3 5 2 5" xfId="34646"/>
    <cellStyle name="Normal 3 7 3 5 3" xfId="5401"/>
    <cellStyle name="Normal 3 7 3 5 3 2" xfId="13334"/>
    <cellStyle name="Normal 3 7 3 5 3 2 2" xfId="29203"/>
    <cellStyle name="Normal 3 7 3 5 3 3" xfId="21270"/>
    <cellStyle name="Normal 3 7 3 5 3 4" xfId="34648"/>
    <cellStyle name="Normal 3 7 3 5 4" xfId="9756"/>
    <cellStyle name="Normal 3 7 3 5 4 2" xfId="25625"/>
    <cellStyle name="Normal 3 7 3 5 5" xfId="17692"/>
    <cellStyle name="Normal 3 7 3 5 6" xfId="34645"/>
    <cellStyle name="Normal 3 7 3 6" xfId="2695"/>
    <cellStyle name="Normal 3 7 3 6 2" xfId="5403"/>
    <cellStyle name="Normal 3 7 3 6 2 2" xfId="13336"/>
    <cellStyle name="Normal 3 7 3 6 2 2 2" xfId="29205"/>
    <cellStyle name="Normal 3 7 3 6 2 3" xfId="21272"/>
    <cellStyle name="Normal 3 7 3 6 2 4" xfId="34650"/>
    <cellStyle name="Normal 3 7 3 6 3" xfId="10630"/>
    <cellStyle name="Normal 3 7 3 6 3 2" xfId="26499"/>
    <cellStyle name="Normal 3 7 3 6 4" xfId="18566"/>
    <cellStyle name="Normal 3 7 3 6 5" xfId="34649"/>
    <cellStyle name="Normal 3 7 3 7" xfId="5390"/>
    <cellStyle name="Normal 3 7 3 7 2" xfId="13323"/>
    <cellStyle name="Normal 3 7 3 7 2 2" xfId="29192"/>
    <cellStyle name="Normal 3 7 3 7 3" xfId="21259"/>
    <cellStyle name="Normal 3 7 3 7 4" xfId="34651"/>
    <cellStyle name="Normal 3 7 3 8" xfId="8131"/>
    <cellStyle name="Normal 3 7 3 8 2" xfId="24000"/>
    <cellStyle name="Normal 3 7 3 9" xfId="16067"/>
    <cellStyle name="Normal 3 7 4" xfId="278"/>
    <cellStyle name="Normal 3 7 4 2" xfId="1174"/>
    <cellStyle name="Normal 3 7 4 2 2" xfId="2703"/>
    <cellStyle name="Normal 3 7 4 2 2 2" xfId="5406"/>
    <cellStyle name="Normal 3 7 4 2 2 2 2" xfId="13339"/>
    <cellStyle name="Normal 3 7 4 2 2 2 2 2" xfId="29208"/>
    <cellStyle name="Normal 3 7 4 2 2 2 3" xfId="21275"/>
    <cellStyle name="Normal 3 7 4 2 2 2 4" xfId="34655"/>
    <cellStyle name="Normal 3 7 4 2 2 3" xfId="10638"/>
    <cellStyle name="Normal 3 7 4 2 2 3 2" xfId="26507"/>
    <cellStyle name="Normal 3 7 4 2 2 4" xfId="18574"/>
    <cellStyle name="Normal 3 7 4 2 2 5" xfId="34654"/>
    <cellStyle name="Normal 3 7 4 2 3" xfId="5405"/>
    <cellStyle name="Normal 3 7 4 2 3 2" xfId="13338"/>
    <cellStyle name="Normal 3 7 4 2 3 2 2" xfId="29207"/>
    <cellStyle name="Normal 3 7 4 2 3 3" xfId="21274"/>
    <cellStyle name="Normal 3 7 4 2 3 4" xfId="34656"/>
    <cellStyle name="Normal 3 7 4 2 4" xfId="9109"/>
    <cellStyle name="Normal 3 7 4 2 4 2" xfId="24978"/>
    <cellStyle name="Normal 3 7 4 2 5" xfId="17045"/>
    <cellStyle name="Normal 3 7 4 2 6" xfId="34653"/>
    <cellStyle name="Normal 3 7 4 3" xfId="2702"/>
    <cellStyle name="Normal 3 7 4 3 2" xfId="5407"/>
    <cellStyle name="Normal 3 7 4 3 2 2" xfId="13340"/>
    <cellStyle name="Normal 3 7 4 3 2 2 2" xfId="29209"/>
    <cellStyle name="Normal 3 7 4 3 2 3" xfId="21276"/>
    <cellStyle name="Normal 3 7 4 3 2 4" xfId="34658"/>
    <cellStyle name="Normal 3 7 4 3 3" xfId="10637"/>
    <cellStyle name="Normal 3 7 4 3 3 2" xfId="26506"/>
    <cellStyle name="Normal 3 7 4 3 4" xfId="18573"/>
    <cellStyle name="Normal 3 7 4 3 5" xfId="34657"/>
    <cellStyle name="Normal 3 7 4 4" xfId="5404"/>
    <cellStyle name="Normal 3 7 4 4 2" xfId="13337"/>
    <cellStyle name="Normal 3 7 4 4 2 2" xfId="29206"/>
    <cellStyle name="Normal 3 7 4 4 3" xfId="21273"/>
    <cellStyle name="Normal 3 7 4 4 4" xfId="34659"/>
    <cellStyle name="Normal 3 7 4 5" xfId="8213"/>
    <cellStyle name="Normal 3 7 4 5 2" xfId="24082"/>
    <cellStyle name="Normal 3 7 4 6" xfId="16149"/>
    <cellStyle name="Normal 3 7 4 7" xfId="34652"/>
    <cellStyle name="Normal 3 7 5" xfId="453"/>
    <cellStyle name="Normal 3 7 5 2" xfId="1175"/>
    <cellStyle name="Normal 3 7 5 2 2" xfId="2705"/>
    <cellStyle name="Normal 3 7 5 2 2 2" xfId="5410"/>
    <cellStyle name="Normal 3 7 5 2 2 2 2" xfId="13343"/>
    <cellStyle name="Normal 3 7 5 2 2 2 2 2" xfId="29212"/>
    <cellStyle name="Normal 3 7 5 2 2 2 3" xfId="21279"/>
    <cellStyle name="Normal 3 7 5 2 2 2 4" xfId="34663"/>
    <cellStyle name="Normal 3 7 5 2 2 3" xfId="10640"/>
    <cellStyle name="Normal 3 7 5 2 2 3 2" xfId="26509"/>
    <cellStyle name="Normal 3 7 5 2 2 4" xfId="18576"/>
    <cellStyle name="Normal 3 7 5 2 2 5" xfId="34662"/>
    <cellStyle name="Normal 3 7 5 2 3" xfId="5409"/>
    <cellStyle name="Normal 3 7 5 2 3 2" xfId="13342"/>
    <cellStyle name="Normal 3 7 5 2 3 2 2" xfId="29211"/>
    <cellStyle name="Normal 3 7 5 2 3 3" xfId="21278"/>
    <cellStyle name="Normal 3 7 5 2 3 4" xfId="34664"/>
    <cellStyle name="Normal 3 7 5 2 4" xfId="9110"/>
    <cellStyle name="Normal 3 7 5 2 4 2" xfId="24979"/>
    <cellStyle name="Normal 3 7 5 2 5" xfId="17046"/>
    <cellStyle name="Normal 3 7 5 2 6" xfId="34661"/>
    <cellStyle name="Normal 3 7 5 3" xfId="2704"/>
    <cellStyle name="Normal 3 7 5 3 2" xfId="5411"/>
    <cellStyle name="Normal 3 7 5 3 2 2" xfId="13344"/>
    <cellStyle name="Normal 3 7 5 3 2 2 2" xfId="29213"/>
    <cellStyle name="Normal 3 7 5 3 2 3" xfId="21280"/>
    <cellStyle name="Normal 3 7 5 3 2 4" xfId="34666"/>
    <cellStyle name="Normal 3 7 5 3 3" xfId="10639"/>
    <cellStyle name="Normal 3 7 5 3 3 2" xfId="26508"/>
    <cellStyle name="Normal 3 7 5 3 4" xfId="18575"/>
    <cellStyle name="Normal 3 7 5 3 5" xfId="34665"/>
    <cellStyle name="Normal 3 7 5 4" xfId="5408"/>
    <cellStyle name="Normal 3 7 5 4 2" xfId="13341"/>
    <cellStyle name="Normal 3 7 5 4 2 2" xfId="29210"/>
    <cellStyle name="Normal 3 7 5 4 3" xfId="21277"/>
    <cellStyle name="Normal 3 7 5 4 4" xfId="34667"/>
    <cellStyle name="Normal 3 7 5 5" xfId="8388"/>
    <cellStyle name="Normal 3 7 5 5 2" xfId="24257"/>
    <cellStyle name="Normal 3 7 5 6" xfId="16324"/>
    <cellStyle name="Normal 3 7 5 7" xfId="34660"/>
    <cellStyle name="Normal 3 7 6" xfId="700"/>
    <cellStyle name="Normal 3 7 6 2" xfId="1176"/>
    <cellStyle name="Normal 3 7 6 2 2" xfId="2707"/>
    <cellStyle name="Normal 3 7 6 2 2 2" xfId="5414"/>
    <cellStyle name="Normal 3 7 6 2 2 2 2" xfId="13347"/>
    <cellStyle name="Normal 3 7 6 2 2 2 2 2" xfId="29216"/>
    <cellStyle name="Normal 3 7 6 2 2 2 3" xfId="21283"/>
    <cellStyle name="Normal 3 7 6 2 2 2 4" xfId="34671"/>
    <cellStyle name="Normal 3 7 6 2 2 3" xfId="10642"/>
    <cellStyle name="Normal 3 7 6 2 2 3 2" xfId="26511"/>
    <cellStyle name="Normal 3 7 6 2 2 4" xfId="18578"/>
    <cellStyle name="Normal 3 7 6 2 2 5" xfId="34670"/>
    <cellStyle name="Normal 3 7 6 2 3" xfId="5413"/>
    <cellStyle name="Normal 3 7 6 2 3 2" xfId="13346"/>
    <cellStyle name="Normal 3 7 6 2 3 2 2" xfId="29215"/>
    <cellStyle name="Normal 3 7 6 2 3 3" xfId="21282"/>
    <cellStyle name="Normal 3 7 6 2 3 4" xfId="34672"/>
    <cellStyle name="Normal 3 7 6 2 4" xfId="9111"/>
    <cellStyle name="Normal 3 7 6 2 4 2" xfId="24980"/>
    <cellStyle name="Normal 3 7 6 2 5" xfId="17047"/>
    <cellStyle name="Normal 3 7 6 2 6" xfId="34669"/>
    <cellStyle name="Normal 3 7 6 3" xfId="2706"/>
    <cellStyle name="Normal 3 7 6 3 2" xfId="5415"/>
    <cellStyle name="Normal 3 7 6 3 2 2" xfId="13348"/>
    <cellStyle name="Normal 3 7 6 3 2 2 2" xfId="29217"/>
    <cellStyle name="Normal 3 7 6 3 2 3" xfId="21284"/>
    <cellStyle name="Normal 3 7 6 3 2 4" xfId="34674"/>
    <cellStyle name="Normal 3 7 6 3 3" xfId="10641"/>
    <cellStyle name="Normal 3 7 6 3 3 2" xfId="26510"/>
    <cellStyle name="Normal 3 7 6 3 4" xfId="18577"/>
    <cellStyle name="Normal 3 7 6 3 5" xfId="34673"/>
    <cellStyle name="Normal 3 7 6 4" xfId="5412"/>
    <cellStyle name="Normal 3 7 6 4 2" xfId="13345"/>
    <cellStyle name="Normal 3 7 6 4 2 2" xfId="29214"/>
    <cellStyle name="Normal 3 7 6 4 3" xfId="21281"/>
    <cellStyle name="Normal 3 7 6 4 4" xfId="34675"/>
    <cellStyle name="Normal 3 7 6 5" xfId="8635"/>
    <cellStyle name="Normal 3 7 6 5 2" xfId="24504"/>
    <cellStyle name="Normal 3 7 6 6" xfId="16571"/>
    <cellStyle name="Normal 3 7 6 7" xfId="34668"/>
    <cellStyle name="Normal 3 7 7" xfId="1167"/>
    <cellStyle name="Normal 3 7 7 2" xfId="2708"/>
    <cellStyle name="Normal 3 7 7 2 2" xfId="5417"/>
    <cellStyle name="Normal 3 7 7 2 2 2" xfId="13350"/>
    <cellStyle name="Normal 3 7 7 2 2 2 2" xfId="29219"/>
    <cellStyle name="Normal 3 7 7 2 2 3" xfId="21286"/>
    <cellStyle name="Normal 3 7 7 2 2 4" xfId="34678"/>
    <cellStyle name="Normal 3 7 7 2 3" xfId="10643"/>
    <cellStyle name="Normal 3 7 7 2 3 2" xfId="26512"/>
    <cellStyle name="Normal 3 7 7 2 4" xfId="18579"/>
    <cellStyle name="Normal 3 7 7 2 5" xfId="34677"/>
    <cellStyle name="Normal 3 7 7 3" xfId="5416"/>
    <cellStyle name="Normal 3 7 7 3 2" xfId="13349"/>
    <cellStyle name="Normal 3 7 7 3 2 2" xfId="29218"/>
    <cellStyle name="Normal 3 7 7 3 3" xfId="21285"/>
    <cellStyle name="Normal 3 7 7 3 4" xfId="34679"/>
    <cellStyle name="Normal 3 7 7 4" xfId="9102"/>
    <cellStyle name="Normal 3 7 7 4 2" xfId="24971"/>
    <cellStyle name="Normal 3 7 7 5" xfId="17038"/>
    <cellStyle name="Normal 3 7 7 6" xfId="34676"/>
    <cellStyle name="Normal 3 7 8" xfId="1819"/>
    <cellStyle name="Normal 3 7 8 2" xfId="2709"/>
    <cellStyle name="Normal 3 7 8 2 2" xfId="5419"/>
    <cellStyle name="Normal 3 7 8 2 2 2" xfId="13352"/>
    <cellStyle name="Normal 3 7 8 2 2 2 2" xfId="29221"/>
    <cellStyle name="Normal 3 7 8 2 2 3" xfId="21288"/>
    <cellStyle name="Normal 3 7 8 2 2 4" xfId="34682"/>
    <cellStyle name="Normal 3 7 8 2 3" xfId="10644"/>
    <cellStyle name="Normal 3 7 8 2 3 2" xfId="26513"/>
    <cellStyle name="Normal 3 7 8 2 4" xfId="18580"/>
    <cellStyle name="Normal 3 7 8 2 5" xfId="34681"/>
    <cellStyle name="Normal 3 7 8 3" xfId="5418"/>
    <cellStyle name="Normal 3 7 8 3 2" xfId="13351"/>
    <cellStyle name="Normal 3 7 8 3 2 2" xfId="29220"/>
    <cellStyle name="Normal 3 7 8 3 3" xfId="21287"/>
    <cellStyle name="Normal 3 7 8 3 4" xfId="34683"/>
    <cellStyle name="Normal 3 7 8 4" xfId="9754"/>
    <cellStyle name="Normal 3 7 8 4 2" xfId="25623"/>
    <cellStyle name="Normal 3 7 8 5" xfId="17690"/>
    <cellStyle name="Normal 3 7 8 6" xfId="34680"/>
    <cellStyle name="Normal 3 7 9" xfId="2687"/>
    <cellStyle name="Normal 3 7 9 2" xfId="5420"/>
    <cellStyle name="Normal 3 7 9 2 2" xfId="13353"/>
    <cellStyle name="Normal 3 7 9 2 2 2" xfId="29222"/>
    <cellStyle name="Normal 3 7 9 2 3" xfId="21289"/>
    <cellStyle name="Normal 3 7 9 2 4" xfId="34685"/>
    <cellStyle name="Normal 3 7 9 3" xfId="10622"/>
    <cellStyle name="Normal 3 7 9 3 2" xfId="26491"/>
    <cellStyle name="Normal 3 7 9 4" xfId="18558"/>
    <cellStyle name="Normal 3 7 9 5" xfId="34684"/>
    <cellStyle name="Normal 3 8" xfId="47"/>
    <cellStyle name="Normal 3 8 10" xfId="5421"/>
    <cellStyle name="Normal 3 8 10 2" xfId="13354"/>
    <cellStyle name="Normal 3 8 10 2 2" xfId="29223"/>
    <cellStyle name="Normal 3 8 10 3" xfId="21290"/>
    <cellStyle name="Normal 3 8 10 4" xfId="34687"/>
    <cellStyle name="Normal 3 8 11" xfId="7982"/>
    <cellStyle name="Normal 3 8 11 2" xfId="23851"/>
    <cellStyle name="Normal 3 8 12" xfId="15918"/>
    <cellStyle name="Normal 3 8 13" xfId="34686"/>
    <cellStyle name="Normal 3 8 2" xfId="115"/>
    <cellStyle name="Normal 3 8 2 10" xfId="34688"/>
    <cellStyle name="Normal 3 8 2 2" xfId="457"/>
    <cellStyle name="Normal 3 8 2 2 2" xfId="1179"/>
    <cellStyle name="Normal 3 8 2 2 2 2" xfId="2713"/>
    <cellStyle name="Normal 3 8 2 2 2 2 2" xfId="5425"/>
    <cellStyle name="Normal 3 8 2 2 2 2 2 2" xfId="13358"/>
    <cellStyle name="Normal 3 8 2 2 2 2 2 2 2" xfId="29227"/>
    <cellStyle name="Normal 3 8 2 2 2 2 2 3" xfId="21294"/>
    <cellStyle name="Normal 3 8 2 2 2 2 2 4" xfId="34692"/>
    <cellStyle name="Normal 3 8 2 2 2 2 3" xfId="10648"/>
    <cellStyle name="Normal 3 8 2 2 2 2 3 2" xfId="26517"/>
    <cellStyle name="Normal 3 8 2 2 2 2 4" xfId="18584"/>
    <cellStyle name="Normal 3 8 2 2 2 2 5" xfId="34691"/>
    <cellStyle name="Normal 3 8 2 2 2 3" xfId="5424"/>
    <cellStyle name="Normal 3 8 2 2 2 3 2" xfId="13357"/>
    <cellStyle name="Normal 3 8 2 2 2 3 2 2" xfId="29226"/>
    <cellStyle name="Normal 3 8 2 2 2 3 3" xfId="21293"/>
    <cellStyle name="Normal 3 8 2 2 2 3 4" xfId="34693"/>
    <cellStyle name="Normal 3 8 2 2 2 4" xfId="9114"/>
    <cellStyle name="Normal 3 8 2 2 2 4 2" xfId="24983"/>
    <cellStyle name="Normal 3 8 2 2 2 5" xfId="17050"/>
    <cellStyle name="Normal 3 8 2 2 2 6" xfId="34690"/>
    <cellStyle name="Normal 3 8 2 2 3" xfId="2712"/>
    <cellStyle name="Normal 3 8 2 2 3 2" xfId="5426"/>
    <cellStyle name="Normal 3 8 2 2 3 2 2" xfId="13359"/>
    <cellStyle name="Normal 3 8 2 2 3 2 2 2" xfId="29228"/>
    <cellStyle name="Normal 3 8 2 2 3 2 3" xfId="21295"/>
    <cellStyle name="Normal 3 8 2 2 3 2 4" xfId="34695"/>
    <cellStyle name="Normal 3 8 2 2 3 3" xfId="10647"/>
    <cellStyle name="Normal 3 8 2 2 3 3 2" xfId="26516"/>
    <cellStyle name="Normal 3 8 2 2 3 4" xfId="18583"/>
    <cellStyle name="Normal 3 8 2 2 3 5" xfId="34694"/>
    <cellStyle name="Normal 3 8 2 2 4" xfId="5423"/>
    <cellStyle name="Normal 3 8 2 2 4 2" xfId="13356"/>
    <cellStyle name="Normal 3 8 2 2 4 2 2" xfId="29225"/>
    <cellStyle name="Normal 3 8 2 2 4 3" xfId="21292"/>
    <cellStyle name="Normal 3 8 2 2 4 4" xfId="34696"/>
    <cellStyle name="Normal 3 8 2 2 5" xfId="8392"/>
    <cellStyle name="Normal 3 8 2 2 5 2" xfId="24261"/>
    <cellStyle name="Normal 3 8 2 2 6" xfId="16328"/>
    <cellStyle name="Normal 3 8 2 2 7" xfId="34689"/>
    <cellStyle name="Normal 3 8 2 3" xfId="704"/>
    <cellStyle name="Normal 3 8 2 3 2" xfId="1180"/>
    <cellStyle name="Normal 3 8 2 3 2 2" xfId="2715"/>
    <cellStyle name="Normal 3 8 2 3 2 2 2" xfId="5429"/>
    <cellStyle name="Normal 3 8 2 3 2 2 2 2" xfId="13362"/>
    <cellStyle name="Normal 3 8 2 3 2 2 2 2 2" xfId="29231"/>
    <cellStyle name="Normal 3 8 2 3 2 2 2 3" xfId="21298"/>
    <cellStyle name="Normal 3 8 2 3 2 2 2 4" xfId="34700"/>
    <cellStyle name="Normal 3 8 2 3 2 2 3" xfId="10650"/>
    <cellStyle name="Normal 3 8 2 3 2 2 3 2" xfId="26519"/>
    <cellStyle name="Normal 3 8 2 3 2 2 4" xfId="18586"/>
    <cellStyle name="Normal 3 8 2 3 2 2 5" xfId="34699"/>
    <cellStyle name="Normal 3 8 2 3 2 3" xfId="5428"/>
    <cellStyle name="Normal 3 8 2 3 2 3 2" xfId="13361"/>
    <cellStyle name="Normal 3 8 2 3 2 3 2 2" xfId="29230"/>
    <cellStyle name="Normal 3 8 2 3 2 3 3" xfId="21297"/>
    <cellStyle name="Normal 3 8 2 3 2 3 4" xfId="34701"/>
    <cellStyle name="Normal 3 8 2 3 2 4" xfId="9115"/>
    <cellStyle name="Normal 3 8 2 3 2 4 2" xfId="24984"/>
    <cellStyle name="Normal 3 8 2 3 2 5" xfId="17051"/>
    <cellStyle name="Normal 3 8 2 3 2 6" xfId="34698"/>
    <cellStyle name="Normal 3 8 2 3 3" xfId="2714"/>
    <cellStyle name="Normal 3 8 2 3 3 2" xfId="5430"/>
    <cellStyle name="Normal 3 8 2 3 3 2 2" xfId="13363"/>
    <cellStyle name="Normal 3 8 2 3 3 2 2 2" xfId="29232"/>
    <cellStyle name="Normal 3 8 2 3 3 2 3" xfId="21299"/>
    <cellStyle name="Normal 3 8 2 3 3 2 4" xfId="34703"/>
    <cellStyle name="Normal 3 8 2 3 3 3" xfId="10649"/>
    <cellStyle name="Normal 3 8 2 3 3 3 2" xfId="26518"/>
    <cellStyle name="Normal 3 8 2 3 3 4" xfId="18585"/>
    <cellStyle name="Normal 3 8 2 3 3 5" xfId="34702"/>
    <cellStyle name="Normal 3 8 2 3 4" xfId="5427"/>
    <cellStyle name="Normal 3 8 2 3 4 2" xfId="13360"/>
    <cellStyle name="Normal 3 8 2 3 4 2 2" xfId="29229"/>
    <cellStyle name="Normal 3 8 2 3 4 3" xfId="21296"/>
    <cellStyle name="Normal 3 8 2 3 4 4" xfId="34704"/>
    <cellStyle name="Normal 3 8 2 3 5" xfId="8639"/>
    <cellStyle name="Normal 3 8 2 3 5 2" xfId="24508"/>
    <cellStyle name="Normal 3 8 2 3 6" xfId="16575"/>
    <cellStyle name="Normal 3 8 2 3 7" xfId="34697"/>
    <cellStyle name="Normal 3 8 2 4" xfId="1178"/>
    <cellStyle name="Normal 3 8 2 4 2" xfId="2716"/>
    <cellStyle name="Normal 3 8 2 4 2 2" xfId="5432"/>
    <cellStyle name="Normal 3 8 2 4 2 2 2" xfId="13365"/>
    <cellStyle name="Normal 3 8 2 4 2 2 2 2" xfId="29234"/>
    <cellStyle name="Normal 3 8 2 4 2 2 3" xfId="21301"/>
    <cellStyle name="Normal 3 8 2 4 2 2 4" xfId="34707"/>
    <cellStyle name="Normal 3 8 2 4 2 3" xfId="10651"/>
    <cellStyle name="Normal 3 8 2 4 2 3 2" xfId="26520"/>
    <cellStyle name="Normal 3 8 2 4 2 4" xfId="18587"/>
    <cellStyle name="Normal 3 8 2 4 2 5" xfId="34706"/>
    <cellStyle name="Normal 3 8 2 4 3" xfId="5431"/>
    <cellStyle name="Normal 3 8 2 4 3 2" xfId="13364"/>
    <cellStyle name="Normal 3 8 2 4 3 2 2" xfId="29233"/>
    <cellStyle name="Normal 3 8 2 4 3 3" xfId="21300"/>
    <cellStyle name="Normal 3 8 2 4 3 4" xfId="34708"/>
    <cellStyle name="Normal 3 8 2 4 4" xfId="9113"/>
    <cellStyle name="Normal 3 8 2 4 4 2" xfId="24982"/>
    <cellStyle name="Normal 3 8 2 4 5" xfId="17049"/>
    <cellStyle name="Normal 3 8 2 4 6" xfId="34705"/>
    <cellStyle name="Normal 3 8 2 5" xfId="1823"/>
    <cellStyle name="Normal 3 8 2 5 2" xfId="2717"/>
    <cellStyle name="Normal 3 8 2 5 2 2" xfId="5434"/>
    <cellStyle name="Normal 3 8 2 5 2 2 2" xfId="13367"/>
    <cellStyle name="Normal 3 8 2 5 2 2 2 2" xfId="29236"/>
    <cellStyle name="Normal 3 8 2 5 2 2 3" xfId="21303"/>
    <cellStyle name="Normal 3 8 2 5 2 2 4" xfId="34711"/>
    <cellStyle name="Normal 3 8 2 5 2 3" xfId="10652"/>
    <cellStyle name="Normal 3 8 2 5 2 3 2" xfId="26521"/>
    <cellStyle name="Normal 3 8 2 5 2 4" xfId="18588"/>
    <cellStyle name="Normal 3 8 2 5 2 5" xfId="34710"/>
    <cellStyle name="Normal 3 8 2 5 3" xfId="5433"/>
    <cellStyle name="Normal 3 8 2 5 3 2" xfId="13366"/>
    <cellStyle name="Normal 3 8 2 5 3 2 2" xfId="29235"/>
    <cellStyle name="Normal 3 8 2 5 3 3" xfId="21302"/>
    <cellStyle name="Normal 3 8 2 5 3 4" xfId="34712"/>
    <cellStyle name="Normal 3 8 2 5 4" xfId="9758"/>
    <cellStyle name="Normal 3 8 2 5 4 2" xfId="25627"/>
    <cellStyle name="Normal 3 8 2 5 5" xfId="17694"/>
    <cellStyle name="Normal 3 8 2 5 6" xfId="34709"/>
    <cellStyle name="Normal 3 8 2 6" xfId="2711"/>
    <cellStyle name="Normal 3 8 2 6 2" xfId="5435"/>
    <cellStyle name="Normal 3 8 2 6 2 2" xfId="13368"/>
    <cellStyle name="Normal 3 8 2 6 2 2 2" xfId="29237"/>
    <cellStyle name="Normal 3 8 2 6 2 3" xfId="21304"/>
    <cellStyle name="Normal 3 8 2 6 2 4" xfId="34714"/>
    <cellStyle name="Normal 3 8 2 6 3" xfId="10646"/>
    <cellStyle name="Normal 3 8 2 6 3 2" xfId="26515"/>
    <cellStyle name="Normal 3 8 2 6 4" xfId="18582"/>
    <cellStyle name="Normal 3 8 2 6 5" xfId="34713"/>
    <cellStyle name="Normal 3 8 2 7" xfId="5422"/>
    <cellStyle name="Normal 3 8 2 7 2" xfId="13355"/>
    <cellStyle name="Normal 3 8 2 7 2 2" xfId="29224"/>
    <cellStyle name="Normal 3 8 2 7 3" xfId="21291"/>
    <cellStyle name="Normal 3 8 2 7 4" xfId="34715"/>
    <cellStyle name="Normal 3 8 2 8" xfId="8050"/>
    <cellStyle name="Normal 3 8 2 8 2" xfId="23919"/>
    <cellStyle name="Normal 3 8 2 9" xfId="15986"/>
    <cellStyle name="Normal 3 8 3" xfId="197"/>
    <cellStyle name="Normal 3 8 3 10" xfId="34716"/>
    <cellStyle name="Normal 3 8 3 2" xfId="458"/>
    <cellStyle name="Normal 3 8 3 2 2" xfId="1182"/>
    <cellStyle name="Normal 3 8 3 2 2 2" xfId="2720"/>
    <cellStyle name="Normal 3 8 3 2 2 2 2" xfId="5439"/>
    <cellStyle name="Normal 3 8 3 2 2 2 2 2" xfId="13372"/>
    <cellStyle name="Normal 3 8 3 2 2 2 2 2 2" xfId="29241"/>
    <cellStyle name="Normal 3 8 3 2 2 2 2 3" xfId="21308"/>
    <cellStyle name="Normal 3 8 3 2 2 2 2 4" xfId="34720"/>
    <cellStyle name="Normal 3 8 3 2 2 2 3" xfId="10655"/>
    <cellStyle name="Normal 3 8 3 2 2 2 3 2" xfId="26524"/>
    <cellStyle name="Normal 3 8 3 2 2 2 4" xfId="18591"/>
    <cellStyle name="Normal 3 8 3 2 2 2 5" xfId="34719"/>
    <cellStyle name="Normal 3 8 3 2 2 3" xfId="5438"/>
    <cellStyle name="Normal 3 8 3 2 2 3 2" xfId="13371"/>
    <cellStyle name="Normal 3 8 3 2 2 3 2 2" xfId="29240"/>
    <cellStyle name="Normal 3 8 3 2 2 3 3" xfId="21307"/>
    <cellStyle name="Normal 3 8 3 2 2 3 4" xfId="34721"/>
    <cellStyle name="Normal 3 8 3 2 2 4" xfId="9117"/>
    <cellStyle name="Normal 3 8 3 2 2 4 2" xfId="24986"/>
    <cellStyle name="Normal 3 8 3 2 2 5" xfId="17053"/>
    <cellStyle name="Normal 3 8 3 2 2 6" xfId="34718"/>
    <cellStyle name="Normal 3 8 3 2 3" xfId="2719"/>
    <cellStyle name="Normal 3 8 3 2 3 2" xfId="5440"/>
    <cellStyle name="Normal 3 8 3 2 3 2 2" xfId="13373"/>
    <cellStyle name="Normal 3 8 3 2 3 2 2 2" xfId="29242"/>
    <cellStyle name="Normal 3 8 3 2 3 2 3" xfId="21309"/>
    <cellStyle name="Normal 3 8 3 2 3 2 4" xfId="34723"/>
    <cellStyle name="Normal 3 8 3 2 3 3" xfId="10654"/>
    <cellStyle name="Normal 3 8 3 2 3 3 2" xfId="26523"/>
    <cellStyle name="Normal 3 8 3 2 3 4" xfId="18590"/>
    <cellStyle name="Normal 3 8 3 2 3 5" xfId="34722"/>
    <cellStyle name="Normal 3 8 3 2 4" xfId="5437"/>
    <cellStyle name="Normal 3 8 3 2 4 2" xfId="13370"/>
    <cellStyle name="Normal 3 8 3 2 4 2 2" xfId="29239"/>
    <cellStyle name="Normal 3 8 3 2 4 3" xfId="21306"/>
    <cellStyle name="Normal 3 8 3 2 4 4" xfId="34724"/>
    <cellStyle name="Normal 3 8 3 2 5" xfId="8393"/>
    <cellStyle name="Normal 3 8 3 2 5 2" xfId="24262"/>
    <cellStyle name="Normal 3 8 3 2 6" xfId="16329"/>
    <cellStyle name="Normal 3 8 3 2 7" xfId="34717"/>
    <cellStyle name="Normal 3 8 3 3" xfId="705"/>
    <cellStyle name="Normal 3 8 3 3 2" xfId="1183"/>
    <cellStyle name="Normal 3 8 3 3 2 2" xfId="2722"/>
    <cellStyle name="Normal 3 8 3 3 2 2 2" xfId="5443"/>
    <cellStyle name="Normal 3 8 3 3 2 2 2 2" xfId="13376"/>
    <cellStyle name="Normal 3 8 3 3 2 2 2 2 2" xfId="29245"/>
    <cellStyle name="Normal 3 8 3 3 2 2 2 3" xfId="21312"/>
    <cellStyle name="Normal 3 8 3 3 2 2 2 4" xfId="34728"/>
    <cellStyle name="Normal 3 8 3 3 2 2 3" xfId="10657"/>
    <cellStyle name="Normal 3 8 3 3 2 2 3 2" xfId="26526"/>
    <cellStyle name="Normal 3 8 3 3 2 2 4" xfId="18593"/>
    <cellStyle name="Normal 3 8 3 3 2 2 5" xfId="34727"/>
    <cellStyle name="Normal 3 8 3 3 2 3" xfId="5442"/>
    <cellStyle name="Normal 3 8 3 3 2 3 2" xfId="13375"/>
    <cellStyle name="Normal 3 8 3 3 2 3 2 2" xfId="29244"/>
    <cellStyle name="Normal 3 8 3 3 2 3 3" xfId="21311"/>
    <cellStyle name="Normal 3 8 3 3 2 3 4" xfId="34729"/>
    <cellStyle name="Normal 3 8 3 3 2 4" xfId="9118"/>
    <cellStyle name="Normal 3 8 3 3 2 4 2" xfId="24987"/>
    <cellStyle name="Normal 3 8 3 3 2 5" xfId="17054"/>
    <cellStyle name="Normal 3 8 3 3 2 6" xfId="34726"/>
    <cellStyle name="Normal 3 8 3 3 3" xfId="2721"/>
    <cellStyle name="Normal 3 8 3 3 3 2" xfId="5444"/>
    <cellStyle name="Normal 3 8 3 3 3 2 2" xfId="13377"/>
    <cellStyle name="Normal 3 8 3 3 3 2 2 2" xfId="29246"/>
    <cellStyle name="Normal 3 8 3 3 3 2 3" xfId="21313"/>
    <cellStyle name="Normal 3 8 3 3 3 2 4" xfId="34731"/>
    <cellStyle name="Normal 3 8 3 3 3 3" xfId="10656"/>
    <cellStyle name="Normal 3 8 3 3 3 3 2" xfId="26525"/>
    <cellStyle name="Normal 3 8 3 3 3 4" xfId="18592"/>
    <cellStyle name="Normal 3 8 3 3 3 5" xfId="34730"/>
    <cellStyle name="Normal 3 8 3 3 4" xfId="5441"/>
    <cellStyle name="Normal 3 8 3 3 4 2" xfId="13374"/>
    <cellStyle name="Normal 3 8 3 3 4 2 2" xfId="29243"/>
    <cellStyle name="Normal 3 8 3 3 4 3" xfId="21310"/>
    <cellStyle name="Normal 3 8 3 3 4 4" xfId="34732"/>
    <cellStyle name="Normal 3 8 3 3 5" xfId="8640"/>
    <cellStyle name="Normal 3 8 3 3 5 2" xfId="24509"/>
    <cellStyle name="Normal 3 8 3 3 6" xfId="16576"/>
    <cellStyle name="Normal 3 8 3 3 7" xfId="34725"/>
    <cellStyle name="Normal 3 8 3 4" xfId="1181"/>
    <cellStyle name="Normal 3 8 3 4 2" xfId="2723"/>
    <cellStyle name="Normal 3 8 3 4 2 2" xfId="5446"/>
    <cellStyle name="Normal 3 8 3 4 2 2 2" xfId="13379"/>
    <cellStyle name="Normal 3 8 3 4 2 2 2 2" xfId="29248"/>
    <cellStyle name="Normal 3 8 3 4 2 2 3" xfId="21315"/>
    <cellStyle name="Normal 3 8 3 4 2 2 4" xfId="34735"/>
    <cellStyle name="Normal 3 8 3 4 2 3" xfId="10658"/>
    <cellStyle name="Normal 3 8 3 4 2 3 2" xfId="26527"/>
    <cellStyle name="Normal 3 8 3 4 2 4" xfId="18594"/>
    <cellStyle name="Normal 3 8 3 4 2 5" xfId="34734"/>
    <cellStyle name="Normal 3 8 3 4 3" xfId="5445"/>
    <cellStyle name="Normal 3 8 3 4 3 2" xfId="13378"/>
    <cellStyle name="Normal 3 8 3 4 3 2 2" xfId="29247"/>
    <cellStyle name="Normal 3 8 3 4 3 3" xfId="21314"/>
    <cellStyle name="Normal 3 8 3 4 3 4" xfId="34736"/>
    <cellStyle name="Normal 3 8 3 4 4" xfId="9116"/>
    <cellStyle name="Normal 3 8 3 4 4 2" xfId="24985"/>
    <cellStyle name="Normal 3 8 3 4 5" xfId="17052"/>
    <cellStyle name="Normal 3 8 3 4 6" xfId="34733"/>
    <cellStyle name="Normal 3 8 3 5" xfId="1824"/>
    <cellStyle name="Normal 3 8 3 5 2" xfId="2724"/>
    <cellStyle name="Normal 3 8 3 5 2 2" xfId="5448"/>
    <cellStyle name="Normal 3 8 3 5 2 2 2" xfId="13381"/>
    <cellStyle name="Normal 3 8 3 5 2 2 2 2" xfId="29250"/>
    <cellStyle name="Normal 3 8 3 5 2 2 3" xfId="21317"/>
    <cellStyle name="Normal 3 8 3 5 2 2 4" xfId="34739"/>
    <cellStyle name="Normal 3 8 3 5 2 3" xfId="10659"/>
    <cellStyle name="Normal 3 8 3 5 2 3 2" xfId="26528"/>
    <cellStyle name="Normal 3 8 3 5 2 4" xfId="18595"/>
    <cellStyle name="Normal 3 8 3 5 2 5" xfId="34738"/>
    <cellStyle name="Normal 3 8 3 5 3" xfId="5447"/>
    <cellStyle name="Normal 3 8 3 5 3 2" xfId="13380"/>
    <cellStyle name="Normal 3 8 3 5 3 2 2" xfId="29249"/>
    <cellStyle name="Normal 3 8 3 5 3 3" xfId="21316"/>
    <cellStyle name="Normal 3 8 3 5 3 4" xfId="34740"/>
    <cellStyle name="Normal 3 8 3 5 4" xfId="9759"/>
    <cellStyle name="Normal 3 8 3 5 4 2" xfId="25628"/>
    <cellStyle name="Normal 3 8 3 5 5" xfId="17695"/>
    <cellStyle name="Normal 3 8 3 5 6" xfId="34737"/>
    <cellStyle name="Normal 3 8 3 6" xfId="2718"/>
    <cellStyle name="Normal 3 8 3 6 2" xfId="5449"/>
    <cellStyle name="Normal 3 8 3 6 2 2" xfId="13382"/>
    <cellStyle name="Normal 3 8 3 6 2 2 2" xfId="29251"/>
    <cellStyle name="Normal 3 8 3 6 2 3" xfId="21318"/>
    <cellStyle name="Normal 3 8 3 6 2 4" xfId="34742"/>
    <cellStyle name="Normal 3 8 3 6 3" xfId="10653"/>
    <cellStyle name="Normal 3 8 3 6 3 2" xfId="26522"/>
    <cellStyle name="Normal 3 8 3 6 4" xfId="18589"/>
    <cellStyle name="Normal 3 8 3 6 5" xfId="34741"/>
    <cellStyle name="Normal 3 8 3 7" xfId="5436"/>
    <cellStyle name="Normal 3 8 3 7 2" xfId="13369"/>
    <cellStyle name="Normal 3 8 3 7 2 2" xfId="29238"/>
    <cellStyle name="Normal 3 8 3 7 3" xfId="21305"/>
    <cellStyle name="Normal 3 8 3 7 4" xfId="34743"/>
    <cellStyle name="Normal 3 8 3 8" xfId="8132"/>
    <cellStyle name="Normal 3 8 3 8 2" xfId="24001"/>
    <cellStyle name="Normal 3 8 3 9" xfId="16068"/>
    <cellStyle name="Normal 3 8 4" xfId="279"/>
    <cellStyle name="Normal 3 8 4 2" xfId="1184"/>
    <cellStyle name="Normal 3 8 4 2 2" xfId="2726"/>
    <cellStyle name="Normal 3 8 4 2 2 2" xfId="5452"/>
    <cellStyle name="Normal 3 8 4 2 2 2 2" xfId="13385"/>
    <cellStyle name="Normal 3 8 4 2 2 2 2 2" xfId="29254"/>
    <cellStyle name="Normal 3 8 4 2 2 2 3" xfId="21321"/>
    <cellStyle name="Normal 3 8 4 2 2 2 4" xfId="34747"/>
    <cellStyle name="Normal 3 8 4 2 2 3" xfId="10661"/>
    <cellStyle name="Normal 3 8 4 2 2 3 2" xfId="26530"/>
    <cellStyle name="Normal 3 8 4 2 2 4" xfId="18597"/>
    <cellStyle name="Normal 3 8 4 2 2 5" xfId="34746"/>
    <cellStyle name="Normal 3 8 4 2 3" xfId="5451"/>
    <cellStyle name="Normal 3 8 4 2 3 2" xfId="13384"/>
    <cellStyle name="Normal 3 8 4 2 3 2 2" xfId="29253"/>
    <cellStyle name="Normal 3 8 4 2 3 3" xfId="21320"/>
    <cellStyle name="Normal 3 8 4 2 3 4" xfId="34748"/>
    <cellStyle name="Normal 3 8 4 2 4" xfId="9119"/>
    <cellStyle name="Normal 3 8 4 2 4 2" xfId="24988"/>
    <cellStyle name="Normal 3 8 4 2 5" xfId="17055"/>
    <cellStyle name="Normal 3 8 4 2 6" xfId="34745"/>
    <cellStyle name="Normal 3 8 4 3" xfId="2725"/>
    <cellStyle name="Normal 3 8 4 3 2" xfId="5453"/>
    <cellStyle name="Normal 3 8 4 3 2 2" xfId="13386"/>
    <cellStyle name="Normal 3 8 4 3 2 2 2" xfId="29255"/>
    <cellStyle name="Normal 3 8 4 3 2 3" xfId="21322"/>
    <cellStyle name="Normal 3 8 4 3 2 4" xfId="34750"/>
    <cellStyle name="Normal 3 8 4 3 3" xfId="10660"/>
    <cellStyle name="Normal 3 8 4 3 3 2" xfId="26529"/>
    <cellStyle name="Normal 3 8 4 3 4" xfId="18596"/>
    <cellStyle name="Normal 3 8 4 3 5" xfId="34749"/>
    <cellStyle name="Normal 3 8 4 4" xfId="5450"/>
    <cellStyle name="Normal 3 8 4 4 2" xfId="13383"/>
    <cellStyle name="Normal 3 8 4 4 2 2" xfId="29252"/>
    <cellStyle name="Normal 3 8 4 4 3" xfId="21319"/>
    <cellStyle name="Normal 3 8 4 4 4" xfId="34751"/>
    <cellStyle name="Normal 3 8 4 5" xfId="8214"/>
    <cellStyle name="Normal 3 8 4 5 2" xfId="24083"/>
    <cellStyle name="Normal 3 8 4 6" xfId="16150"/>
    <cellStyle name="Normal 3 8 4 7" xfId="34744"/>
    <cellStyle name="Normal 3 8 5" xfId="456"/>
    <cellStyle name="Normal 3 8 5 2" xfId="1185"/>
    <cellStyle name="Normal 3 8 5 2 2" xfId="2728"/>
    <cellStyle name="Normal 3 8 5 2 2 2" xfId="5456"/>
    <cellStyle name="Normal 3 8 5 2 2 2 2" xfId="13389"/>
    <cellStyle name="Normal 3 8 5 2 2 2 2 2" xfId="29258"/>
    <cellStyle name="Normal 3 8 5 2 2 2 3" xfId="21325"/>
    <cellStyle name="Normal 3 8 5 2 2 2 4" xfId="34755"/>
    <cellStyle name="Normal 3 8 5 2 2 3" xfId="10663"/>
    <cellStyle name="Normal 3 8 5 2 2 3 2" xfId="26532"/>
    <cellStyle name="Normal 3 8 5 2 2 4" xfId="18599"/>
    <cellStyle name="Normal 3 8 5 2 2 5" xfId="34754"/>
    <cellStyle name="Normal 3 8 5 2 3" xfId="5455"/>
    <cellStyle name="Normal 3 8 5 2 3 2" xfId="13388"/>
    <cellStyle name="Normal 3 8 5 2 3 2 2" xfId="29257"/>
    <cellStyle name="Normal 3 8 5 2 3 3" xfId="21324"/>
    <cellStyle name="Normal 3 8 5 2 3 4" xfId="34756"/>
    <cellStyle name="Normal 3 8 5 2 4" xfId="9120"/>
    <cellStyle name="Normal 3 8 5 2 4 2" xfId="24989"/>
    <cellStyle name="Normal 3 8 5 2 5" xfId="17056"/>
    <cellStyle name="Normal 3 8 5 2 6" xfId="34753"/>
    <cellStyle name="Normal 3 8 5 3" xfId="2727"/>
    <cellStyle name="Normal 3 8 5 3 2" xfId="5457"/>
    <cellStyle name="Normal 3 8 5 3 2 2" xfId="13390"/>
    <cellStyle name="Normal 3 8 5 3 2 2 2" xfId="29259"/>
    <cellStyle name="Normal 3 8 5 3 2 3" xfId="21326"/>
    <cellStyle name="Normal 3 8 5 3 2 4" xfId="34758"/>
    <cellStyle name="Normal 3 8 5 3 3" xfId="10662"/>
    <cellStyle name="Normal 3 8 5 3 3 2" xfId="26531"/>
    <cellStyle name="Normal 3 8 5 3 4" xfId="18598"/>
    <cellStyle name="Normal 3 8 5 3 5" xfId="34757"/>
    <cellStyle name="Normal 3 8 5 4" xfId="5454"/>
    <cellStyle name="Normal 3 8 5 4 2" xfId="13387"/>
    <cellStyle name="Normal 3 8 5 4 2 2" xfId="29256"/>
    <cellStyle name="Normal 3 8 5 4 3" xfId="21323"/>
    <cellStyle name="Normal 3 8 5 4 4" xfId="34759"/>
    <cellStyle name="Normal 3 8 5 5" xfId="8391"/>
    <cellStyle name="Normal 3 8 5 5 2" xfId="24260"/>
    <cellStyle name="Normal 3 8 5 6" xfId="16327"/>
    <cellStyle name="Normal 3 8 5 7" xfId="34752"/>
    <cellStyle name="Normal 3 8 6" xfId="703"/>
    <cellStyle name="Normal 3 8 6 2" xfId="1186"/>
    <cellStyle name="Normal 3 8 6 2 2" xfId="2730"/>
    <cellStyle name="Normal 3 8 6 2 2 2" xfId="5460"/>
    <cellStyle name="Normal 3 8 6 2 2 2 2" xfId="13393"/>
    <cellStyle name="Normal 3 8 6 2 2 2 2 2" xfId="29262"/>
    <cellStyle name="Normal 3 8 6 2 2 2 3" xfId="21329"/>
    <cellStyle name="Normal 3 8 6 2 2 2 4" xfId="34763"/>
    <cellStyle name="Normal 3 8 6 2 2 3" xfId="10665"/>
    <cellStyle name="Normal 3 8 6 2 2 3 2" xfId="26534"/>
    <cellStyle name="Normal 3 8 6 2 2 4" xfId="18601"/>
    <cellStyle name="Normal 3 8 6 2 2 5" xfId="34762"/>
    <cellStyle name="Normal 3 8 6 2 3" xfId="5459"/>
    <cellStyle name="Normal 3 8 6 2 3 2" xfId="13392"/>
    <cellStyle name="Normal 3 8 6 2 3 2 2" xfId="29261"/>
    <cellStyle name="Normal 3 8 6 2 3 3" xfId="21328"/>
    <cellStyle name="Normal 3 8 6 2 3 4" xfId="34764"/>
    <cellStyle name="Normal 3 8 6 2 4" xfId="9121"/>
    <cellStyle name="Normal 3 8 6 2 4 2" xfId="24990"/>
    <cellStyle name="Normal 3 8 6 2 5" xfId="17057"/>
    <cellStyle name="Normal 3 8 6 2 6" xfId="34761"/>
    <cellStyle name="Normal 3 8 6 3" xfId="2729"/>
    <cellStyle name="Normal 3 8 6 3 2" xfId="5461"/>
    <cellStyle name="Normal 3 8 6 3 2 2" xfId="13394"/>
    <cellStyle name="Normal 3 8 6 3 2 2 2" xfId="29263"/>
    <cellStyle name="Normal 3 8 6 3 2 3" xfId="21330"/>
    <cellStyle name="Normal 3 8 6 3 2 4" xfId="34766"/>
    <cellStyle name="Normal 3 8 6 3 3" xfId="10664"/>
    <cellStyle name="Normal 3 8 6 3 3 2" xfId="26533"/>
    <cellStyle name="Normal 3 8 6 3 4" xfId="18600"/>
    <cellStyle name="Normal 3 8 6 3 5" xfId="34765"/>
    <cellStyle name="Normal 3 8 6 4" xfId="5458"/>
    <cellStyle name="Normal 3 8 6 4 2" xfId="13391"/>
    <cellStyle name="Normal 3 8 6 4 2 2" xfId="29260"/>
    <cellStyle name="Normal 3 8 6 4 3" xfId="21327"/>
    <cellStyle name="Normal 3 8 6 4 4" xfId="34767"/>
    <cellStyle name="Normal 3 8 6 5" xfId="8638"/>
    <cellStyle name="Normal 3 8 6 5 2" xfId="24507"/>
    <cellStyle name="Normal 3 8 6 6" xfId="16574"/>
    <cellStyle name="Normal 3 8 6 7" xfId="34760"/>
    <cellStyle name="Normal 3 8 7" xfId="1177"/>
    <cellStyle name="Normal 3 8 7 2" xfId="2731"/>
    <cellStyle name="Normal 3 8 7 2 2" xfId="5463"/>
    <cellStyle name="Normal 3 8 7 2 2 2" xfId="13396"/>
    <cellStyle name="Normal 3 8 7 2 2 2 2" xfId="29265"/>
    <cellStyle name="Normal 3 8 7 2 2 3" xfId="21332"/>
    <cellStyle name="Normal 3 8 7 2 2 4" xfId="34770"/>
    <cellStyle name="Normal 3 8 7 2 3" xfId="10666"/>
    <cellStyle name="Normal 3 8 7 2 3 2" xfId="26535"/>
    <cellStyle name="Normal 3 8 7 2 4" xfId="18602"/>
    <cellStyle name="Normal 3 8 7 2 5" xfId="34769"/>
    <cellStyle name="Normal 3 8 7 3" xfId="5462"/>
    <cellStyle name="Normal 3 8 7 3 2" xfId="13395"/>
    <cellStyle name="Normal 3 8 7 3 2 2" xfId="29264"/>
    <cellStyle name="Normal 3 8 7 3 3" xfId="21331"/>
    <cellStyle name="Normal 3 8 7 3 4" xfId="34771"/>
    <cellStyle name="Normal 3 8 7 4" xfId="9112"/>
    <cellStyle name="Normal 3 8 7 4 2" xfId="24981"/>
    <cellStyle name="Normal 3 8 7 5" xfId="17048"/>
    <cellStyle name="Normal 3 8 7 6" xfId="34768"/>
    <cellStyle name="Normal 3 8 8" xfId="1822"/>
    <cellStyle name="Normal 3 8 8 2" xfId="2732"/>
    <cellStyle name="Normal 3 8 8 2 2" xfId="5465"/>
    <cellStyle name="Normal 3 8 8 2 2 2" xfId="13398"/>
    <cellStyle name="Normal 3 8 8 2 2 2 2" xfId="29267"/>
    <cellStyle name="Normal 3 8 8 2 2 3" xfId="21334"/>
    <cellStyle name="Normal 3 8 8 2 2 4" xfId="34774"/>
    <cellStyle name="Normal 3 8 8 2 3" xfId="10667"/>
    <cellStyle name="Normal 3 8 8 2 3 2" xfId="26536"/>
    <cellStyle name="Normal 3 8 8 2 4" xfId="18603"/>
    <cellStyle name="Normal 3 8 8 2 5" xfId="34773"/>
    <cellStyle name="Normal 3 8 8 3" xfId="5464"/>
    <cellStyle name="Normal 3 8 8 3 2" xfId="13397"/>
    <cellStyle name="Normal 3 8 8 3 2 2" xfId="29266"/>
    <cellStyle name="Normal 3 8 8 3 3" xfId="21333"/>
    <cellStyle name="Normal 3 8 8 3 4" xfId="34775"/>
    <cellStyle name="Normal 3 8 8 4" xfId="9757"/>
    <cellStyle name="Normal 3 8 8 4 2" xfId="25626"/>
    <cellStyle name="Normal 3 8 8 5" xfId="17693"/>
    <cellStyle name="Normal 3 8 8 6" xfId="34772"/>
    <cellStyle name="Normal 3 8 9" xfId="2710"/>
    <cellStyle name="Normal 3 8 9 2" xfId="5466"/>
    <cellStyle name="Normal 3 8 9 2 2" xfId="13399"/>
    <cellStyle name="Normal 3 8 9 2 2 2" xfId="29268"/>
    <cellStyle name="Normal 3 8 9 2 3" xfId="21335"/>
    <cellStyle name="Normal 3 8 9 2 4" xfId="34777"/>
    <cellStyle name="Normal 3 8 9 3" xfId="10645"/>
    <cellStyle name="Normal 3 8 9 3 2" xfId="26514"/>
    <cellStyle name="Normal 3 8 9 4" xfId="18581"/>
    <cellStyle name="Normal 3 8 9 5" xfId="34776"/>
    <cellStyle name="Normal 3 9" xfId="62"/>
    <cellStyle name="Normal 3 9 10" xfId="5467"/>
    <cellStyle name="Normal 3 9 10 2" xfId="13400"/>
    <cellStyle name="Normal 3 9 10 2 2" xfId="29269"/>
    <cellStyle name="Normal 3 9 10 3" xfId="21336"/>
    <cellStyle name="Normal 3 9 10 4" xfId="34779"/>
    <cellStyle name="Normal 3 9 11" xfId="7997"/>
    <cellStyle name="Normal 3 9 11 2" xfId="23866"/>
    <cellStyle name="Normal 3 9 12" xfId="15933"/>
    <cellStyle name="Normal 3 9 13" xfId="34778"/>
    <cellStyle name="Normal 3 9 2" xfId="116"/>
    <cellStyle name="Normal 3 9 2 10" xfId="34780"/>
    <cellStyle name="Normal 3 9 2 2" xfId="460"/>
    <cellStyle name="Normal 3 9 2 2 2" xfId="1189"/>
    <cellStyle name="Normal 3 9 2 2 2 2" xfId="2736"/>
    <cellStyle name="Normal 3 9 2 2 2 2 2" xfId="5471"/>
    <cellStyle name="Normal 3 9 2 2 2 2 2 2" xfId="13404"/>
    <cellStyle name="Normal 3 9 2 2 2 2 2 2 2" xfId="29273"/>
    <cellStyle name="Normal 3 9 2 2 2 2 2 3" xfId="21340"/>
    <cellStyle name="Normal 3 9 2 2 2 2 2 4" xfId="34784"/>
    <cellStyle name="Normal 3 9 2 2 2 2 3" xfId="10671"/>
    <cellStyle name="Normal 3 9 2 2 2 2 3 2" xfId="26540"/>
    <cellStyle name="Normal 3 9 2 2 2 2 4" xfId="18607"/>
    <cellStyle name="Normal 3 9 2 2 2 2 5" xfId="34783"/>
    <cellStyle name="Normal 3 9 2 2 2 3" xfId="5470"/>
    <cellStyle name="Normal 3 9 2 2 2 3 2" xfId="13403"/>
    <cellStyle name="Normal 3 9 2 2 2 3 2 2" xfId="29272"/>
    <cellStyle name="Normal 3 9 2 2 2 3 3" xfId="21339"/>
    <cellStyle name="Normal 3 9 2 2 2 3 4" xfId="34785"/>
    <cellStyle name="Normal 3 9 2 2 2 4" xfId="9124"/>
    <cellStyle name="Normal 3 9 2 2 2 4 2" xfId="24993"/>
    <cellStyle name="Normal 3 9 2 2 2 5" xfId="17060"/>
    <cellStyle name="Normal 3 9 2 2 2 6" xfId="34782"/>
    <cellStyle name="Normal 3 9 2 2 3" xfId="2735"/>
    <cellStyle name="Normal 3 9 2 2 3 2" xfId="5472"/>
    <cellStyle name="Normal 3 9 2 2 3 2 2" xfId="13405"/>
    <cellStyle name="Normal 3 9 2 2 3 2 2 2" xfId="29274"/>
    <cellStyle name="Normal 3 9 2 2 3 2 3" xfId="21341"/>
    <cellStyle name="Normal 3 9 2 2 3 2 4" xfId="34787"/>
    <cellStyle name="Normal 3 9 2 2 3 3" xfId="10670"/>
    <cellStyle name="Normal 3 9 2 2 3 3 2" xfId="26539"/>
    <cellStyle name="Normal 3 9 2 2 3 4" xfId="18606"/>
    <cellStyle name="Normal 3 9 2 2 3 5" xfId="34786"/>
    <cellStyle name="Normal 3 9 2 2 4" xfId="5469"/>
    <cellStyle name="Normal 3 9 2 2 4 2" xfId="13402"/>
    <cellStyle name="Normal 3 9 2 2 4 2 2" xfId="29271"/>
    <cellStyle name="Normal 3 9 2 2 4 3" xfId="21338"/>
    <cellStyle name="Normal 3 9 2 2 4 4" xfId="34788"/>
    <cellStyle name="Normal 3 9 2 2 5" xfId="8395"/>
    <cellStyle name="Normal 3 9 2 2 5 2" xfId="24264"/>
    <cellStyle name="Normal 3 9 2 2 6" xfId="16331"/>
    <cellStyle name="Normal 3 9 2 2 7" xfId="34781"/>
    <cellStyle name="Normal 3 9 2 3" xfId="707"/>
    <cellStyle name="Normal 3 9 2 3 2" xfId="1190"/>
    <cellStyle name="Normal 3 9 2 3 2 2" xfId="2738"/>
    <cellStyle name="Normal 3 9 2 3 2 2 2" xfId="5475"/>
    <cellStyle name="Normal 3 9 2 3 2 2 2 2" xfId="13408"/>
    <cellStyle name="Normal 3 9 2 3 2 2 2 2 2" xfId="29277"/>
    <cellStyle name="Normal 3 9 2 3 2 2 2 3" xfId="21344"/>
    <cellStyle name="Normal 3 9 2 3 2 2 2 4" xfId="34792"/>
    <cellStyle name="Normal 3 9 2 3 2 2 3" xfId="10673"/>
    <cellStyle name="Normal 3 9 2 3 2 2 3 2" xfId="26542"/>
    <cellStyle name="Normal 3 9 2 3 2 2 4" xfId="18609"/>
    <cellStyle name="Normal 3 9 2 3 2 2 5" xfId="34791"/>
    <cellStyle name="Normal 3 9 2 3 2 3" xfId="5474"/>
    <cellStyle name="Normal 3 9 2 3 2 3 2" xfId="13407"/>
    <cellStyle name="Normal 3 9 2 3 2 3 2 2" xfId="29276"/>
    <cellStyle name="Normal 3 9 2 3 2 3 3" xfId="21343"/>
    <cellStyle name="Normal 3 9 2 3 2 3 4" xfId="34793"/>
    <cellStyle name="Normal 3 9 2 3 2 4" xfId="9125"/>
    <cellStyle name="Normal 3 9 2 3 2 4 2" xfId="24994"/>
    <cellStyle name="Normal 3 9 2 3 2 5" xfId="17061"/>
    <cellStyle name="Normal 3 9 2 3 2 6" xfId="34790"/>
    <cellStyle name="Normal 3 9 2 3 3" xfId="2737"/>
    <cellStyle name="Normal 3 9 2 3 3 2" xfId="5476"/>
    <cellStyle name="Normal 3 9 2 3 3 2 2" xfId="13409"/>
    <cellStyle name="Normal 3 9 2 3 3 2 2 2" xfId="29278"/>
    <cellStyle name="Normal 3 9 2 3 3 2 3" xfId="21345"/>
    <cellStyle name="Normal 3 9 2 3 3 2 4" xfId="34795"/>
    <cellStyle name="Normal 3 9 2 3 3 3" xfId="10672"/>
    <cellStyle name="Normal 3 9 2 3 3 3 2" xfId="26541"/>
    <cellStyle name="Normal 3 9 2 3 3 4" xfId="18608"/>
    <cellStyle name="Normal 3 9 2 3 3 5" xfId="34794"/>
    <cellStyle name="Normal 3 9 2 3 4" xfId="5473"/>
    <cellStyle name="Normal 3 9 2 3 4 2" xfId="13406"/>
    <cellStyle name="Normal 3 9 2 3 4 2 2" xfId="29275"/>
    <cellStyle name="Normal 3 9 2 3 4 3" xfId="21342"/>
    <cellStyle name="Normal 3 9 2 3 4 4" xfId="34796"/>
    <cellStyle name="Normal 3 9 2 3 5" xfId="8642"/>
    <cellStyle name="Normal 3 9 2 3 5 2" xfId="24511"/>
    <cellStyle name="Normal 3 9 2 3 6" xfId="16578"/>
    <cellStyle name="Normal 3 9 2 3 7" xfId="34789"/>
    <cellStyle name="Normal 3 9 2 4" xfId="1188"/>
    <cellStyle name="Normal 3 9 2 4 2" xfId="2739"/>
    <cellStyle name="Normal 3 9 2 4 2 2" xfId="5478"/>
    <cellStyle name="Normal 3 9 2 4 2 2 2" xfId="13411"/>
    <cellStyle name="Normal 3 9 2 4 2 2 2 2" xfId="29280"/>
    <cellStyle name="Normal 3 9 2 4 2 2 3" xfId="21347"/>
    <cellStyle name="Normal 3 9 2 4 2 2 4" xfId="34799"/>
    <cellStyle name="Normal 3 9 2 4 2 3" xfId="10674"/>
    <cellStyle name="Normal 3 9 2 4 2 3 2" xfId="26543"/>
    <cellStyle name="Normal 3 9 2 4 2 4" xfId="18610"/>
    <cellStyle name="Normal 3 9 2 4 2 5" xfId="34798"/>
    <cellStyle name="Normal 3 9 2 4 3" xfId="5477"/>
    <cellStyle name="Normal 3 9 2 4 3 2" xfId="13410"/>
    <cellStyle name="Normal 3 9 2 4 3 2 2" xfId="29279"/>
    <cellStyle name="Normal 3 9 2 4 3 3" xfId="21346"/>
    <cellStyle name="Normal 3 9 2 4 3 4" xfId="34800"/>
    <cellStyle name="Normal 3 9 2 4 4" xfId="9123"/>
    <cellStyle name="Normal 3 9 2 4 4 2" xfId="24992"/>
    <cellStyle name="Normal 3 9 2 4 5" xfId="17059"/>
    <cellStyle name="Normal 3 9 2 4 6" xfId="34797"/>
    <cellStyle name="Normal 3 9 2 5" xfId="1826"/>
    <cellStyle name="Normal 3 9 2 5 2" xfId="2740"/>
    <cellStyle name="Normal 3 9 2 5 2 2" xfId="5480"/>
    <cellStyle name="Normal 3 9 2 5 2 2 2" xfId="13413"/>
    <cellStyle name="Normal 3 9 2 5 2 2 2 2" xfId="29282"/>
    <cellStyle name="Normal 3 9 2 5 2 2 3" xfId="21349"/>
    <cellStyle name="Normal 3 9 2 5 2 2 4" xfId="34803"/>
    <cellStyle name="Normal 3 9 2 5 2 3" xfId="10675"/>
    <cellStyle name="Normal 3 9 2 5 2 3 2" xfId="26544"/>
    <cellStyle name="Normal 3 9 2 5 2 4" xfId="18611"/>
    <cellStyle name="Normal 3 9 2 5 2 5" xfId="34802"/>
    <cellStyle name="Normal 3 9 2 5 3" xfId="5479"/>
    <cellStyle name="Normal 3 9 2 5 3 2" xfId="13412"/>
    <cellStyle name="Normal 3 9 2 5 3 2 2" xfId="29281"/>
    <cellStyle name="Normal 3 9 2 5 3 3" xfId="21348"/>
    <cellStyle name="Normal 3 9 2 5 3 4" xfId="34804"/>
    <cellStyle name="Normal 3 9 2 5 4" xfId="9761"/>
    <cellStyle name="Normal 3 9 2 5 4 2" xfId="25630"/>
    <cellStyle name="Normal 3 9 2 5 5" xfId="17697"/>
    <cellStyle name="Normal 3 9 2 5 6" xfId="34801"/>
    <cellStyle name="Normal 3 9 2 6" xfId="2734"/>
    <cellStyle name="Normal 3 9 2 6 2" xfId="5481"/>
    <cellStyle name="Normal 3 9 2 6 2 2" xfId="13414"/>
    <cellStyle name="Normal 3 9 2 6 2 2 2" xfId="29283"/>
    <cellStyle name="Normal 3 9 2 6 2 3" xfId="21350"/>
    <cellStyle name="Normal 3 9 2 6 2 4" xfId="34806"/>
    <cellStyle name="Normal 3 9 2 6 3" xfId="10669"/>
    <cellStyle name="Normal 3 9 2 6 3 2" xfId="26538"/>
    <cellStyle name="Normal 3 9 2 6 4" xfId="18605"/>
    <cellStyle name="Normal 3 9 2 6 5" xfId="34805"/>
    <cellStyle name="Normal 3 9 2 7" xfId="5468"/>
    <cellStyle name="Normal 3 9 2 7 2" xfId="13401"/>
    <cellStyle name="Normal 3 9 2 7 2 2" xfId="29270"/>
    <cellStyle name="Normal 3 9 2 7 3" xfId="21337"/>
    <cellStyle name="Normal 3 9 2 7 4" xfId="34807"/>
    <cellStyle name="Normal 3 9 2 8" xfId="8051"/>
    <cellStyle name="Normal 3 9 2 8 2" xfId="23920"/>
    <cellStyle name="Normal 3 9 2 9" xfId="15987"/>
    <cellStyle name="Normal 3 9 3" xfId="198"/>
    <cellStyle name="Normal 3 9 3 10" xfId="34808"/>
    <cellStyle name="Normal 3 9 3 2" xfId="461"/>
    <cellStyle name="Normal 3 9 3 2 2" xfId="1192"/>
    <cellStyle name="Normal 3 9 3 2 2 2" xfId="2743"/>
    <cellStyle name="Normal 3 9 3 2 2 2 2" xfId="5485"/>
    <cellStyle name="Normal 3 9 3 2 2 2 2 2" xfId="13418"/>
    <cellStyle name="Normal 3 9 3 2 2 2 2 2 2" xfId="29287"/>
    <cellStyle name="Normal 3 9 3 2 2 2 2 3" xfId="21354"/>
    <cellStyle name="Normal 3 9 3 2 2 2 2 4" xfId="34812"/>
    <cellStyle name="Normal 3 9 3 2 2 2 3" xfId="10678"/>
    <cellStyle name="Normal 3 9 3 2 2 2 3 2" xfId="26547"/>
    <cellStyle name="Normal 3 9 3 2 2 2 4" xfId="18614"/>
    <cellStyle name="Normal 3 9 3 2 2 2 5" xfId="34811"/>
    <cellStyle name="Normal 3 9 3 2 2 3" xfId="5484"/>
    <cellStyle name="Normal 3 9 3 2 2 3 2" xfId="13417"/>
    <cellStyle name="Normal 3 9 3 2 2 3 2 2" xfId="29286"/>
    <cellStyle name="Normal 3 9 3 2 2 3 3" xfId="21353"/>
    <cellStyle name="Normal 3 9 3 2 2 3 4" xfId="34813"/>
    <cellStyle name="Normal 3 9 3 2 2 4" xfId="9127"/>
    <cellStyle name="Normal 3 9 3 2 2 4 2" xfId="24996"/>
    <cellStyle name="Normal 3 9 3 2 2 5" xfId="17063"/>
    <cellStyle name="Normal 3 9 3 2 2 6" xfId="34810"/>
    <cellStyle name="Normal 3 9 3 2 3" xfId="2742"/>
    <cellStyle name="Normal 3 9 3 2 3 2" xfId="5486"/>
    <cellStyle name="Normal 3 9 3 2 3 2 2" xfId="13419"/>
    <cellStyle name="Normal 3 9 3 2 3 2 2 2" xfId="29288"/>
    <cellStyle name="Normal 3 9 3 2 3 2 3" xfId="21355"/>
    <cellStyle name="Normal 3 9 3 2 3 2 4" xfId="34815"/>
    <cellStyle name="Normal 3 9 3 2 3 3" xfId="10677"/>
    <cellStyle name="Normal 3 9 3 2 3 3 2" xfId="26546"/>
    <cellStyle name="Normal 3 9 3 2 3 4" xfId="18613"/>
    <cellStyle name="Normal 3 9 3 2 3 5" xfId="34814"/>
    <cellStyle name="Normal 3 9 3 2 4" xfId="5483"/>
    <cellStyle name="Normal 3 9 3 2 4 2" xfId="13416"/>
    <cellStyle name="Normal 3 9 3 2 4 2 2" xfId="29285"/>
    <cellStyle name="Normal 3 9 3 2 4 3" xfId="21352"/>
    <cellStyle name="Normal 3 9 3 2 4 4" xfId="34816"/>
    <cellStyle name="Normal 3 9 3 2 5" xfId="8396"/>
    <cellStyle name="Normal 3 9 3 2 5 2" xfId="24265"/>
    <cellStyle name="Normal 3 9 3 2 6" xfId="16332"/>
    <cellStyle name="Normal 3 9 3 2 7" xfId="34809"/>
    <cellStyle name="Normal 3 9 3 3" xfId="708"/>
    <cellStyle name="Normal 3 9 3 3 2" xfId="1193"/>
    <cellStyle name="Normal 3 9 3 3 2 2" xfId="2745"/>
    <cellStyle name="Normal 3 9 3 3 2 2 2" xfId="5489"/>
    <cellStyle name="Normal 3 9 3 3 2 2 2 2" xfId="13422"/>
    <cellStyle name="Normal 3 9 3 3 2 2 2 2 2" xfId="29291"/>
    <cellStyle name="Normal 3 9 3 3 2 2 2 3" xfId="21358"/>
    <cellStyle name="Normal 3 9 3 3 2 2 2 4" xfId="34820"/>
    <cellStyle name="Normal 3 9 3 3 2 2 3" xfId="10680"/>
    <cellStyle name="Normal 3 9 3 3 2 2 3 2" xfId="26549"/>
    <cellStyle name="Normal 3 9 3 3 2 2 4" xfId="18616"/>
    <cellStyle name="Normal 3 9 3 3 2 2 5" xfId="34819"/>
    <cellStyle name="Normal 3 9 3 3 2 3" xfId="5488"/>
    <cellStyle name="Normal 3 9 3 3 2 3 2" xfId="13421"/>
    <cellStyle name="Normal 3 9 3 3 2 3 2 2" xfId="29290"/>
    <cellStyle name="Normal 3 9 3 3 2 3 3" xfId="21357"/>
    <cellStyle name="Normal 3 9 3 3 2 3 4" xfId="34821"/>
    <cellStyle name="Normal 3 9 3 3 2 4" xfId="9128"/>
    <cellStyle name="Normal 3 9 3 3 2 4 2" xfId="24997"/>
    <cellStyle name="Normal 3 9 3 3 2 5" xfId="17064"/>
    <cellStyle name="Normal 3 9 3 3 2 6" xfId="34818"/>
    <cellStyle name="Normal 3 9 3 3 3" xfId="2744"/>
    <cellStyle name="Normal 3 9 3 3 3 2" xfId="5490"/>
    <cellStyle name="Normal 3 9 3 3 3 2 2" xfId="13423"/>
    <cellStyle name="Normal 3 9 3 3 3 2 2 2" xfId="29292"/>
    <cellStyle name="Normal 3 9 3 3 3 2 3" xfId="21359"/>
    <cellStyle name="Normal 3 9 3 3 3 2 4" xfId="34823"/>
    <cellStyle name="Normal 3 9 3 3 3 3" xfId="10679"/>
    <cellStyle name="Normal 3 9 3 3 3 3 2" xfId="26548"/>
    <cellStyle name="Normal 3 9 3 3 3 4" xfId="18615"/>
    <cellStyle name="Normal 3 9 3 3 3 5" xfId="34822"/>
    <cellStyle name="Normal 3 9 3 3 4" xfId="5487"/>
    <cellStyle name="Normal 3 9 3 3 4 2" xfId="13420"/>
    <cellStyle name="Normal 3 9 3 3 4 2 2" xfId="29289"/>
    <cellStyle name="Normal 3 9 3 3 4 3" xfId="21356"/>
    <cellStyle name="Normal 3 9 3 3 4 4" xfId="34824"/>
    <cellStyle name="Normal 3 9 3 3 5" xfId="8643"/>
    <cellStyle name="Normal 3 9 3 3 5 2" xfId="24512"/>
    <cellStyle name="Normal 3 9 3 3 6" xfId="16579"/>
    <cellStyle name="Normal 3 9 3 3 7" xfId="34817"/>
    <cellStyle name="Normal 3 9 3 4" xfId="1191"/>
    <cellStyle name="Normal 3 9 3 4 2" xfId="2746"/>
    <cellStyle name="Normal 3 9 3 4 2 2" xfId="5492"/>
    <cellStyle name="Normal 3 9 3 4 2 2 2" xfId="13425"/>
    <cellStyle name="Normal 3 9 3 4 2 2 2 2" xfId="29294"/>
    <cellStyle name="Normal 3 9 3 4 2 2 3" xfId="21361"/>
    <cellStyle name="Normal 3 9 3 4 2 2 4" xfId="34827"/>
    <cellStyle name="Normal 3 9 3 4 2 3" xfId="10681"/>
    <cellStyle name="Normal 3 9 3 4 2 3 2" xfId="26550"/>
    <cellStyle name="Normal 3 9 3 4 2 4" xfId="18617"/>
    <cellStyle name="Normal 3 9 3 4 2 5" xfId="34826"/>
    <cellStyle name="Normal 3 9 3 4 3" xfId="5491"/>
    <cellStyle name="Normal 3 9 3 4 3 2" xfId="13424"/>
    <cellStyle name="Normal 3 9 3 4 3 2 2" xfId="29293"/>
    <cellStyle name="Normal 3 9 3 4 3 3" xfId="21360"/>
    <cellStyle name="Normal 3 9 3 4 3 4" xfId="34828"/>
    <cellStyle name="Normal 3 9 3 4 4" xfId="9126"/>
    <cellStyle name="Normal 3 9 3 4 4 2" xfId="24995"/>
    <cellStyle name="Normal 3 9 3 4 5" xfId="17062"/>
    <cellStyle name="Normal 3 9 3 4 6" xfId="34825"/>
    <cellStyle name="Normal 3 9 3 5" xfId="1827"/>
    <cellStyle name="Normal 3 9 3 5 2" xfId="2747"/>
    <cellStyle name="Normal 3 9 3 5 2 2" xfId="5494"/>
    <cellStyle name="Normal 3 9 3 5 2 2 2" xfId="13427"/>
    <cellStyle name="Normal 3 9 3 5 2 2 2 2" xfId="29296"/>
    <cellStyle name="Normal 3 9 3 5 2 2 3" xfId="21363"/>
    <cellStyle name="Normal 3 9 3 5 2 2 4" xfId="34831"/>
    <cellStyle name="Normal 3 9 3 5 2 3" xfId="10682"/>
    <cellStyle name="Normal 3 9 3 5 2 3 2" xfId="26551"/>
    <cellStyle name="Normal 3 9 3 5 2 4" xfId="18618"/>
    <cellStyle name="Normal 3 9 3 5 2 5" xfId="34830"/>
    <cellStyle name="Normal 3 9 3 5 3" xfId="5493"/>
    <cellStyle name="Normal 3 9 3 5 3 2" xfId="13426"/>
    <cellStyle name="Normal 3 9 3 5 3 2 2" xfId="29295"/>
    <cellStyle name="Normal 3 9 3 5 3 3" xfId="21362"/>
    <cellStyle name="Normal 3 9 3 5 3 4" xfId="34832"/>
    <cellStyle name="Normal 3 9 3 5 4" xfId="9762"/>
    <cellStyle name="Normal 3 9 3 5 4 2" xfId="25631"/>
    <cellStyle name="Normal 3 9 3 5 5" xfId="17698"/>
    <cellStyle name="Normal 3 9 3 5 6" xfId="34829"/>
    <cellStyle name="Normal 3 9 3 6" xfId="2741"/>
    <cellStyle name="Normal 3 9 3 6 2" xfId="5495"/>
    <cellStyle name="Normal 3 9 3 6 2 2" xfId="13428"/>
    <cellStyle name="Normal 3 9 3 6 2 2 2" xfId="29297"/>
    <cellStyle name="Normal 3 9 3 6 2 3" xfId="21364"/>
    <cellStyle name="Normal 3 9 3 6 2 4" xfId="34834"/>
    <cellStyle name="Normal 3 9 3 6 3" xfId="10676"/>
    <cellStyle name="Normal 3 9 3 6 3 2" xfId="26545"/>
    <cellStyle name="Normal 3 9 3 6 4" xfId="18612"/>
    <cellStyle name="Normal 3 9 3 6 5" xfId="34833"/>
    <cellStyle name="Normal 3 9 3 7" xfId="5482"/>
    <cellStyle name="Normal 3 9 3 7 2" xfId="13415"/>
    <cellStyle name="Normal 3 9 3 7 2 2" xfId="29284"/>
    <cellStyle name="Normal 3 9 3 7 3" xfId="21351"/>
    <cellStyle name="Normal 3 9 3 7 4" xfId="34835"/>
    <cellStyle name="Normal 3 9 3 8" xfId="8133"/>
    <cellStyle name="Normal 3 9 3 8 2" xfId="24002"/>
    <cellStyle name="Normal 3 9 3 9" xfId="16069"/>
    <cellStyle name="Normal 3 9 4" xfId="280"/>
    <cellStyle name="Normal 3 9 4 2" xfId="1194"/>
    <cellStyle name="Normal 3 9 4 2 2" xfId="2749"/>
    <cellStyle name="Normal 3 9 4 2 2 2" xfId="5498"/>
    <cellStyle name="Normal 3 9 4 2 2 2 2" xfId="13431"/>
    <cellStyle name="Normal 3 9 4 2 2 2 2 2" xfId="29300"/>
    <cellStyle name="Normal 3 9 4 2 2 2 3" xfId="21367"/>
    <cellStyle name="Normal 3 9 4 2 2 2 4" xfId="34839"/>
    <cellStyle name="Normal 3 9 4 2 2 3" xfId="10684"/>
    <cellStyle name="Normal 3 9 4 2 2 3 2" xfId="26553"/>
    <cellStyle name="Normal 3 9 4 2 2 4" xfId="18620"/>
    <cellStyle name="Normal 3 9 4 2 2 5" xfId="34838"/>
    <cellStyle name="Normal 3 9 4 2 3" xfId="5497"/>
    <cellStyle name="Normal 3 9 4 2 3 2" xfId="13430"/>
    <cellStyle name="Normal 3 9 4 2 3 2 2" xfId="29299"/>
    <cellStyle name="Normal 3 9 4 2 3 3" xfId="21366"/>
    <cellStyle name="Normal 3 9 4 2 3 4" xfId="34840"/>
    <cellStyle name="Normal 3 9 4 2 4" xfId="9129"/>
    <cellStyle name="Normal 3 9 4 2 4 2" xfId="24998"/>
    <cellStyle name="Normal 3 9 4 2 5" xfId="17065"/>
    <cellStyle name="Normal 3 9 4 2 6" xfId="34837"/>
    <cellStyle name="Normal 3 9 4 3" xfId="2748"/>
    <cellStyle name="Normal 3 9 4 3 2" xfId="5499"/>
    <cellStyle name="Normal 3 9 4 3 2 2" xfId="13432"/>
    <cellStyle name="Normal 3 9 4 3 2 2 2" xfId="29301"/>
    <cellStyle name="Normal 3 9 4 3 2 3" xfId="21368"/>
    <cellStyle name="Normal 3 9 4 3 2 4" xfId="34842"/>
    <cellStyle name="Normal 3 9 4 3 3" xfId="10683"/>
    <cellStyle name="Normal 3 9 4 3 3 2" xfId="26552"/>
    <cellStyle name="Normal 3 9 4 3 4" xfId="18619"/>
    <cellStyle name="Normal 3 9 4 3 5" xfId="34841"/>
    <cellStyle name="Normal 3 9 4 4" xfId="5496"/>
    <cellStyle name="Normal 3 9 4 4 2" xfId="13429"/>
    <cellStyle name="Normal 3 9 4 4 2 2" xfId="29298"/>
    <cellStyle name="Normal 3 9 4 4 3" xfId="21365"/>
    <cellStyle name="Normal 3 9 4 4 4" xfId="34843"/>
    <cellStyle name="Normal 3 9 4 5" xfId="8215"/>
    <cellStyle name="Normal 3 9 4 5 2" xfId="24084"/>
    <cellStyle name="Normal 3 9 4 6" xfId="16151"/>
    <cellStyle name="Normal 3 9 4 7" xfId="34836"/>
    <cellStyle name="Normal 3 9 5" xfId="459"/>
    <cellStyle name="Normal 3 9 5 2" xfId="1195"/>
    <cellStyle name="Normal 3 9 5 2 2" xfId="2751"/>
    <cellStyle name="Normal 3 9 5 2 2 2" xfId="5502"/>
    <cellStyle name="Normal 3 9 5 2 2 2 2" xfId="13435"/>
    <cellStyle name="Normal 3 9 5 2 2 2 2 2" xfId="29304"/>
    <cellStyle name="Normal 3 9 5 2 2 2 3" xfId="21371"/>
    <cellStyle name="Normal 3 9 5 2 2 2 4" xfId="34847"/>
    <cellStyle name="Normal 3 9 5 2 2 3" xfId="10686"/>
    <cellStyle name="Normal 3 9 5 2 2 3 2" xfId="26555"/>
    <cellStyle name="Normal 3 9 5 2 2 4" xfId="18622"/>
    <cellStyle name="Normal 3 9 5 2 2 5" xfId="34846"/>
    <cellStyle name="Normal 3 9 5 2 3" xfId="5501"/>
    <cellStyle name="Normal 3 9 5 2 3 2" xfId="13434"/>
    <cellStyle name="Normal 3 9 5 2 3 2 2" xfId="29303"/>
    <cellStyle name="Normal 3 9 5 2 3 3" xfId="21370"/>
    <cellStyle name="Normal 3 9 5 2 3 4" xfId="34848"/>
    <cellStyle name="Normal 3 9 5 2 4" xfId="9130"/>
    <cellStyle name="Normal 3 9 5 2 4 2" xfId="24999"/>
    <cellStyle name="Normal 3 9 5 2 5" xfId="17066"/>
    <cellStyle name="Normal 3 9 5 2 6" xfId="34845"/>
    <cellStyle name="Normal 3 9 5 3" xfId="2750"/>
    <cellStyle name="Normal 3 9 5 3 2" xfId="5503"/>
    <cellStyle name="Normal 3 9 5 3 2 2" xfId="13436"/>
    <cellStyle name="Normal 3 9 5 3 2 2 2" xfId="29305"/>
    <cellStyle name="Normal 3 9 5 3 2 3" xfId="21372"/>
    <cellStyle name="Normal 3 9 5 3 2 4" xfId="34850"/>
    <cellStyle name="Normal 3 9 5 3 3" xfId="10685"/>
    <cellStyle name="Normal 3 9 5 3 3 2" xfId="26554"/>
    <cellStyle name="Normal 3 9 5 3 4" xfId="18621"/>
    <cellStyle name="Normal 3 9 5 3 5" xfId="34849"/>
    <cellStyle name="Normal 3 9 5 4" xfId="5500"/>
    <cellStyle name="Normal 3 9 5 4 2" xfId="13433"/>
    <cellStyle name="Normal 3 9 5 4 2 2" xfId="29302"/>
    <cellStyle name="Normal 3 9 5 4 3" xfId="21369"/>
    <cellStyle name="Normal 3 9 5 4 4" xfId="34851"/>
    <cellStyle name="Normal 3 9 5 5" xfId="8394"/>
    <cellStyle name="Normal 3 9 5 5 2" xfId="24263"/>
    <cellStyle name="Normal 3 9 5 6" xfId="16330"/>
    <cellStyle name="Normal 3 9 5 7" xfId="34844"/>
    <cellStyle name="Normal 3 9 6" xfId="706"/>
    <cellStyle name="Normal 3 9 6 2" xfId="1196"/>
    <cellStyle name="Normal 3 9 6 2 2" xfId="2753"/>
    <cellStyle name="Normal 3 9 6 2 2 2" xfId="5506"/>
    <cellStyle name="Normal 3 9 6 2 2 2 2" xfId="13439"/>
    <cellStyle name="Normal 3 9 6 2 2 2 2 2" xfId="29308"/>
    <cellStyle name="Normal 3 9 6 2 2 2 3" xfId="21375"/>
    <cellStyle name="Normal 3 9 6 2 2 2 4" xfId="34855"/>
    <cellStyle name="Normal 3 9 6 2 2 3" xfId="10688"/>
    <cellStyle name="Normal 3 9 6 2 2 3 2" xfId="26557"/>
    <cellStyle name="Normal 3 9 6 2 2 4" xfId="18624"/>
    <cellStyle name="Normal 3 9 6 2 2 5" xfId="34854"/>
    <cellStyle name="Normal 3 9 6 2 3" xfId="5505"/>
    <cellStyle name="Normal 3 9 6 2 3 2" xfId="13438"/>
    <cellStyle name="Normal 3 9 6 2 3 2 2" xfId="29307"/>
    <cellStyle name="Normal 3 9 6 2 3 3" xfId="21374"/>
    <cellStyle name="Normal 3 9 6 2 3 4" xfId="34856"/>
    <cellStyle name="Normal 3 9 6 2 4" xfId="9131"/>
    <cellStyle name="Normal 3 9 6 2 4 2" xfId="25000"/>
    <cellStyle name="Normal 3 9 6 2 5" xfId="17067"/>
    <cellStyle name="Normal 3 9 6 2 6" xfId="34853"/>
    <cellStyle name="Normal 3 9 6 3" xfId="2752"/>
    <cellStyle name="Normal 3 9 6 3 2" xfId="5507"/>
    <cellStyle name="Normal 3 9 6 3 2 2" xfId="13440"/>
    <cellStyle name="Normal 3 9 6 3 2 2 2" xfId="29309"/>
    <cellStyle name="Normal 3 9 6 3 2 3" xfId="21376"/>
    <cellStyle name="Normal 3 9 6 3 2 4" xfId="34858"/>
    <cellStyle name="Normal 3 9 6 3 3" xfId="10687"/>
    <cellStyle name="Normal 3 9 6 3 3 2" xfId="26556"/>
    <cellStyle name="Normal 3 9 6 3 4" xfId="18623"/>
    <cellStyle name="Normal 3 9 6 3 5" xfId="34857"/>
    <cellStyle name="Normal 3 9 6 4" xfId="5504"/>
    <cellStyle name="Normal 3 9 6 4 2" xfId="13437"/>
    <cellStyle name="Normal 3 9 6 4 2 2" xfId="29306"/>
    <cellStyle name="Normal 3 9 6 4 3" xfId="21373"/>
    <cellStyle name="Normal 3 9 6 4 4" xfId="34859"/>
    <cellStyle name="Normal 3 9 6 5" xfId="8641"/>
    <cellStyle name="Normal 3 9 6 5 2" xfId="24510"/>
    <cellStyle name="Normal 3 9 6 6" xfId="16577"/>
    <cellStyle name="Normal 3 9 6 7" xfId="34852"/>
    <cellStyle name="Normal 3 9 7" xfId="1187"/>
    <cellStyle name="Normal 3 9 7 2" xfId="2754"/>
    <cellStyle name="Normal 3 9 7 2 2" xfId="5509"/>
    <cellStyle name="Normal 3 9 7 2 2 2" xfId="13442"/>
    <cellStyle name="Normal 3 9 7 2 2 2 2" xfId="29311"/>
    <cellStyle name="Normal 3 9 7 2 2 3" xfId="21378"/>
    <cellStyle name="Normal 3 9 7 2 2 4" xfId="34862"/>
    <cellStyle name="Normal 3 9 7 2 3" xfId="10689"/>
    <cellStyle name="Normal 3 9 7 2 3 2" xfId="26558"/>
    <cellStyle name="Normal 3 9 7 2 4" xfId="18625"/>
    <cellStyle name="Normal 3 9 7 2 5" xfId="34861"/>
    <cellStyle name="Normal 3 9 7 3" xfId="5508"/>
    <cellStyle name="Normal 3 9 7 3 2" xfId="13441"/>
    <cellStyle name="Normal 3 9 7 3 2 2" xfId="29310"/>
    <cellStyle name="Normal 3 9 7 3 3" xfId="21377"/>
    <cellStyle name="Normal 3 9 7 3 4" xfId="34863"/>
    <cellStyle name="Normal 3 9 7 4" xfId="9122"/>
    <cellStyle name="Normal 3 9 7 4 2" xfId="24991"/>
    <cellStyle name="Normal 3 9 7 5" xfId="17058"/>
    <cellStyle name="Normal 3 9 7 6" xfId="34860"/>
    <cellStyle name="Normal 3 9 8" xfId="1825"/>
    <cellStyle name="Normal 3 9 8 2" xfId="2755"/>
    <cellStyle name="Normal 3 9 8 2 2" xfId="5511"/>
    <cellStyle name="Normal 3 9 8 2 2 2" xfId="13444"/>
    <cellStyle name="Normal 3 9 8 2 2 2 2" xfId="29313"/>
    <cellStyle name="Normal 3 9 8 2 2 3" xfId="21380"/>
    <cellStyle name="Normal 3 9 8 2 2 4" xfId="34866"/>
    <cellStyle name="Normal 3 9 8 2 3" xfId="10690"/>
    <cellStyle name="Normal 3 9 8 2 3 2" xfId="26559"/>
    <cellStyle name="Normal 3 9 8 2 4" xfId="18626"/>
    <cellStyle name="Normal 3 9 8 2 5" xfId="34865"/>
    <cellStyle name="Normal 3 9 8 3" xfId="5510"/>
    <cellStyle name="Normal 3 9 8 3 2" xfId="13443"/>
    <cellStyle name="Normal 3 9 8 3 2 2" xfId="29312"/>
    <cellStyle name="Normal 3 9 8 3 3" xfId="21379"/>
    <cellStyle name="Normal 3 9 8 3 4" xfId="34867"/>
    <cellStyle name="Normal 3 9 8 4" xfId="9760"/>
    <cellStyle name="Normal 3 9 8 4 2" xfId="25629"/>
    <cellStyle name="Normal 3 9 8 5" xfId="17696"/>
    <cellStyle name="Normal 3 9 8 6" xfId="34864"/>
    <cellStyle name="Normal 3 9 9" xfId="2733"/>
    <cellStyle name="Normal 3 9 9 2" xfId="5512"/>
    <cellStyle name="Normal 3 9 9 2 2" xfId="13445"/>
    <cellStyle name="Normal 3 9 9 2 2 2" xfId="29314"/>
    <cellStyle name="Normal 3 9 9 2 3" xfId="21381"/>
    <cellStyle name="Normal 3 9 9 2 4" xfId="34869"/>
    <cellStyle name="Normal 3 9 9 3" xfId="10668"/>
    <cellStyle name="Normal 3 9 9 3 2" xfId="26537"/>
    <cellStyle name="Normal 3 9 9 4" xfId="18604"/>
    <cellStyle name="Normal 3 9 9 5" xfId="34868"/>
    <cellStyle name="Normal 30" xfId="15873"/>
    <cellStyle name="Normal 31" xfId="15872"/>
    <cellStyle name="Normal 32" xfId="31741"/>
    <cellStyle name="Normal 33" xfId="39677"/>
    <cellStyle name="Normal 34" xfId="39692"/>
    <cellStyle name="Normal 35" xfId="39762"/>
    <cellStyle name="Normal 4" xfId="3"/>
    <cellStyle name="Normal 4 10" xfId="76"/>
    <cellStyle name="Normal 4 10 10" xfId="5514"/>
    <cellStyle name="Normal 4 10 10 2" xfId="13447"/>
    <cellStyle name="Normal 4 10 10 2 2" xfId="29316"/>
    <cellStyle name="Normal 4 10 10 3" xfId="21383"/>
    <cellStyle name="Normal 4 10 10 4" xfId="34872"/>
    <cellStyle name="Normal 4 10 11" xfId="8011"/>
    <cellStyle name="Normal 4 10 11 2" xfId="23880"/>
    <cellStyle name="Normal 4 10 12" xfId="15947"/>
    <cellStyle name="Normal 4 10 13" xfId="34871"/>
    <cellStyle name="Normal 4 10 2" xfId="118"/>
    <cellStyle name="Normal 4 10 2 10" xfId="34873"/>
    <cellStyle name="Normal 4 10 2 2" xfId="464"/>
    <cellStyle name="Normal 4 10 2 2 2" xfId="1200"/>
    <cellStyle name="Normal 4 10 2 2 2 2" xfId="2760"/>
    <cellStyle name="Normal 4 10 2 2 2 2 2" xfId="5518"/>
    <cellStyle name="Normal 4 10 2 2 2 2 2 2" xfId="13451"/>
    <cellStyle name="Normal 4 10 2 2 2 2 2 2 2" xfId="29320"/>
    <cellStyle name="Normal 4 10 2 2 2 2 2 3" xfId="21387"/>
    <cellStyle name="Normal 4 10 2 2 2 2 2 4" xfId="34877"/>
    <cellStyle name="Normal 4 10 2 2 2 2 3" xfId="10695"/>
    <cellStyle name="Normal 4 10 2 2 2 2 3 2" xfId="26564"/>
    <cellStyle name="Normal 4 10 2 2 2 2 4" xfId="18631"/>
    <cellStyle name="Normal 4 10 2 2 2 2 5" xfId="34876"/>
    <cellStyle name="Normal 4 10 2 2 2 3" xfId="5517"/>
    <cellStyle name="Normal 4 10 2 2 2 3 2" xfId="13450"/>
    <cellStyle name="Normal 4 10 2 2 2 3 2 2" xfId="29319"/>
    <cellStyle name="Normal 4 10 2 2 2 3 3" xfId="21386"/>
    <cellStyle name="Normal 4 10 2 2 2 3 4" xfId="34878"/>
    <cellStyle name="Normal 4 10 2 2 2 4" xfId="9135"/>
    <cellStyle name="Normal 4 10 2 2 2 4 2" xfId="25004"/>
    <cellStyle name="Normal 4 10 2 2 2 5" xfId="17071"/>
    <cellStyle name="Normal 4 10 2 2 2 6" xfId="34875"/>
    <cellStyle name="Normal 4 10 2 2 3" xfId="2759"/>
    <cellStyle name="Normal 4 10 2 2 3 2" xfId="5519"/>
    <cellStyle name="Normal 4 10 2 2 3 2 2" xfId="13452"/>
    <cellStyle name="Normal 4 10 2 2 3 2 2 2" xfId="29321"/>
    <cellStyle name="Normal 4 10 2 2 3 2 3" xfId="21388"/>
    <cellStyle name="Normal 4 10 2 2 3 2 4" xfId="34880"/>
    <cellStyle name="Normal 4 10 2 2 3 3" xfId="10694"/>
    <cellStyle name="Normal 4 10 2 2 3 3 2" xfId="26563"/>
    <cellStyle name="Normal 4 10 2 2 3 4" xfId="18630"/>
    <cellStyle name="Normal 4 10 2 2 3 5" xfId="34879"/>
    <cellStyle name="Normal 4 10 2 2 4" xfId="5516"/>
    <cellStyle name="Normal 4 10 2 2 4 2" xfId="13449"/>
    <cellStyle name="Normal 4 10 2 2 4 2 2" xfId="29318"/>
    <cellStyle name="Normal 4 10 2 2 4 3" xfId="21385"/>
    <cellStyle name="Normal 4 10 2 2 4 4" xfId="34881"/>
    <cellStyle name="Normal 4 10 2 2 5" xfId="8399"/>
    <cellStyle name="Normal 4 10 2 2 5 2" xfId="24268"/>
    <cellStyle name="Normal 4 10 2 2 6" xfId="16335"/>
    <cellStyle name="Normal 4 10 2 2 7" xfId="34874"/>
    <cellStyle name="Normal 4 10 2 3" xfId="711"/>
    <cellStyle name="Normal 4 10 2 3 2" xfId="1201"/>
    <cellStyle name="Normal 4 10 2 3 2 2" xfId="2762"/>
    <cellStyle name="Normal 4 10 2 3 2 2 2" xfId="5522"/>
    <cellStyle name="Normal 4 10 2 3 2 2 2 2" xfId="13455"/>
    <cellStyle name="Normal 4 10 2 3 2 2 2 2 2" xfId="29324"/>
    <cellStyle name="Normal 4 10 2 3 2 2 2 3" xfId="21391"/>
    <cellStyle name="Normal 4 10 2 3 2 2 2 4" xfId="34885"/>
    <cellStyle name="Normal 4 10 2 3 2 2 3" xfId="10697"/>
    <cellStyle name="Normal 4 10 2 3 2 2 3 2" xfId="26566"/>
    <cellStyle name="Normal 4 10 2 3 2 2 4" xfId="18633"/>
    <cellStyle name="Normal 4 10 2 3 2 2 5" xfId="34884"/>
    <cellStyle name="Normal 4 10 2 3 2 3" xfId="5521"/>
    <cellStyle name="Normal 4 10 2 3 2 3 2" xfId="13454"/>
    <cellStyle name="Normal 4 10 2 3 2 3 2 2" xfId="29323"/>
    <cellStyle name="Normal 4 10 2 3 2 3 3" xfId="21390"/>
    <cellStyle name="Normal 4 10 2 3 2 3 4" xfId="34886"/>
    <cellStyle name="Normal 4 10 2 3 2 4" xfId="9136"/>
    <cellStyle name="Normal 4 10 2 3 2 4 2" xfId="25005"/>
    <cellStyle name="Normal 4 10 2 3 2 5" xfId="17072"/>
    <cellStyle name="Normal 4 10 2 3 2 6" xfId="34883"/>
    <cellStyle name="Normal 4 10 2 3 3" xfId="2761"/>
    <cellStyle name="Normal 4 10 2 3 3 2" xfId="5523"/>
    <cellStyle name="Normal 4 10 2 3 3 2 2" xfId="13456"/>
    <cellStyle name="Normal 4 10 2 3 3 2 2 2" xfId="29325"/>
    <cellStyle name="Normal 4 10 2 3 3 2 3" xfId="21392"/>
    <cellStyle name="Normal 4 10 2 3 3 2 4" xfId="34888"/>
    <cellStyle name="Normal 4 10 2 3 3 3" xfId="10696"/>
    <cellStyle name="Normal 4 10 2 3 3 3 2" xfId="26565"/>
    <cellStyle name="Normal 4 10 2 3 3 4" xfId="18632"/>
    <cellStyle name="Normal 4 10 2 3 3 5" xfId="34887"/>
    <cellStyle name="Normal 4 10 2 3 4" xfId="5520"/>
    <cellStyle name="Normal 4 10 2 3 4 2" xfId="13453"/>
    <cellStyle name="Normal 4 10 2 3 4 2 2" xfId="29322"/>
    <cellStyle name="Normal 4 10 2 3 4 3" xfId="21389"/>
    <cellStyle name="Normal 4 10 2 3 4 4" xfId="34889"/>
    <cellStyle name="Normal 4 10 2 3 5" xfId="8646"/>
    <cellStyle name="Normal 4 10 2 3 5 2" xfId="24515"/>
    <cellStyle name="Normal 4 10 2 3 6" xfId="16582"/>
    <cellStyle name="Normal 4 10 2 3 7" xfId="34882"/>
    <cellStyle name="Normal 4 10 2 4" xfId="1199"/>
    <cellStyle name="Normal 4 10 2 4 2" xfId="2763"/>
    <cellStyle name="Normal 4 10 2 4 2 2" xfId="5525"/>
    <cellStyle name="Normal 4 10 2 4 2 2 2" xfId="13458"/>
    <cellStyle name="Normal 4 10 2 4 2 2 2 2" xfId="29327"/>
    <cellStyle name="Normal 4 10 2 4 2 2 3" xfId="21394"/>
    <cellStyle name="Normal 4 10 2 4 2 2 4" xfId="34892"/>
    <cellStyle name="Normal 4 10 2 4 2 3" xfId="10698"/>
    <cellStyle name="Normal 4 10 2 4 2 3 2" xfId="26567"/>
    <cellStyle name="Normal 4 10 2 4 2 4" xfId="18634"/>
    <cellStyle name="Normal 4 10 2 4 2 5" xfId="34891"/>
    <cellStyle name="Normal 4 10 2 4 3" xfId="5524"/>
    <cellStyle name="Normal 4 10 2 4 3 2" xfId="13457"/>
    <cellStyle name="Normal 4 10 2 4 3 2 2" xfId="29326"/>
    <cellStyle name="Normal 4 10 2 4 3 3" xfId="21393"/>
    <cellStyle name="Normal 4 10 2 4 3 4" xfId="34893"/>
    <cellStyle name="Normal 4 10 2 4 4" xfId="9134"/>
    <cellStyle name="Normal 4 10 2 4 4 2" xfId="25003"/>
    <cellStyle name="Normal 4 10 2 4 5" xfId="17070"/>
    <cellStyle name="Normal 4 10 2 4 6" xfId="34890"/>
    <cellStyle name="Normal 4 10 2 5" xfId="1830"/>
    <cellStyle name="Normal 4 10 2 5 2" xfId="2764"/>
    <cellStyle name="Normal 4 10 2 5 2 2" xfId="5527"/>
    <cellStyle name="Normal 4 10 2 5 2 2 2" xfId="13460"/>
    <cellStyle name="Normal 4 10 2 5 2 2 2 2" xfId="29329"/>
    <cellStyle name="Normal 4 10 2 5 2 2 3" xfId="21396"/>
    <cellStyle name="Normal 4 10 2 5 2 2 4" xfId="34896"/>
    <cellStyle name="Normal 4 10 2 5 2 3" xfId="10699"/>
    <cellStyle name="Normal 4 10 2 5 2 3 2" xfId="26568"/>
    <cellStyle name="Normal 4 10 2 5 2 4" xfId="18635"/>
    <cellStyle name="Normal 4 10 2 5 2 5" xfId="34895"/>
    <cellStyle name="Normal 4 10 2 5 3" xfId="5526"/>
    <cellStyle name="Normal 4 10 2 5 3 2" xfId="13459"/>
    <cellStyle name="Normal 4 10 2 5 3 2 2" xfId="29328"/>
    <cellStyle name="Normal 4 10 2 5 3 3" xfId="21395"/>
    <cellStyle name="Normal 4 10 2 5 3 4" xfId="34897"/>
    <cellStyle name="Normal 4 10 2 5 4" xfId="9765"/>
    <cellStyle name="Normal 4 10 2 5 4 2" xfId="25634"/>
    <cellStyle name="Normal 4 10 2 5 5" xfId="17701"/>
    <cellStyle name="Normal 4 10 2 5 6" xfId="34894"/>
    <cellStyle name="Normal 4 10 2 6" xfId="2758"/>
    <cellStyle name="Normal 4 10 2 6 2" xfId="5528"/>
    <cellStyle name="Normal 4 10 2 6 2 2" xfId="13461"/>
    <cellStyle name="Normal 4 10 2 6 2 2 2" xfId="29330"/>
    <cellStyle name="Normal 4 10 2 6 2 3" xfId="21397"/>
    <cellStyle name="Normal 4 10 2 6 2 4" xfId="34899"/>
    <cellStyle name="Normal 4 10 2 6 3" xfId="10693"/>
    <cellStyle name="Normal 4 10 2 6 3 2" xfId="26562"/>
    <cellStyle name="Normal 4 10 2 6 4" xfId="18629"/>
    <cellStyle name="Normal 4 10 2 6 5" xfId="34898"/>
    <cellStyle name="Normal 4 10 2 7" xfId="5515"/>
    <cellStyle name="Normal 4 10 2 7 2" xfId="13448"/>
    <cellStyle name="Normal 4 10 2 7 2 2" xfId="29317"/>
    <cellStyle name="Normal 4 10 2 7 3" xfId="21384"/>
    <cellStyle name="Normal 4 10 2 7 4" xfId="34900"/>
    <cellStyle name="Normal 4 10 2 8" xfId="8053"/>
    <cellStyle name="Normal 4 10 2 8 2" xfId="23922"/>
    <cellStyle name="Normal 4 10 2 9" xfId="15989"/>
    <cellStyle name="Normal 4 10 3" xfId="200"/>
    <cellStyle name="Normal 4 10 3 10" xfId="34901"/>
    <cellStyle name="Normal 4 10 3 2" xfId="465"/>
    <cellStyle name="Normal 4 10 3 2 2" xfId="1203"/>
    <cellStyle name="Normal 4 10 3 2 2 2" xfId="2767"/>
    <cellStyle name="Normal 4 10 3 2 2 2 2" xfId="5532"/>
    <cellStyle name="Normal 4 10 3 2 2 2 2 2" xfId="13465"/>
    <cellStyle name="Normal 4 10 3 2 2 2 2 2 2" xfId="29334"/>
    <cellStyle name="Normal 4 10 3 2 2 2 2 3" xfId="21401"/>
    <cellStyle name="Normal 4 10 3 2 2 2 2 4" xfId="34905"/>
    <cellStyle name="Normal 4 10 3 2 2 2 3" xfId="10702"/>
    <cellStyle name="Normal 4 10 3 2 2 2 3 2" xfId="26571"/>
    <cellStyle name="Normal 4 10 3 2 2 2 4" xfId="18638"/>
    <cellStyle name="Normal 4 10 3 2 2 2 5" xfId="34904"/>
    <cellStyle name="Normal 4 10 3 2 2 3" xfId="5531"/>
    <cellStyle name="Normal 4 10 3 2 2 3 2" xfId="13464"/>
    <cellStyle name="Normal 4 10 3 2 2 3 2 2" xfId="29333"/>
    <cellStyle name="Normal 4 10 3 2 2 3 3" xfId="21400"/>
    <cellStyle name="Normal 4 10 3 2 2 3 4" xfId="34906"/>
    <cellStyle name="Normal 4 10 3 2 2 4" xfId="9138"/>
    <cellStyle name="Normal 4 10 3 2 2 4 2" xfId="25007"/>
    <cellStyle name="Normal 4 10 3 2 2 5" xfId="17074"/>
    <cellStyle name="Normal 4 10 3 2 2 6" xfId="34903"/>
    <cellStyle name="Normal 4 10 3 2 3" xfId="2766"/>
    <cellStyle name="Normal 4 10 3 2 3 2" xfId="5533"/>
    <cellStyle name="Normal 4 10 3 2 3 2 2" xfId="13466"/>
    <cellStyle name="Normal 4 10 3 2 3 2 2 2" xfId="29335"/>
    <cellStyle name="Normal 4 10 3 2 3 2 3" xfId="21402"/>
    <cellStyle name="Normal 4 10 3 2 3 2 4" xfId="34908"/>
    <cellStyle name="Normal 4 10 3 2 3 3" xfId="10701"/>
    <cellStyle name="Normal 4 10 3 2 3 3 2" xfId="26570"/>
    <cellStyle name="Normal 4 10 3 2 3 4" xfId="18637"/>
    <cellStyle name="Normal 4 10 3 2 3 5" xfId="34907"/>
    <cellStyle name="Normal 4 10 3 2 4" xfId="5530"/>
    <cellStyle name="Normal 4 10 3 2 4 2" xfId="13463"/>
    <cellStyle name="Normal 4 10 3 2 4 2 2" xfId="29332"/>
    <cellStyle name="Normal 4 10 3 2 4 3" xfId="21399"/>
    <cellStyle name="Normal 4 10 3 2 4 4" xfId="34909"/>
    <cellStyle name="Normal 4 10 3 2 5" xfId="8400"/>
    <cellStyle name="Normal 4 10 3 2 5 2" xfId="24269"/>
    <cellStyle name="Normal 4 10 3 2 6" xfId="16336"/>
    <cellStyle name="Normal 4 10 3 2 7" xfId="34902"/>
    <cellStyle name="Normal 4 10 3 3" xfId="712"/>
    <cellStyle name="Normal 4 10 3 3 2" xfId="1204"/>
    <cellStyle name="Normal 4 10 3 3 2 2" xfId="2769"/>
    <cellStyle name="Normal 4 10 3 3 2 2 2" xfId="5536"/>
    <cellStyle name="Normal 4 10 3 3 2 2 2 2" xfId="13469"/>
    <cellStyle name="Normal 4 10 3 3 2 2 2 2 2" xfId="29338"/>
    <cellStyle name="Normal 4 10 3 3 2 2 2 3" xfId="21405"/>
    <cellStyle name="Normal 4 10 3 3 2 2 2 4" xfId="34913"/>
    <cellStyle name="Normal 4 10 3 3 2 2 3" xfId="10704"/>
    <cellStyle name="Normal 4 10 3 3 2 2 3 2" xfId="26573"/>
    <cellStyle name="Normal 4 10 3 3 2 2 4" xfId="18640"/>
    <cellStyle name="Normal 4 10 3 3 2 2 5" xfId="34912"/>
    <cellStyle name="Normal 4 10 3 3 2 3" xfId="5535"/>
    <cellStyle name="Normal 4 10 3 3 2 3 2" xfId="13468"/>
    <cellStyle name="Normal 4 10 3 3 2 3 2 2" xfId="29337"/>
    <cellStyle name="Normal 4 10 3 3 2 3 3" xfId="21404"/>
    <cellStyle name="Normal 4 10 3 3 2 3 4" xfId="34914"/>
    <cellStyle name="Normal 4 10 3 3 2 4" xfId="9139"/>
    <cellStyle name="Normal 4 10 3 3 2 4 2" xfId="25008"/>
    <cellStyle name="Normal 4 10 3 3 2 5" xfId="17075"/>
    <cellStyle name="Normal 4 10 3 3 2 6" xfId="34911"/>
    <cellStyle name="Normal 4 10 3 3 3" xfId="2768"/>
    <cellStyle name="Normal 4 10 3 3 3 2" xfId="5537"/>
    <cellStyle name="Normal 4 10 3 3 3 2 2" xfId="13470"/>
    <cellStyle name="Normal 4 10 3 3 3 2 2 2" xfId="29339"/>
    <cellStyle name="Normal 4 10 3 3 3 2 3" xfId="21406"/>
    <cellStyle name="Normal 4 10 3 3 3 2 4" xfId="34916"/>
    <cellStyle name="Normal 4 10 3 3 3 3" xfId="10703"/>
    <cellStyle name="Normal 4 10 3 3 3 3 2" xfId="26572"/>
    <cellStyle name="Normal 4 10 3 3 3 4" xfId="18639"/>
    <cellStyle name="Normal 4 10 3 3 3 5" xfId="34915"/>
    <cellStyle name="Normal 4 10 3 3 4" xfId="5534"/>
    <cellStyle name="Normal 4 10 3 3 4 2" xfId="13467"/>
    <cellStyle name="Normal 4 10 3 3 4 2 2" xfId="29336"/>
    <cellStyle name="Normal 4 10 3 3 4 3" xfId="21403"/>
    <cellStyle name="Normal 4 10 3 3 4 4" xfId="34917"/>
    <cellStyle name="Normal 4 10 3 3 5" xfId="8647"/>
    <cellStyle name="Normal 4 10 3 3 5 2" xfId="24516"/>
    <cellStyle name="Normal 4 10 3 3 6" xfId="16583"/>
    <cellStyle name="Normal 4 10 3 3 7" xfId="34910"/>
    <cellStyle name="Normal 4 10 3 4" xfId="1202"/>
    <cellStyle name="Normal 4 10 3 4 2" xfId="2770"/>
    <cellStyle name="Normal 4 10 3 4 2 2" xfId="5539"/>
    <cellStyle name="Normal 4 10 3 4 2 2 2" xfId="13472"/>
    <cellStyle name="Normal 4 10 3 4 2 2 2 2" xfId="29341"/>
    <cellStyle name="Normal 4 10 3 4 2 2 3" xfId="21408"/>
    <cellStyle name="Normal 4 10 3 4 2 2 4" xfId="34920"/>
    <cellStyle name="Normal 4 10 3 4 2 3" xfId="10705"/>
    <cellStyle name="Normal 4 10 3 4 2 3 2" xfId="26574"/>
    <cellStyle name="Normal 4 10 3 4 2 4" xfId="18641"/>
    <cellStyle name="Normal 4 10 3 4 2 5" xfId="34919"/>
    <cellStyle name="Normal 4 10 3 4 3" xfId="5538"/>
    <cellStyle name="Normal 4 10 3 4 3 2" xfId="13471"/>
    <cellStyle name="Normal 4 10 3 4 3 2 2" xfId="29340"/>
    <cellStyle name="Normal 4 10 3 4 3 3" xfId="21407"/>
    <cellStyle name="Normal 4 10 3 4 3 4" xfId="34921"/>
    <cellStyle name="Normal 4 10 3 4 4" xfId="9137"/>
    <cellStyle name="Normal 4 10 3 4 4 2" xfId="25006"/>
    <cellStyle name="Normal 4 10 3 4 5" xfId="17073"/>
    <cellStyle name="Normal 4 10 3 4 6" xfId="34918"/>
    <cellStyle name="Normal 4 10 3 5" xfId="1831"/>
    <cellStyle name="Normal 4 10 3 5 2" xfId="2771"/>
    <cellStyle name="Normal 4 10 3 5 2 2" xfId="5541"/>
    <cellStyle name="Normal 4 10 3 5 2 2 2" xfId="13474"/>
    <cellStyle name="Normal 4 10 3 5 2 2 2 2" xfId="29343"/>
    <cellStyle name="Normal 4 10 3 5 2 2 3" xfId="21410"/>
    <cellStyle name="Normal 4 10 3 5 2 2 4" xfId="34924"/>
    <cellStyle name="Normal 4 10 3 5 2 3" xfId="10706"/>
    <cellStyle name="Normal 4 10 3 5 2 3 2" xfId="26575"/>
    <cellStyle name="Normal 4 10 3 5 2 4" xfId="18642"/>
    <cellStyle name="Normal 4 10 3 5 2 5" xfId="34923"/>
    <cellStyle name="Normal 4 10 3 5 3" xfId="5540"/>
    <cellStyle name="Normal 4 10 3 5 3 2" xfId="13473"/>
    <cellStyle name="Normal 4 10 3 5 3 2 2" xfId="29342"/>
    <cellStyle name="Normal 4 10 3 5 3 3" xfId="21409"/>
    <cellStyle name="Normal 4 10 3 5 3 4" xfId="34925"/>
    <cellStyle name="Normal 4 10 3 5 4" xfId="9766"/>
    <cellStyle name="Normal 4 10 3 5 4 2" xfId="25635"/>
    <cellStyle name="Normal 4 10 3 5 5" xfId="17702"/>
    <cellStyle name="Normal 4 10 3 5 6" xfId="34922"/>
    <cellStyle name="Normal 4 10 3 6" xfId="2765"/>
    <cellStyle name="Normal 4 10 3 6 2" xfId="5542"/>
    <cellStyle name="Normal 4 10 3 6 2 2" xfId="13475"/>
    <cellStyle name="Normal 4 10 3 6 2 2 2" xfId="29344"/>
    <cellStyle name="Normal 4 10 3 6 2 3" xfId="21411"/>
    <cellStyle name="Normal 4 10 3 6 2 4" xfId="34927"/>
    <cellStyle name="Normal 4 10 3 6 3" xfId="10700"/>
    <cellStyle name="Normal 4 10 3 6 3 2" xfId="26569"/>
    <cellStyle name="Normal 4 10 3 6 4" xfId="18636"/>
    <cellStyle name="Normal 4 10 3 6 5" xfId="34926"/>
    <cellStyle name="Normal 4 10 3 7" xfId="5529"/>
    <cellStyle name="Normal 4 10 3 7 2" xfId="13462"/>
    <cellStyle name="Normal 4 10 3 7 2 2" xfId="29331"/>
    <cellStyle name="Normal 4 10 3 7 3" xfId="21398"/>
    <cellStyle name="Normal 4 10 3 7 4" xfId="34928"/>
    <cellStyle name="Normal 4 10 3 8" xfId="8135"/>
    <cellStyle name="Normal 4 10 3 8 2" xfId="24004"/>
    <cellStyle name="Normal 4 10 3 9" xfId="16071"/>
    <cellStyle name="Normal 4 10 4" xfId="282"/>
    <cellStyle name="Normal 4 10 4 2" xfId="1205"/>
    <cellStyle name="Normal 4 10 4 2 2" xfId="2773"/>
    <cellStyle name="Normal 4 10 4 2 2 2" xfId="5545"/>
    <cellStyle name="Normal 4 10 4 2 2 2 2" xfId="13478"/>
    <cellStyle name="Normal 4 10 4 2 2 2 2 2" xfId="29347"/>
    <cellStyle name="Normal 4 10 4 2 2 2 3" xfId="21414"/>
    <cellStyle name="Normal 4 10 4 2 2 2 4" xfId="34932"/>
    <cellStyle name="Normal 4 10 4 2 2 3" xfId="10708"/>
    <cellStyle name="Normal 4 10 4 2 2 3 2" xfId="26577"/>
    <cellStyle name="Normal 4 10 4 2 2 4" xfId="18644"/>
    <cellStyle name="Normal 4 10 4 2 2 5" xfId="34931"/>
    <cellStyle name="Normal 4 10 4 2 3" xfId="5544"/>
    <cellStyle name="Normal 4 10 4 2 3 2" xfId="13477"/>
    <cellStyle name="Normal 4 10 4 2 3 2 2" xfId="29346"/>
    <cellStyle name="Normal 4 10 4 2 3 3" xfId="21413"/>
    <cellStyle name="Normal 4 10 4 2 3 4" xfId="34933"/>
    <cellStyle name="Normal 4 10 4 2 4" xfId="9140"/>
    <cellStyle name="Normal 4 10 4 2 4 2" xfId="25009"/>
    <cellStyle name="Normal 4 10 4 2 5" xfId="17076"/>
    <cellStyle name="Normal 4 10 4 2 6" xfId="34930"/>
    <cellStyle name="Normal 4 10 4 3" xfId="2772"/>
    <cellStyle name="Normal 4 10 4 3 2" xfId="5546"/>
    <cellStyle name="Normal 4 10 4 3 2 2" xfId="13479"/>
    <cellStyle name="Normal 4 10 4 3 2 2 2" xfId="29348"/>
    <cellStyle name="Normal 4 10 4 3 2 3" xfId="21415"/>
    <cellStyle name="Normal 4 10 4 3 2 4" xfId="34935"/>
    <cellStyle name="Normal 4 10 4 3 3" xfId="10707"/>
    <cellStyle name="Normal 4 10 4 3 3 2" xfId="26576"/>
    <cellStyle name="Normal 4 10 4 3 4" xfId="18643"/>
    <cellStyle name="Normal 4 10 4 3 5" xfId="34934"/>
    <cellStyle name="Normal 4 10 4 4" xfId="5543"/>
    <cellStyle name="Normal 4 10 4 4 2" xfId="13476"/>
    <cellStyle name="Normal 4 10 4 4 2 2" xfId="29345"/>
    <cellStyle name="Normal 4 10 4 4 3" xfId="21412"/>
    <cellStyle name="Normal 4 10 4 4 4" xfId="34936"/>
    <cellStyle name="Normal 4 10 4 5" xfId="8217"/>
    <cellStyle name="Normal 4 10 4 5 2" xfId="24086"/>
    <cellStyle name="Normal 4 10 4 6" xfId="16153"/>
    <cellStyle name="Normal 4 10 4 7" xfId="34929"/>
    <cellStyle name="Normal 4 10 5" xfId="463"/>
    <cellStyle name="Normal 4 10 5 2" xfId="1206"/>
    <cellStyle name="Normal 4 10 5 2 2" xfId="2775"/>
    <cellStyle name="Normal 4 10 5 2 2 2" xfId="5549"/>
    <cellStyle name="Normal 4 10 5 2 2 2 2" xfId="13482"/>
    <cellStyle name="Normal 4 10 5 2 2 2 2 2" xfId="29351"/>
    <cellStyle name="Normal 4 10 5 2 2 2 3" xfId="21418"/>
    <cellStyle name="Normal 4 10 5 2 2 2 4" xfId="34940"/>
    <cellStyle name="Normal 4 10 5 2 2 3" xfId="10710"/>
    <cellStyle name="Normal 4 10 5 2 2 3 2" xfId="26579"/>
    <cellStyle name="Normal 4 10 5 2 2 4" xfId="18646"/>
    <cellStyle name="Normal 4 10 5 2 2 5" xfId="34939"/>
    <cellStyle name="Normal 4 10 5 2 3" xfId="5548"/>
    <cellStyle name="Normal 4 10 5 2 3 2" xfId="13481"/>
    <cellStyle name="Normal 4 10 5 2 3 2 2" xfId="29350"/>
    <cellStyle name="Normal 4 10 5 2 3 3" xfId="21417"/>
    <cellStyle name="Normal 4 10 5 2 3 4" xfId="34941"/>
    <cellStyle name="Normal 4 10 5 2 4" xfId="9141"/>
    <cellStyle name="Normal 4 10 5 2 4 2" xfId="25010"/>
    <cellStyle name="Normal 4 10 5 2 5" xfId="17077"/>
    <cellStyle name="Normal 4 10 5 2 6" xfId="34938"/>
    <cellStyle name="Normal 4 10 5 3" xfId="2774"/>
    <cellStyle name="Normal 4 10 5 3 2" xfId="5550"/>
    <cellStyle name="Normal 4 10 5 3 2 2" xfId="13483"/>
    <cellStyle name="Normal 4 10 5 3 2 2 2" xfId="29352"/>
    <cellStyle name="Normal 4 10 5 3 2 3" xfId="21419"/>
    <cellStyle name="Normal 4 10 5 3 2 4" xfId="34943"/>
    <cellStyle name="Normal 4 10 5 3 3" xfId="10709"/>
    <cellStyle name="Normal 4 10 5 3 3 2" xfId="26578"/>
    <cellStyle name="Normal 4 10 5 3 4" xfId="18645"/>
    <cellStyle name="Normal 4 10 5 3 5" xfId="34942"/>
    <cellStyle name="Normal 4 10 5 4" xfId="5547"/>
    <cellStyle name="Normal 4 10 5 4 2" xfId="13480"/>
    <cellStyle name="Normal 4 10 5 4 2 2" xfId="29349"/>
    <cellStyle name="Normal 4 10 5 4 3" xfId="21416"/>
    <cellStyle name="Normal 4 10 5 4 4" xfId="34944"/>
    <cellStyle name="Normal 4 10 5 5" xfId="8398"/>
    <cellStyle name="Normal 4 10 5 5 2" xfId="24267"/>
    <cellStyle name="Normal 4 10 5 6" xfId="16334"/>
    <cellStyle name="Normal 4 10 5 7" xfId="34937"/>
    <cellStyle name="Normal 4 10 6" xfId="710"/>
    <cellStyle name="Normal 4 10 6 2" xfId="1207"/>
    <cellStyle name="Normal 4 10 6 2 2" xfId="2777"/>
    <cellStyle name="Normal 4 10 6 2 2 2" xfId="5553"/>
    <cellStyle name="Normal 4 10 6 2 2 2 2" xfId="13486"/>
    <cellStyle name="Normal 4 10 6 2 2 2 2 2" xfId="29355"/>
    <cellStyle name="Normal 4 10 6 2 2 2 3" xfId="21422"/>
    <cellStyle name="Normal 4 10 6 2 2 2 4" xfId="34948"/>
    <cellStyle name="Normal 4 10 6 2 2 3" xfId="10712"/>
    <cellStyle name="Normal 4 10 6 2 2 3 2" xfId="26581"/>
    <cellStyle name="Normal 4 10 6 2 2 4" xfId="18648"/>
    <cellStyle name="Normal 4 10 6 2 2 5" xfId="34947"/>
    <cellStyle name="Normal 4 10 6 2 3" xfId="5552"/>
    <cellStyle name="Normal 4 10 6 2 3 2" xfId="13485"/>
    <cellStyle name="Normal 4 10 6 2 3 2 2" xfId="29354"/>
    <cellStyle name="Normal 4 10 6 2 3 3" xfId="21421"/>
    <cellStyle name="Normal 4 10 6 2 3 4" xfId="34949"/>
    <cellStyle name="Normal 4 10 6 2 4" xfId="9142"/>
    <cellStyle name="Normal 4 10 6 2 4 2" xfId="25011"/>
    <cellStyle name="Normal 4 10 6 2 5" xfId="17078"/>
    <cellStyle name="Normal 4 10 6 2 6" xfId="34946"/>
    <cellStyle name="Normal 4 10 6 3" xfId="2776"/>
    <cellStyle name="Normal 4 10 6 3 2" xfId="5554"/>
    <cellStyle name="Normal 4 10 6 3 2 2" xfId="13487"/>
    <cellStyle name="Normal 4 10 6 3 2 2 2" xfId="29356"/>
    <cellStyle name="Normal 4 10 6 3 2 3" xfId="21423"/>
    <cellStyle name="Normal 4 10 6 3 2 4" xfId="34951"/>
    <cellStyle name="Normal 4 10 6 3 3" xfId="10711"/>
    <cellStyle name="Normal 4 10 6 3 3 2" xfId="26580"/>
    <cellStyle name="Normal 4 10 6 3 4" xfId="18647"/>
    <cellStyle name="Normal 4 10 6 3 5" xfId="34950"/>
    <cellStyle name="Normal 4 10 6 4" xfId="5551"/>
    <cellStyle name="Normal 4 10 6 4 2" xfId="13484"/>
    <cellStyle name="Normal 4 10 6 4 2 2" xfId="29353"/>
    <cellStyle name="Normal 4 10 6 4 3" xfId="21420"/>
    <cellStyle name="Normal 4 10 6 4 4" xfId="34952"/>
    <cellStyle name="Normal 4 10 6 5" xfId="8645"/>
    <cellStyle name="Normal 4 10 6 5 2" xfId="24514"/>
    <cellStyle name="Normal 4 10 6 6" xfId="16581"/>
    <cellStyle name="Normal 4 10 6 7" xfId="34945"/>
    <cellStyle name="Normal 4 10 7" xfId="1198"/>
    <cellStyle name="Normal 4 10 7 2" xfId="2778"/>
    <cellStyle name="Normal 4 10 7 2 2" xfId="5556"/>
    <cellStyle name="Normal 4 10 7 2 2 2" xfId="13489"/>
    <cellStyle name="Normal 4 10 7 2 2 2 2" xfId="29358"/>
    <cellStyle name="Normal 4 10 7 2 2 3" xfId="21425"/>
    <cellStyle name="Normal 4 10 7 2 2 4" xfId="34955"/>
    <cellStyle name="Normal 4 10 7 2 3" xfId="10713"/>
    <cellStyle name="Normal 4 10 7 2 3 2" xfId="26582"/>
    <cellStyle name="Normal 4 10 7 2 4" xfId="18649"/>
    <cellStyle name="Normal 4 10 7 2 5" xfId="34954"/>
    <cellStyle name="Normal 4 10 7 3" xfId="5555"/>
    <cellStyle name="Normal 4 10 7 3 2" xfId="13488"/>
    <cellStyle name="Normal 4 10 7 3 2 2" xfId="29357"/>
    <cellStyle name="Normal 4 10 7 3 3" xfId="21424"/>
    <cellStyle name="Normal 4 10 7 3 4" xfId="34956"/>
    <cellStyle name="Normal 4 10 7 4" xfId="9133"/>
    <cellStyle name="Normal 4 10 7 4 2" xfId="25002"/>
    <cellStyle name="Normal 4 10 7 5" xfId="17069"/>
    <cellStyle name="Normal 4 10 7 6" xfId="34953"/>
    <cellStyle name="Normal 4 10 8" xfId="1829"/>
    <cellStyle name="Normal 4 10 8 2" xfId="2779"/>
    <cellStyle name="Normal 4 10 8 2 2" xfId="5558"/>
    <cellStyle name="Normal 4 10 8 2 2 2" xfId="13491"/>
    <cellStyle name="Normal 4 10 8 2 2 2 2" xfId="29360"/>
    <cellStyle name="Normal 4 10 8 2 2 3" xfId="21427"/>
    <cellStyle name="Normal 4 10 8 2 2 4" xfId="34959"/>
    <cellStyle name="Normal 4 10 8 2 3" xfId="10714"/>
    <cellStyle name="Normal 4 10 8 2 3 2" xfId="26583"/>
    <cellStyle name="Normal 4 10 8 2 4" xfId="18650"/>
    <cellStyle name="Normal 4 10 8 2 5" xfId="34958"/>
    <cellStyle name="Normal 4 10 8 3" xfId="5557"/>
    <cellStyle name="Normal 4 10 8 3 2" xfId="13490"/>
    <cellStyle name="Normal 4 10 8 3 2 2" xfId="29359"/>
    <cellStyle name="Normal 4 10 8 3 3" xfId="21426"/>
    <cellStyle name="Normal 4 10 8 3 4" xfId="34960"/>
    <cellStyle name="Normal 4 10 8 4" xfId="9764"/>
    <cellStyle name="Normal 4 10 8 4 2" xfId="25633"/>
    <cellStyle name="Normal 4 10 8 5" xfId="17700"/>
    <cellStyle name="Normal 4 10 8 6" xfId="34957"/>
    <cellStyle name="Normal 4 10 9" xfId="2757"/>
    <cellStyle name="Normal 4 10 9 2" xfId="5559"/>
    <cellStyle name="Normal 4 10 9 2 2" xfId="13492"/>
    <cellStyle name="Normal 4 10 9 2 2 2" xfId="29361"/>
    <cellStyle name="Normal 4 10 9 2 3" xfId="21428"/>
    <cellStyle name="Normal 4 10 9 2 4" xfId="34962"/>
    <cellStyle name="Normal 4 10 9 3" xfId="10692"/>
    <cellStyle name="Normal 4 10 9 3 2" xfId="26561"/>
    <cellStyle name="Normal 4 10 9 4" xfId="18628"/>
    <cellStyle name="Normal 4 10 9 5" xfId="34961"/>
    <cellStyle name="Normal 4 11" xfId="117"/>
    <cellStyle name="Normal 4 11 10" xfId="34963"/>
    <cellStyle name="Normal 4 11 2" xfId="466"/>
    <cellStyle name="Normal 4 11 2 2" xfId="1209"/>
    <cellStyle name="Normal 4 11 2 2 2" xfId="2782"/>
    <cellStyle name="Normal 4 11 2 2 2 2" xfId="5563"/>
    <cellStyle name="Normal 4 11 2 2 2 2 2" xfId="13496"/>
    <cellStyle name="Normal 4 11 2 2 2 2 2 2" xfId="29365"/>
    <cellStyle name="Normal 4 11 2 2 2 2 3" xfId="21432"/>
    <cellStyle name="Normal 4 11 2 2 2 2 4" xfId="34967"/>
    <cellStyle name="Normal 4 11 2 2 2 3" xfId="10717"/>
    <cellStyle name="Normal 4 11 2 2 2 3 2" xfId="26586"/>
    <cellStyle name="Normal 4 11 2 2 2 4" xfId="18653"/>
    <cellStyle name="Normal 4 11 2 2 2 5" xfId="34966"/>
    <cellStyle name="Normal 4 11 2 2 3" xfId="5562"/>
    <cellStyle name="Normal 4 11 2 2 3 2" xfId="13495"/>
    <cellStyle name="Normal 4 11 2 2 3 2 2" xfId="29364"/>
    <cellStyle name="Normal 4 11 2 2 3 3" xfId="21431"/>
    <cellStyle name="Normal 4 11 2 2 3 4" xfId="34968"/>
    <cellStyle name="Normal 4 11 2 2 4" xfId="9144"/>
    <cellStyle name="Normal 4 11 2 2 4 2" xfId="25013"/>
    <cellStyle name="Normal 4 11 2 2 5" xfId="17080"/>
    <cellStyle name="Normal 4 11 2 2 6" xfId="34965"/>
    <cellStyle name="Normal 4 11 2 3" xfId="2781"/>
    <cellStyle name="Normal 4 11 2 3 2" xfId="5564"/>
    <cellStyle name="Normal 4 11 2 3 2 2" xfId="13497"/>
    <cellStyle name="Normal 4 11 2 3 2 2 2" xfId="29366"/>
    <cellStyle name="Normal 4 11 2 3 2 3" xfId="21433"/>
    <cellStyle name="Normal 4 11 2 3 2 4" xfId="34970"/>
    <cellStyle name="Normal 4 11 2 3 3" xfId="10716"/>
    <cellStyle name="Normal 4 11 2 3 3 2" xfId="26585"/>
    <cellStyle name="Normal 4 11 2 3 4" xfId="18652"/>
    <cellStyle name="Normal 4 11 2 3 5" xfId="34969"/>
    <cellStyle name="Normal 4 11 2 4" xfId="5561"/>
    <cellStyle name="Normal 4 11 2 4 2" xfId="13494"/>
    <cellStyle name="Normal 4 11 2 4 2 2" xfId="29363"/>
    <cellStyle name="Normal 4 11 2 4 3" xfId="21430"/>
    <cellStyle name="Normal 4 11 2 4 4" xfId="34971"/>
    <cellStyle name="Normal 4 11 2 5" xfId="8401"/>
    <cellStyle name="Normal 4 11 2 5 2" xfId="24270"/>
    <cellStyle name="Normal 4 11 2 6" xfId="16337"/>
    <cellStyle name="Normal 4 11 2 7" xfId="34964"/>
    <cellStyle name="Normal 4 11 3" xfId="713"/>
    <cellStyle name="Normal 4 11 3 2" xfId="1210"/>
    <cellStyle name="Normal 4 11 3 2 2" xfId="2784"/>
    <cellStyle name="Normal 4 11 3 2 2 2" xfId="5567"/>
    <cellStyle name="Normal 4 11 3 2 2 2 2" xfId="13500"/>
    <cellStyle name="Normal 4 11 3 2 2 2 2 2" xfId="29369"/>
    <cellStyle name="Normal 4 11 3 2 2 2 3" xfId="21436"/>
    <cellStyle name="Normal 4 11 3 2 2 2 4" xfId="34975"/>
    <cellStyle name="Normal 4 11 3 2 2 3" xfId="10719"/>
    <cellStyle name="Normal 4 11 3 2 2 3 2" xfId="26588"/>
    <cellStyle name="Normal 4 11 3 2 2 4" xfId="18655"/>
    <cellStyle name="Normal 4 11 3 2 2 5" xfId="34974"/>
    <cellStyle name="Normal 4 11 3 2 3" xfId="5566"/>
    <cellStyle name="Normal 4 11 3 2 3 2" xfId="13499"/>
    <cellStyle name="Normal 4 11 3 2 3 2 2" xfId="29368"/>
    <cellStyle name="Normal 4 11 3 2 3 3" xfId="21435"/>
    <cellStyle name="Normal 4 11 3 2 3 4" xfId="34976"/>
    <cellStyle name="Normal 4 11 3 2 4" xfId="9145"/>
    <cellStyle name="Normal 4 11 3 2 4 2" xfId="25014"/>
    <cellStyle name="Normal 4 11 3 2 5" xfId="17081"/>
    <cellStyle name="Normal 4 11 3 2 6" xfId="34973"/>
    <cellStyle name="Normal 4 11 3 3" xfId="2783"/>
    <cellStyle name="Normal 4 11 3 3 2" xfId="5568"/>
    <cellStyle name="Normal 4 11 3 3 2 2" xfId="13501"/>
    <cellStyle name="Normal 4 11 3 3 2 2 2" xfId="29370"/>
    <cellStyle name="Normal 4 11 3 3 2 3" xfId="21437"/>
    <cellStyle name="Normal 4 11 3 3 2 4" xfId="34978"/>
    <cellStyle name="Normal 4 11 3 3 3" xfId="10718"/>
    <cellStyle name="Normal 4 11 3 3 3 2" xfId="26587"/>
    <cellStyle name="Normal 4 11 3 3 4" xfId="18654"/>
    <cellStyle name="Normal 4 11 3 3 5" xfId="34977"/>
    <cellStyle name="Normal 4 11 3 4" xfId="5565"/>
    <cellStyle name="Normal 4 11 3 4 2" xfId="13498"/>
    <cellStyle name="Normal 4 11 3 4 2 2" xfId="29367"/>
    <cellStyle name="Normal 4 11 3 4 3" xfId="21434"/>
    <cellStyle name="Normal 4 11 3 4 4" xfId="34979"/>
    <cellStyle name="Normal 4 11 3 5" xfId="8648"/>
    <cellStyle name="Normal 4 11 3 5 2" xfId="24517"/>
    <cellStyle name="Normal 4 11 3 6" xfId="16584"/>
    <cellStyle name="Normal 4 11 3 7" xfId="34972"/>
    <cellStyle name="Normal 4 11 4" xfId="1208"/>
    <cellStyle name="Normal 4 11 4 2" xfId="2785"/>
    <cellStyle name="Normal 4 11 4 2 2" xfId="5570"/>
    <cellStyle name="Normal 4 11 4 2 2 2" xfId="13503"/>
    <cellStyle name="Normal 4 11 4 2 2 2 2" xfId="29372"/>
    <cellStyle name="Normal 4 11 4 2 2 3" xfId="21439"/>
    <cellStyle name="Normal 4 11 4 2 2 4" xfId="34982"/>
    <cellStyle name="Normal 4 11 4 2 3" xfId="10720"/>
    <cellStyle name="Normal 4 11 4 2 3 2" xfId="26589"/>
    <cellStyle name="Normal 4 11 4 2 4" xfId="18656"/>
    <cellStyle name="Normal 4 11 4 2 5" xfId="34981"/>
    <cellStyle name="Normal 4 11 4 3" xfId="5569"/>
    <cellStyle name="Normal 4 11 4 3 2" xfId="13502"/>
    <cellStyle name="Normal 4 11 4 3 2 2" xfId="29371"/>
    <cellStyle name="Normal 4 11 4 3 3" xfId="21438"/>
    <cellStyle name="Normal 4 11 4 3 4" xfId="34983"/>
    <cellStyle name="Normal 4 11 4 4" xfId="9143"/>
    <cellStyle name="Normal 4 11 4 4 2" xfId="25012"/>
    <cellStyle name="Normal 4 11 4 5" xfId="17079"/>
    <cellStyle name="Normal 4 11 4 6" xfId="34980"/>
    <cellStyle name="Normal 4 11 5" xfId="1832"/>
    <cellStyle name="Normal 4 11 5 2" xfId="2786"/>
    <cellStyle name="Normal 4 11 5 2 2" xfId="5572"/>
    <cellStyle name="Normal 4 11 5 2 2 2" xfId="13505"/>
    <cellStyle name="Normal 4 11 5 2 2 2 2" xfId="29374"/>
    <cellStyle name="Normal 4 11 5 2 2 3" xfId="21441"/>
    <cellStyle name="Normal 4 11 5 2 2 4" xfId="34986"/>
    <cellStyle name="Normal 4 11 5 2 3" xfId="10721"/>
    <cellStyle name="Normal 4 11 5 2 3 2" xfId="26590"/>
    <cellStyle name="Normal 4 11 5 2 4" xfId="18657"/>
    <cellStyle name="Normal 4 11 5 2 5" xfId="34985"/>
    <cellStyle name="Normal 4 11 5 3" xfId="5571"/>
    <cellStyle name="Normal 4 11 5 3 2" xfId="13504"/>
    <cellStyle name="Normal 4 11 5 3 2 2" xfId="29373"/>
    <cellStyle name="Normal 4 11 5 3 3" xfId="21440"/>
    <cellStyle name="Normal 4 11 5 3 4" xfId="34987"/>
    <cellStyle name="Normal 4 11 5 4" xfId="9767"/>
    <cellStyle name="Normal 4 11 5 4 2" xfId="25636"/>
    <cellStyle name="Normal 4 11 5 5" xfId="17703"/>
    <cellStyle name="Normal 4 11 5 6" xfId="34984"/>
    <cellStyle name="Normal 4 11 6" xfId="2780"/>
    <cellStyle name="Normal 4 11 6 2" xfId="5573"/>
    <cellStyle name="Normal 4 11 6 2 2" xfId="13506"/>
    <cellStyle name="Normal 4 11 6 2 2 2" xfId="29375"/>
    <cellStyle name="Normal 4 11 6 2 3" xfId="21442"/>
    <cellStyle name="Normal 4 11 6 2 4" xfId="34989"/>
    <cellStyle name="Normal 4 11 6 3" xfId="10715"/>
    <cellStyle name="Normal 4 11 6 3 2" xfId="26584"/>
    <cellStyle name="Normal 4 11 6 4" xfId="18651"/>
    <cellStyle name="Normal 4 11 6 5" xfId="34988"/>
    <cellStyle name="Normal 4 11 7" xfId="5560"/>
    <cellStyle name="Normal 4 11 7 2" xfId="13493"/>
    <cellStyle name="Normal 4 11 7 2 2" xfId="29362"/>
    <cellStyle name="Normal 4 11 7 3" xfId="21429"/>
    <cellStyle name="Normal 4 11 7 4" xfId="34990"/>
    <cellStyle name="Normal 4 11 8" xfId="8052"/>
    <cellStyle name="Normal 4 11 8 2" xfId="23921"/>
    <cellStyle name="Normal 4 11 9" xfId="15988"/>
    <cellStyle name="Normal 4 12" xfId="199"/>
    <cellStyle name="Normal 4 12 10" xfId="34991"/>
    <cellStyle name="Normal 4 12 2" xfId="467"/>
    <cellStyle name="Normal 4 12 2 2" xfId="1212"/>
    <cellStyle name="Normal 4 12 2 2 2" xfId="2789"/>
    <cellStyle name="Normal 4 12 2 2 2 2" xfId="5577"/>
    <cellStyle name="Normal 4 12 2 2 2 2 2" xfId="13510"/>
    <cellStyle name="Normal 4 12 2 2 2 2 2 2" xfId="29379"/>
    <cellStyle name="Normal 4 12 2 2 2 2 3" xfId="21446"/>
    <cellStyle name="Normal 4 12 2 2 2 2 4" xfId="34995"/>
    <cellStyle name="Normal 4 12 2 2 2 3" xfId="10724"/>
    <cellStyle name="Normal 4 12 2 2 2 3 2" xfId="26593"/>
    <cellStyle name="Normal 4 12 2 2 2 4" xfId="18660"/>
    <cellStyle name="Normal 4 12 2 2 2 5" xfId="34994"/>
    <cellStyle name="Normal 4 12 2 2 3" xfId="5576"/>
    <cellStyle name="Normal 4 12 2 2 3 2" xfId="13509"/>
    <cellStyle name="Normal 4 12 2 2 3 2 2" xfId="29378"/>
    <cellStyle name="Normal 4 12 2 2 3 3" xfId="21445"/>
    <cellStyle name="Normal 4 12 2 2 3 4" xfId="34996"/>
    <cellStyle name="Normal 4 12 2 2 4" xfId="9147"/>
    <cellStyle name="Normal 4 12 2 2 4 2" xfId="25016"/>
    <cellStyle name="Normal 4 12 2 2 5" xfId="17083"/>
    <cellStyle name="Normal 4 12 2 2 6" xfId="34993"/>
    <cellStyle name="Normal 4 12 2 3" xfId="2788"/>
    <cellStyle name="Normal 4 12 2 3 2" xfId="5578"/>
    <cellStyle name="Normal 4 12 2 3 2 2" xfId="13511"/>
    <cellStyle name="Normal 4 12 2 3 2 2 2" xfId="29380"/>
    <cellStyle name="Normal 4 12 2 3 2 3" xfId="21447"/>
    <cellStyle name="Normal 4 12 2 3 2 4" xfId="34998"/>
    <cellStyle name="Normal 4 12 2 3 3" xfId="10723"/>
    <cellStyle name="Normal 4 12 2 3 3 2" xfId="26592"/>
    <cellStyle name="Normal 4 12 2 3 4" xfId="18659"/>
    <cellStyle name="Normal 4 12 2 3 5" xfId="34997"/>
    <cellStyle name="Normal 4 12 2 4" xfId="5575"/>
    <cellStyle name="Normal 4 12 2 4 2" xfId="13508"/>
    <cellStyle name="Normal 4 12 2 4 2 2" xfId="29377"/>
    <cellStyle name="Normal 4 12 2 4 3" xfId="21444"/>
    <cellStyle name="Normal 4 12 2 4 4" xfId="34999"/>
    <cellStyle name="Normal 4 12 2 5" xfId="8402"/>
    <cellStyle name="Normal 4 12 2 5 2" xfId="24271"/>
    <cellStyle name="Normal 4 12 2 6" xfId="16338"/>
    <cellStyle name="Normal 4 12 2 7" xfId="34992"/>
    <cellStyle name="Normal 4 12 3" xfId="714"/>
    <cellStyle name="Normal 4 12 3 2" xfId="1213"/>
    <cellStyle name="Normal 4 12 3 2 2" xfId="2791"/>
    <cellStyle name="Normal 4 12 3 2 2 2" xfId="5581"/>
    <cellStyle name="Normal 4 12 3 2 2 2 2" xfId="13514"/>
    <cellStyle name="Normal 4 12 3 2 2 2 2 2" xfId="29383"/>
    <cellStyle name="Normal 4 12 3 2 2 2 3" xfId="21450"/>
    <cellStyle name="Normal 4 12 3 2 2 2 4" xfId="35003"/>
    <cellStyle name="Normal 4 12 3 2 2 3" xfId="10726"/>
    <cellStyle name="Normal 4 12 3 2 2 3 2" xfId="26595"/>
    <cellStyle name="Normal 4 12 3 2 2 4" xfId="18662"/>
    <cellStyle name="Normal 4 12 3 2 2 5" xfId="35002"/>
    <cellStyle name="Normal 4 12 3 2 3" xfId="5580"/>
    <cellStyle name="Normal 4 12 3 2 3 2" xfId="13513"/>
    <cellStyle name="Normal 4 12 3 2 3 2 2" xfId="29382"/>
    <cellStyle name="Normal 4 12 3 2 3 3" xfId="21449"/>
    <cellStyle name="Normal 4 12 3 2 3 4" xfId="35004"/>
    <cellStyle name="Normal 4 12 3 2 4" xfId="9148"/>
    <cellStyle name="Normal 4 12 3 2 4 2" xfId="25017"/>
    <cellStyle name="Normal 4 12 3 2 5" xfId="17084"/>
    <cellStyle name="Normal 4 12 3 2 6" xfId="35001"/>
    <cellStyle name="Normal 4 12 3 3" xfId="2790"/>
    <cellStyle name="Normal 4 12 3 3 2" xfId="5582"/>
    <cellStyle name="Normal 4 12 3 3 2 2" xfId="13515"/>
    <cellStyle name="Normal 4 12 3 3 2 2 2" xfId="29384"/>
    <cellStyle name="Normal 4 12 3 3 2 3" xfId="21451"/>
    <cellStyle name="Normal 4 12 3 3 2 4" xfId="35006"/>
    <cellStyle name="Normal 4 12 3 3 3" xfId="10725"/>
    <cellStyle name="Normal 4 12 3 3 3 2" xfId="26594"/>
    <cellStyle name="Normal 4 12 3 3 4" xfId="18661"/>
    <cellStyle name="Normal 4 12 3 3 5" xfId="35005"/>
    <cellStyle name="Normal 4 12 3 4" xfId="5579"/>
    <cellStyle name="Normal 4 12 3 4 2" xfId="13512"/>
    <cellStyle name="Normal 4 12 3 4 2 2" xfId="29381"/>
    <cellStyle name="Normal 4 12 3 4 3" xfId="21448"/>
    <cellStyle name="Normal 4 12 3 4 4" xfId="35007"/>
    <cellStyle name="Normal 4 12 3 5" xfId="8649"/>
    <cellStyle name="Normal 4 12 3 5 2" xfId="24518"/>
    <cellStyle name="Normal 4 12 3 6" xfId="16585"/>
    <cellStyle name="Normal 4 12 3 7" xfId="35000"/>
    <cellStyle name="Normal 4 12 4" xfId="1211"/>
    <cellStyle name="Normal 4 12 4 2" xfId="2792"/>
    <cellStyle name="Normal 4 12 4 2 2" xfId="5584"/>
    <cellStyle name="Normal 4 12 4 2 2 2" xfId="13517"/>
    <cellStyle name="Normal 4 12 4 2 2 2 2" xfId="29386"/>
    <cellStyle name="Normal 4 12 4 2 2 3" xfId="21453"/>
    <cellStyle name="Normal 4 12 4 2 2 4" xfId="35010"/>
    <cellStyle name="Normal 4 12 4 2 3" xfId="10727"/>
    <cellStyle name="Normal 4 12 4 2 3 2" xfId="26596"/>
    <cellStyle name="Normal 4 12 4 2 4" xfId="18663"/>
    <cellStyle name="Normal 4 12 4 2 5" xfId="35009"/>
    <cellStyle name="Normal 4 12 4 3" xfId="5583"/>
    <cellStyle name="Normal 4 12 4 3 2" xfId="13516"/>
    <cellStyle name="Normal 4 12 4 3 2 2" xfId="29385"/>
    <cellStyle name="Normal 4 12 4 3 3" xfId="21452"/>
    <cellStyle name="Normal 4 12 4 3 4" xfId="35011"/>
    <cellStyle name="Normal 4 12 4 4" xfId="9146"/>
    <cellStyle name="Normal 4 12 4 4 2" xfId="25015"/>
    <cellStyle name="Normal 4 12 4 5" xfId="17082"/>
    <cellStyle name="Normal 4 12 4 6" xfId="35008"/>
    <cellStyle name="Normal 4 12 5" xfId="1833"/>
    <cellStyle name="Normal 4 12 5 2" xfId="2793"/>
    <cellStyle name="Normal 4 12 5 2 2" xfId="5586"/>
    <cellStyle name="Normal 4 12 5 2 2 2" xfId="13519"/>
    <cellStyle name="Normal 4 12 5 2 2 2 2" xfId="29388"/>
    <cellStyle name="Normal 4 12 5 2 2 3" xfId="21455"/>
    <cellStyle name="Normal 4 12 5 2 2 4" xfId="35014"/>
    <cellStyle name="Normal 4 12 5 2 3" xfId="10728"/>
    <cellStyle name="Normal 4 12 5 2 3 2" xfId="26597"/>
    <cellStyle name="Normal 4 12 5 2 4" xfId="18664"/>
    <cellStyle name="Normal 4 12 5 2 5" xfId="35013"/>
    <cellStyle name="Normal 4 12 5 3" xfId="5585"/>
    <cellStyle name="Normal 4 12 5 3 2" xfId="13518"/>
    <cellStyle name="Normal 4 12 5 3 2 2" xfId="29387"/>
    <cellStyle name="Normal 4 12 5 3 3" xfId="21454"/>
    <cellStyle name="Normal 4 12 5 3 4" xfId="35015"/>
    <cellStyle name="Normal 4 12 5 4" xfId="9768"/>
    <cellStyle name="Normal 4 12 5 4 2" xfId="25637"/>
    <cellStyle name="Normal 4 12 5 5" xfId="17704"/>
    <cellStyle name="Normal 4 12 5 6" xfId="35012"/>
    <cellStyle name="Normal 4 12 6" xfId="2787"/>
    <cellStyle name="Normal 4 12 6 2" xfId="5587"/>
    <cellStyle name="Normal 4 12 6 2 2" xfId="13520"/>
    <cellStyle name="Normal 4 12 6 2 2 2" xfId="29389"/>
    <cellStyle name="Normal 4 12 6 2 3" xfId="21456"/>
    <cellStyle name="Normal 4 12 6 2 4" xfId="35017"/>
    <cellStyle name="Normal 4 12 6 3" xfId="10722"/>
    <cellStyle name="Normal 4 12 6 3 2" xfId="26591"/>
    <cellStyle name="Normal 4 12 6 4" xfId="18658"/>
    <cellStyle name="Normal 4 12 6 5" xfId="35016"/>
    <cellStyle name="Normal 4 12 7" xfId="5574"/>
    <cellStyle name="Normal 4 12 7 2" xfId="13507"/>
    <cellStyle name="Normal 4 12 7 2 2" xfId="29376"/>
    <cellStyle name="Normal 4 12 7 3" xfId="21443"/>
    <cellStyle name="Normal 4 12 7 4" xfId="35018"/>
    <cellStyle name="Normal 4 12 8" xfId="8134"/>
    <cellStyle name="Normal 4 12 8 2" xfId="24003"/>
    <cellStyle name="Normal 4 12 9" xfId="16070"/>
    <cellStyle name="Normal 4 13" xfId="281"/>
    <cellStyle name="Normal 4 13 2" xfId="1214"/>
    <cellStyle name="Normal 4 13 2 2" xfId="2795"/>
    <cellStyle name="Normal 4 13 2 2 2" xfId="5590"/>
    <cellStyle name="Normal 4 13 2 2 2 2" xfId="13523"/>
    <cellStyle name="Normal 4 13 2 2 2 2 2" xfId="29392"/>
    <cellStyle name="Normal 4 13 2 2 2 3" xfId="21459"/>
    <cellStyle name="Normal 4 13 2 2 2 4" xfId="35022"/>
    <cellStyle name="Normal 4 13 2 2 3" xfId="10730"/>
    <cellStyle name="Normal 4 13 2 2 3 2" xfId="26599"/>
    <cellStyle name="Normal 4 13 2 2 4" xfId="18666"/>
    <cellStyle name="Normal 4 13 2 2 5" xfId="35021"/>
    <cellStyle name="Normal 4 13 2 3" xfId="5589"/>
    <cellStyle name="Normal 4 13 2 3 2" xfId="13522"/>
    <cellStyle name="Normal 4 13 2 3 2 2" xfId="29391"/>
    <cellStyle name="Normal 4 13 2 3 3" xfId="21458"/>
    <cellStyle name="Normal 4 13 2 3 4" xfId="35023"/>
    <cellStyle name="Normal 4 13 2 4" xfId="9149"/>
    <cellStyle name="Normal 4 13 2 4 2" xfId="25018"/>
    <cellStyle name="Normal 4 13 2 5" xfId="17085"/>
    <cellStyle name="Normal 4 13 2 6" xfId="35020"/>
    <cellStyle name="Normal 4 13 3" xfId="2794"/>
    <cellStyle name="Normal 4 13 3 2" xfId="5591"/>
    <cellStyle name="Normal 4 13 3 2 2" xfId="13524"/>
    <cellStyle name="Normal 4 13 3 2 2 2" xfId="29393"/>
    <cellStyle name="Normal 4 13 3 2 3" xfId="21460"/>
    <cellStyle name="Normal 4 13 3 2 4" xfId="35025"/>
    <cellStyle name="Normal 4 13 3 3" xfId="10729"/>
    <cellStyle name="Normal 4 13 3 3 2" xfId="26598"/>
    <cellStyle name="Normal 4 13 3 4" xfId="18665"/>
    <cellStyle name="Normal 4 13 3 5" xfId="35024"/>
    <cellStyle name="Normal 4 13 4" xfId="5588"/>
    <cellStyle name="Normal 4 13 4 2" xfId="13521"/>
    <cellStyle name="Normal 4 13 4 2 2" xfId="29390"/>
    <cellStyle name="Normal 4 13 4 3" xfId="21457"/>
    <cellStyle name="Normal 4 13 4 4" xfId="35026"/>
    <cellStyle name="Normal 4 13 5" xfId="8216"/>
    <cellStyle name="Normal 4 13 5 2" xfId="24085"/>
    <cellStyle name="Normal 4 13 6" xfId="16152"/>
    <cellStyle name="Normal 4 13 7" xfId="35019"/>
    <cellStyle name="Normal 4 14" xfId="337"/>
    <cellStyle name="Normal 4 14 2" xfId="1215"/>
    <cellStyle name="Normal 4 14 2 2" xfId="2797"/>
    <cellStyle name="Normal 4 14 2 2 2" xfId="5594"/>
    <cellStyle name="Normal 4 14 2 2 2 2" xfId="13527"/>
    <cellStyle name="Normal 4 14 2 2 2 2 2" xfId="29396"/>
    <cellStyle name="Normal 4 14 2 2 2 3" xfId="21463"/>
    <cellStyle name="Normal 4 14 2 2 2 4" xfId="35030"/>
    <cellStyle name="Normal 4 14 2 2 3" xfId="10732"/>
    <cellStyle name="Normal 4 14 2 2 3 2" xfId="26601"/>
    <cellStyle name="Normal 4 14 2 2 4" xfId="18668"/>
    <cellStyle name="Normal 4 14 2 2 5" xfId="35029"/>
    <cellStyle name="Normal 4 14 2 3" xfId="5593"/>
    <cellStyle name="Normal 4 14 2 3 2" xfId="13526"/>
    <cellStyle name="Normal 4 14 2 3 2 2" xfId="29395"/>
    <cellStyle name="Normal 4 14 2 3 3" xfId="21462"/>
    <cellStyle name="Normal 4 14 2 3 4" xfId="35031"/>
    <cellStyle name="Normal 4 14 2 4" xfId="9150"/>
    <cellStyle name="Normal 4 14 2 4 2" xfId="25019"/>
    <cellStyle name="Normal 4 14 2 5" xfId="17086"/>
    <cellStyle name="Normal 4 14 2 6" xfId="35028"/>
    <cellStyle name="Normal 4 14 3" xfId="2796"/>
    <cellStyle name="Normal 4 14 3 2" xfId="5595"/>
    <cellStyle name="Normal 4 14 3 2 2" xfId="13528"/>
    <cellStyle name="Normal 4 14 3 2 2 2" xfId="29397"/>
    <cellStyle name="Normal 4 14 3 2 3" xfId="21464"/>
    <cellStyle name="Normal 4 14 3 2 4" xfId="35033"/>
    <cellStyle name="Normal 4 14 3 3" xfId="10731"/>
    <cellStyle name="Normal 4 14 3 3 2" xfId="26600"/>
    <cellStyle name="Normal 4 14 3 4" xfId="18667"/>
    <cellStyle name="Normal 4 14 3 5" xfId="35032"/>
    <cellStyle name="Normal 4 14 4" xfId="5592"/>
    <cellStyle name="Normal 4 14 4 2" xfId="13525"/>
    <cellStyle name="Normal 4 14 4 2 2" xfId="29394"/>
    <cellStyle name="Normal 4 14 4 3" xfId="21461"/>
    <cellStyle name="Normal 4 14 4 4" xfId="35034"/>
    <cellStyle name="Normal 4 14 5" xfId="8272"/>
    <cellStyle name="Normal 4 14 5 2" xfId="24141"/>
    <cellStyle name="Normal 4 14 6" xfId="16208"/>
    <cellStyle name="Normal 4 14 7" xfId="35027"/>
    <cellStyle name="Normal 4 15" xfId="352"/>
    <cellStyle name="Normal 4 15 2" xfId="1216"/>
    <cellStyle name="Normal 4 15 2 2" xfId="2799"/>
    <cellStyle name="Normal 4 15 2 2 2" xfId="5598"/>
    <cellStyle name="Normal 4 15 2 2 2 2" xfId="13531"/>
    <cellStyle name="Normal 4 15 2 2 2 2 2" xfId="29400"/>
    <cellStyle name="Normal 4 15 2 2 2 3" xfId="21467"/>
    <cellStyle name="Normal 4 15 2 2 2 4" xfId="35038"/>
    <cellStyle name="Normal 4 15 2 2 3" xfId="10734"/>
    <cellStyle name="Normal 4 15 2 2 3 2" xfId="26603"/>
    <cellStyle name="Normal 4 15 2 2 4" xfId="18670"/>
    <cellStyle name="Normal 4 15 2 2 5" xfId="35037"/>
    <cellStyle name="Normal 4 15 2 3" xfId="5597"/>
    <cellStyle name="Normal 4 15 2 3 2" xfId="13530"/>
    <cellStyle name="Normal 4 15 2 3 2 2" xfId="29399"/>
    <cellStyle name="Normal 4 15 2 3 3" xfId="21466"/>
    <cellStyle name="Normal 4 15 2 3 4" xfId="35039"/>
    <cellStyle name="Normal 4 15 2 4" xfId="9151"/>
    <cellStyle name="Normal 4 15 2 4 2" xfId="25020"/>
    <cellStyle name="Normal 4 15 2 5" xfId="17087"/>
    <cellStyle name="Normal 4 15 2 6" xfId="35036"/>
    <cellStyle name="Normal 4 15 3" xfId="2798"/>
    <cellStyle name="Normal 4 15 3 2" xfId="5599"/>
    <cellStyle name="Normal 4 15 3 2 2" xfId="13532"/>
    <cellStyle name="Normal 4 15 3 2 2 2" xfId="29401"/>
    <cellStyle name="Normal 4 15 3 2 3" xfId="21468"/>
    <cellStyle name="Normal 4 15 3 2 4" xfId="35041"/>
    <cellStyle name="Normal 4 15 3 3" xfId="10733"/>
    <cellStyle name="Normal 4 15 3 3 2" xfId="26602"/>
    <cellStyle name="Normal 4 15 3 4" xfId="18669"/>
    <cellStyle name="Normal 4 15 3 5" xfId="35040"/>
    <cellStyle name="Normal 4 15 4" xfId="5596"/>
    <cellStyle name="Normal 4 15 4 2" xfId="13529"/>
    <cellStyle name="Normal 4 15 4 2 2" xfId="29398"/>
    <cellStyle name="Normal 4 15 4 3" xfId="21465"/>
    <cellStyle name="Normal 4 15 4 4" xfId="35042"/>
    <cellStyle name="Normal 4 15 5" xfId="8287"/>
    <cellStyle name="Normal 4 15 5 2" xfId="24156"/>
    <cellStyle name="Normal 4 15 6" xfId="16223"/>
    <cellStyle name="Normal 4 15 7" xfId="35035"/>
    <cellStyle name="Normal 4 16" xfId="364"/>
    <cellStyle name="Normal 4 16 2" xfId="1217"/>
    <cellStyle name="Normal 4 16 2 2" xfId="2801"/>
    <cellStyle name="Normal 4 16 2 2 2" xfId="5602"/>
    <cellStyle name="Normal 4 16 2 2 2 2" xfId="13535"/>
    <cellStyle name="Normal 4 16 2 2 2 2 2" xfId="29404"/>
    <cellStyle name="Normal 4 16 2 2 2 3" xfId="21471"/>
    <cellStyle name="Normal 4 16 2 2 2 4" xfId="35046"/>
    <cellStyle name="Normal 4 16 2 2 3" xfId="10736"/>
    <cellStyle name="Normal 4 16 2 2 3 2" xfId="26605"/>
    <cellStyle name="Normal 4 16 2 2 4" xfId="18672"/>
    <cellStyle name="Normal 4 16 2 2 5" xfId="35045"/>
    <cellStyle name="Normal 4 16 2 3" xfId="5601"/>
    <cellStyle name="Normal 4 16 2 3 2" xfId="13534"/>
    <cellStyle name="Normal 4 16 2 3 2 2" xfId="29403"/>
    <cellStyle name="Normal 4 16 2 3 3" xfId="21470"/>
    <cellStyle name="Normal 4 16 2 3 4" xfId="35047"/>
    <cellStyle name="Normal 4 16 2 4" xfId="9152"/>
    <cellStyle name="Normal 4 16 2 4 2" xfId="25021"/>
    <cellStyle name="Normal 4 16 2 5" xfId="17088"/>
    <cellStyle name="Normal 4 16 2 6" xfId="35044"/>
    <cellStyle name="Normal 4 16 3" xfId="2800"/>
    <cellStyle name="Normal 4 16 3 2" xfId="5603"/>
    <cellStyle name="Normal 4 16 3 2 2" xfId="13536"/>
    <cellStyle name="Normal 4 16 3 2 2 2" xfId="29405"/>
    <cellStyle name="Normal 4 16 3 2 3" xfId="21472"/>
    <cellStyle name="Normal 4 16 3 2 4" xfId="35049"/>
    <cellStyle name="Normal 4 16 3 3" xfId="10735"/>
    <cellStyle name="Normal 4 16 3 3 2" xfId="26604"/>
    <cellStyle name="Normal 4 16 3 4" xfId="18671"/>
    <cellStyle name="Normal 4 16 3 5" xfId="35048"/>
    <cellStyle name="Normal 4 16 4" xfId="5600"/>
    <cellStyle name="Normal 4 16 4 2" xfId="13533"/>
    <cellStyle name="Normal 4 16 4 2 2" xfId="29402"/>
    <cellStyle name="Normal 4 16 4 3" xfId="21469"/>
    <cellStyle name="Normal 4 16 4 4" xfId="35050"/>
    <cellStyle name="Normal 4 16 5" xfId="8299"/>
    <cellStyle name="Normal 4 16 5 2" xfId="24168"/>
    <cellStyle name="Normal 4 16 6" xfId="16235"/>
    <cellStyle name="Normal 4 16 7" xfId="35043"/>
    <cellStyle name="Normal 4 17" xfId="462"/>
    <cellStyle name="Normal 4 17 2" xfId="1218"/>
    <cellStyle name="Normal 4 17 2 2" xfId="2803"/>
    <cellStyle name="Normal 4 17 2 2 2" xfId="5606"/>
    <cellStyle name="Normal 4 17 2 2 2 2" xfId="13539"/>
    <cellStyle name="Normal 4 17 2 2 2 2 2" xfId="29408"/>
    <cellStyle name="Normal 4 17 2 2 2 3" xfId="21475"/>
    <cellStyle name="Normal 4 17 2 2 2 4" xfId="35054"/>
    <cellStyle name="Normal 4 17 2 2 3" xfId="10738"/>
    <cellStyle name="Normal 4 17 2 2 3 2" xfId="26607"/>
    <cellStyle name="Normal 4 17 2 2 4" xfId="18674"/>
    <cellStyle name="Normal 4 17 2 2 5" xfId="35053"/>
    <cellStyle name="Normal 4 17 2 3" xfId="5605"/>
    <cellStyle name="Normal 4 17 2 3 2" xfId="13538"/>
    <cellStyle name="Normal 4 17 2 3 2 2" xfId="29407"/>
    <cellStyle name="Normal 4 17 2 3 3" xfId="21474"/>
    <cellStyle name="Normal 4 17 2 3 4" xfId="35055"/>
    <cellStyle name="Normal 4 17 2 4" xfId="9153"/>
    <cellStyle name="Normal 4 17 2 4 2" xfId="25022"/>
    <cellStyle name="Normal 4 17 2 5" xfId="17089"/>
    <cellStyle name="Normal 4 17 2 6" xfId="35052"/>
    <cellStyle name="Normal 4 17 3" xfId="2802"/>
    <cellStyle name="Normal 4 17 3 2" xfId="5607"/>
    <cellStyle name="Normal 4 17 3 2 2" xfId="13540"/>
    <cellStyle name="Normal 4 17 3 2 2 2" xfId="29409"/>
    <cellStyle name="Normal 4 17 3 2 3" xfId="21476"/>
    <cellStyle name="Normal 4 17 3 2 4" xfId="35057"/>
    <cellStyle name="Normal 4 17 3 3" xfId="10737"/>
    <cellStyle name="Normal 4 17 3 3 2" xfId="26606"/>
    <cellStyle name="Normal 4 17 3 4" xfId="18673"/>
    <cellStyle name="Normal 4 17 3 5" xfId="35056"/>
    <cellStyle name="Normal 4 17 4" xfId="5604"/>
    <cellStyle name="Normal 4 17 4 2" xfId="13537"/>
    <cellStyle name="Normal 4 17 4 2 2" xfId="29406"/>
    <cellStyle name="Normal 4 17 4 3" xfId="21473"/>
    <cellStyle name="Normal 4 17 4 4" xfId="35058"/>
    <cellStyle name="Normal 4 17 5" xfId="8397"/>
    <cellStyle name="Normal 4 17 5 2" xfId="24266"/>
    <cellStyle name="Normal 4 17 6" xfId="16333"/>
    <cellStyle name="Normal 4 17 7" xfId="35051"/>
    <cellStyle name="Normal 4 18" xfId="709"/>
    <cellStyle name="Normal 4 18 2" xfId="1219"/>
    <cellStyle name="Normal 4 18 2 2" xfId="2805"/>
    <cellStyle name="Normal 4 18 2 2 2" xfId="5610"/>
    <cellStyle name="Normal 4 18 2 2 2 2" xfId="13543"/>
    <cellStyle name="Normal 4 18 2 2 2 2 2" xfId="29412"/>
    <cellStyle name="Normal 4 18 2 2 2 3" xfId="21479"/>
    <cellStyle name="Normal 4 18 2 2 2 4" xfId="35062"/>
    <cellStyle name="Normal 4 18 2 2 3" xfId="10740"/>
    <cellStyle name="Normal 4 18 2 2 3 2" xfId="26609"/>
    <cellStyle name="Normal 4 18 2 2 4" xfId="18676"/>
    <cellStyle name="Normal 4 18 2 2 5" xfId="35061"/>
    <cellStyle name="Normal 4 18 2 3" xfId="5609"/>
    <cellStyle name="Normal 4 18 2 3 2" xfId="13542"/>
    <cellStyle name="Normal 4 18 2 3 2 2" xfId="29411"/>
    <cellStyle name="Normal 4 18 2 3 3" xfId="21478"/>
    <cellStyle name="Normal 4 18 2 3 4" xfId="35063"/>
    <cellStyle name="Normal 4 18 2 4" xfId="9154"/>
    <cellStyle name="Normal 4 18 2 4 2" xfId="25023"/>
    <cellStyle name="Normal 4 18 2 5" xfId="17090"/>
    <cellStyle name="Normal 4 18 2 6" xfId="35060"/>
    <cellStyle name="Normal 4 18 3" xfId="2804"/>
    <cellStyle name="Normal 4 18 3 2" xfId="5611"/>
    <cellStyle name="Normal 4 18 3 2 2" xfId="13544"/>
    <cellStyle name="Normal 4 18 3 2 2 2" xfId="29413"/>
    <cellStyle name="Normal 4 18 3 2 3" xfId="21480"/>
    <cellStyle name="Normal 4 18 3 2 4" xfId="35065"/>
    <cellStyle name="Normal 4 18 3 3" xfId="10739"/>
    <cellStyle name="Normal 4 18 3 3 2" xfId="26608"/>
    <cellStyle name="Normal 4 18 3 4" xfId="18675"/>
    <cellStyle name="Normal 4 18 3 5" xfId="35064"/>
    <cellStyle name="Normal 4 18 4" xfId="5608"/>
    <cellStyle name="Normal 4 18 4 2" xfId="13541"/>
    <cellStyle name="Normal 4 18 4 2 2" xfId="29410"/>
    <cellStyle name="Normal 4 18 4 3" xfId="21477"/>
    <cellStyle name="Normal 4 18 4 4" xfId="35066"/>
    <cellStyle name="Normal 4 18 5" xfId="8644"/>
    <cellStyle name="Normal 4 18 5 2" xfId="24513"/>
    <cellStyle name="Normal 4 18 6" xfId="16580"/>
    <cellStyle name="Normal 4 18 7" xfId="35059"/>
    <cellStyle name="Normal 4 19" xfId="1197"/>
    <cellStyle name="Normal 4 19 2" xfId="2806"/>
    <cellStyle name="Normal 4 19 2 2" xfId="5613"/>
    <cellStyle name="Normal 4 19 2 2 2" xfId="13546"/>
    <cellStyle name="Normal 4 19 2 2 2 2" xfId="29415"/>
    <cellStyle name="Normal 4 19 2 2 3" xfId="21482"/>
    <cellStyle name="Normal 4 19 2 2 4" xfId="35069"/>
    <cellStyle name="Normal 4 19 2 3" xfId="10741"/>
    <cellStyle name="Normal 4 19 2 3 2" xfId="26610"/>
    <cellStyle name="Normal 4 19 2 4" xfId="18677"/>
    <cellStyle name="Normal 4 19 2 5" xfId="35068"/>
    <cellStyle name="Normal 4 19 3" xfId="5612"/>
    <cellStyle name="Normal 4 19 3 2" xfId="13545"/>
    <cellStyle name="Normal 4 19 3 2 2" xfId="29414"/>
    <cellStyle name="Normal 4 19 3 3" xfId="21481"/>
    <cellStyle name="Normal 4 19 3 4" xfId="35070"/>
    <cellStyle name="Normal 4 19 4" xfId="9132"/>
    <cellStyle name="Normal 4 19 4 2" xfId="25001"/>
    <cellStyle name="Normal 4 19 5" xfId="17068"/>
    <cellStyle name="Normal 4 19 6" xfId="35067"/>
    <cellStyle name="Normal 4 2" xfId="6"/>
    <cellStyle name="Normal 4 2 10" xfId="338"/>
    <cellStyle name="Normal 4 2 10 2" xfId="1221"/>
    <cellStyle name="Normal 4 2 10 2 2" xfId="2809"/>
    <cellStyle name="Normal 4 2 10 2 2 2" xfId="5617"/>
    <cellStyle name="Normal 4 2 10 2 2 2 2" xfId="13550"/>
    <cellStyle name="Normal 4 2 10 2 2 2 2 2" xfId="29419"/>
    <cellStyle name="Normal 4 2 10 2 2 2 3" xfId="21486"/>
    <cellStyle name="Normal 4 2 10 2 2 2 4" xfId="35075"/>
    <cellStyle name="Normal 4 2 10 2 2 3" xfId="10744"/>
    <cellStyle name="Normal 4 2 10 2 2 3 2" xfId="26613"/>
    <cellStyle name="Normal 4 2 10 2 2 4" xfId="18680"/>
    <cellStyle name="Normal 4 2 10 2 2 5" xfId="35074"/>
    <cellStyle name="Normal 4 2 10 2 3" xfId="5616"/>
    <cellStyle name="Normal 4 2 10 2 3 2" xfId="13549"/>
    <cellStyle name="Normal 4 2 10 2 3 2 2" xfId="29418"/>
    <cellStyle name="Normal 4 2 10 2 3 3" xfId="21485"/>
    <cellStyle name="Normal 4 2 10 2 3 4" xfId="35076"/>
    <cellStyle name="Normal 4 2 10 2 4" xfId="9156"/>
    <cellStyle name="Normal 4 2 10 2 4 2" xfId="25025"/>
    <cellStyle name="Normal 4 2 10 2 5" xfId="17092"/>
    <cellStyle name="Normal 4 2 10 2 6" xfId="35073"/>
    <cellStyle name="Normal 4 2 10 3" xfId="2808"/>
    <cellStyle name="Normal 4 2 10 3 2" xfId="5618"/>
    <cellStyle name="Normal 4 2 10 3 2 2" xfId="13551"/>
    <cellStyle name="Normal 4 2 10 3 2 2 2" xfId="29420"/>
    <cellStyle name="Normal 4 2 10 3 2 3" xfId="21487"/>
    <cellStyle name="Normal 4 2 10 3 2 4" xfId="35078"/>
    <cellStyle name="Normal 4 2 10 3 3" xfId="10743"/>
    <cellStyle name="Normal 4 2 10 3 3 2" xfId="26612"/>
    <cellStyle name="Normal 4 2 10 3 4" xfId="18679"/>
    <cellStyle name="Normal 4 2 10 3 5" xfId="35077"/>
    <cellStyle name="Normal 4 2 10 4" xfId="5615"/>
    <cellStyle name="Normal 4 2 10 4 2" xfId="13548"/>
    <cellStyle name="Normal 4 2 10 4 2 2" xfId="29417"/>
    <cellStyle name="Normal 4 2 10 4 3" xfId="21484"/>
    <cellStyle name="Normal 4 2 10 4 4" xfId="35079"/>
    <cellStyle name="Normal 4 2 10 5" xfId="8273"/>
    <cellStyle name="Normal 4 2 10 5 2" xfId="24142"/>
    <cellStyle name="Normal 4 2 10 6" xfId="16209"/>
    <cellStyle name="Normal 4 2 10 7" xfId="35072"/>
    <cellStyle name="Normal 4 2 11" xfId="353"/>
    <cellStyle name="Normal 4 2 11 2" xfId="1222"/>
    <cellStyle name="Normal 4 2 11 2 2" xfId="2811"/>
    <cellStyle name="Normal 4 2 11 2 2 2" xfId="5621"/>
    <cellStyle name="Normal 4 2 11 2 2 2 2" xfId="13554"/>
    <cellStyle name="Normal 4 2 11 2 2 2 2 2" xfId="29423"/>
    <cellStyle name="Normal 4 2 11 2 2 2 3" xfId="21490"/>
    <cellStyle name="Normal 4 2 11 2 2 2 4" xfId="35083"/>
    <cellStyle name="Normal 4 2 11 2 2 3" xfId="10746"/>
    <cellStyle name="Normal 4 2 11 2 2 3 2" xfId="26615"/>
    <cellStyle name="Normal 4 2 11 2 2 4" xfId="18682"/>
    <cellStyle name="Normal 4 2 11 2 2 5" xfId="35082"/>
    <cellStyle name="Normal 4 2 11 2 3" xfId="5620"/>
    <cellStyle name="Normal 4 2 11 2 3 2" xfId="13553"/>
    <cellStyle name="Normal 4 2 11 2 3 2 2" xfId="29422"/>
    <cellStyle name="Normal 4 2 11 2 3 3" xfId="21489"/>
    <cellStyle name="Normal 4 2 11 2 3 4" xfId="35084"/>
    <cellStyle name="Normal 4 2 11 2 4" xfId="9157"/>
    <cellStyle name="Normal 4 2 11 2 4 2" xfId="25026"/>
    <cellStyle name="Normal 4 2 11 2 5" xfId="17093"/>
    <cellStyle name="Normal 4 2 11 2 6" xfId="35081"/>
    <cellStyle name="Normal 4 2 11 3" xfId="2810"/>
    <cellStyle name="Normal 4 2 11 3 2" xfId="5622"/>
    <cellStyle name="Normal 4 2 11 3 2 2" xfId="13555"/>
    <cellStyle name="Normal 4 2 11 3 2 2 2" xfId="29424"/>
    <cellStyle name="Normal 4 2 11 3 2 3" xfId="21491"/>
    <cellStyle name="Normal 4 2 11 3 2 4" xfId="35086"/>
    <cellStyle name="Normal 4 2 11 3 3" xfId="10745"/>
    <cellStyle name="Normal 4 2 11 3 3 2" xfId="26614"/>
    <cellStyle name="Normal 4 2 11 3 4" xfId="18681"/>
    <cellStyle name="Normal 4 2 11 3 5" xfId="35085"/>
    <cellStyle name="Normal 4 2 11 4" xfId="5619"/>
    <cellStyle name="Normal 4 2 11 4 2" xfId="13552"/>
    <cellStyle name="Normal 4 2 11 4 2 2" xfId="29421"/>
    <cellStyle name="Normal 4 2 11 4 3" xfId="21488"/>
    <cellStyle name="Normal 4 2 11 4 4" xfId="35087"/>
    <cellStyle name="Normal 4 2 11 5" xfId="8288"/>
    <cellStyle name="Normal 4 2 11 5 2" xfId="24157"/>
    <cellStyle name="Normal 4 2 11 6" xfId="16224"/>
    <cellStyle name="Normal 4 2 11 7" xfId="35080"/>
    <cellStyle name="Normal 4 2 12" xfId="468"/>
    <cellStyle name="Normal 4 2 12 2" xfId="1223"/>
    <cellStyle name="Normal 4 2 12 2 2" xfId="2813"/>
    <cellStyle name="Normal 4 2 12 2 2 2" xfId="5625"/>
    <cellStyle name="Normal 4 2 12 2 2 2 2" xfId="13558"/>
    <cellStyle name="Normal 4 2 12 2 2 2 2 2" xfId="29427"/>
    <cellStyle name="Normal 4 2 12 2 2 2 3" xfId="21494"/>
    <cellStyle name="Normal 4 2 12 2 2 2 4" xfId="35091"/>
    <cellStyle name="Normal 4 2 12 2 2 3" xfId="10748"/>
    <cellStyle name="Normal 4 2 12 2 2 3 2" xfId="26617"/>
    <cellStyle name="Normal 4 2 12 2 2 4" xfId="18684"/>
    <cellStyle name="Normal 4 2 12 2 2 5" xfId="35090"/>
    <cellStyle name="Normal 4 2 12 2 3" xfId="5624"/>
    <cellStyle name="Normal 4 2 12 2 3 2" xfId="13557"/>
    <cellStyle name="Normal 4 2 12 2 3 2 2" xfId="29426"/>
    <cellStyle name="Normal 4 2 12 2 3 3" xfId="21493"/>
    <cellStyle name="Normal 4 2 12 2 3 4" xfId="35092"/>
    <cellStyle name="Normal 4 2 12 2 4" xfId="9158"/>
    <cellStyle name="Normal 4 2 12 2 4 2" xfId="25027"/>
    <cellStyle name="Normal 4 2 12 2 5" xfId="17094"/>
    <cellStyle name="Normal 4 2 12 2 6" xfId="35089"/>
    <cellStyle name="Normal 4 2 12 3" xfId="2812"/>
    <cellStyle name="Normal 4 2 12 3 2" xfId="5626"/>
    <cellStyle name="Normal 4 2 12 3 2 2" xfId="13559"/>
    <cellStyle name="Normal 4 2 12 3 2 2 2" xfId="29428"/>
    <cellStyle name="Normal 4 2 12 3 2 3" xfId="21495"/>
    <cellStyle name="Normal 4 2 12 3 2 4" xfId="35094"/>
    <cellStyle name="Normal 4 2 12 3 3" xfId="10747"/>
    <cellStyle name="Normal 4 2 12 3 3 2" xfId="26616"/>
    <cellStyle name="Normal 4 2 12 3 4" xfId="18683"/>
    <cellStyle name="Normal 4 2 12 3 5" xfId="35093"/>
    <cellStyle name="Normal 4 2 12 4" xfId="5623"/>
    <cellStyle name="Normal 4 2 12 4 2" xfId="13556"/>
    <cellStyle name="Normal 4 2 12 4 2 2" xfId="29425"/>
    <cellStyle name="Normal 4 2 12 4 3" xfId="21492"/>
    <cellStyle name="Normal 4 2 12 4 4" xfId="35095"/>
    <cellStyle name="Normal 4 2 12 5" xfId="8403"/>
    <cellStyle name="Normal 4 2 12 5 2" xfId="24272"/>
    <cellStyle name="Normal 4 2 12 6" xfId="16339"/>
    <cellStyle name="Normal 4 2 12 7" xfId="35088"/>
    <cellStyle name="Normal 4 2 13" xfId="715"/>
    <cellStyle name="Normal 4 2 13 2" xfId="1224"/>
    <cellStyle name="Normal 4 2 13 2 2" xfId="2815"/>
    <cellStyle name="Normal 4 2 13 2 2 2" xfId="5629"/>
    <cellStyle name="Normal 4 2 13 2 2 2 2" xfId="13562"/>
    <cellStyle name="Normal 4 2 13 2 2 2 2 2" xfId="29431"/>
    <cellStyle name="Normal 4 2 13 2 2 2 3" xfId="21498"/>
    <cellStyle name="Normal 4 2 13 2 2 2 4" xfId="35099"/>
    <cellStyle name="Normal 4 2 13 2 2 3" xfId="10750"/>
    <cellStyle name="Normal 4 2 13 2 2 3 2" xfId="26619"/>
    <cellStyle name="Normal 4 2 13 2 2 4" xfId="18686"/>
    <cellStyle name="Normal 4 2 13 2 2 5" xfId="35098"/>
    <cellStyle name="Normal 4 2 13 2 3" xfId="5628"/>
    <cellStyle name="Normal 4 2 13 2 3 2" xfId="13561"/>
    <cellStyle name="Normal 4 2 13 2 3 2 2" xfId="29430"/>
    <cellStyle name="Normal 4 2 13 2 3 3" xfId="21497"/>
    <cellStyle name="Normal 4 2 13 2 3 4" xfId="35100"/>
    <cellStyle name="Normal 4 2 13 2 4" xfId="9159"/>
    <cellStyle name="Normal 4 2 13 2 4 2" xfId="25028"/>
    <cellStyle name="Normal 4 2 13 2 5" xfId="17095"/>
    <cellStyle name="Normal 4 2 13 2 6" xfId="35097"/>
    <cellStyle name="Normal 4 2 13 3" xfId="2814"/>
    <cellStyle name="Normal 4 2 13 3 2" xfId="5630"/>
    <cellStyle name="Normal 4 2 13 3 2 2" xfId="13563"/>
    <cellStyle name="Normal 4 2 13 3 2 2 2" xfId="29432"/>
    <cellStyle name="Normal 4 2 13 3 2 3" xfId="21499"/>
    <cellStyle name="Normal 4 2 13 3 2 4" xfId="35102"/>
    <cellStyle name="Normal 4 2 13 3 3" xfId="10749"/>
    <cellStyle name="Normal 4 2 13 3 3 2" xfId="26618"/>
    <cellStyle name="Normal 4 2 13 3 4" xfId="18685"/>
    <cellStyle name="Normal 4 2 13 3 5" xfId="35101"/>
    <cellStyle name="Normal 4 2 13 4" xfId="5627"/>
    <cellStyle name="Normal 4 2 13 4 2" xfId="13560"/>
    <cellStyle name="Normal 4 2 13 4 2 2" xfId="29429"/>
    <cellStyle name="Normal 4 2 13 4 3" xfId="21496"/>
    <cellStyle name="Normal 4 2 13 4 4" xfId="35103"/>
    <cellStyle name="Normal 4 2 13 5" xfId="8650"/>
    <cellStyle name="Normal 4 2 13 5 2" xfId="24519"/>
    <cellStyle name="Normal 4 2 13 6" xfId="16586"/>
    <cellStyle name="Normal 4 2 13 7" xfId="35096"/>
    <cellStyle name="Normal 4 2 14" xfId="1220"/>
    <cellStyle name="Normal 4 2 14 2" xfId="2816"/>
    <cellStyle name="Normal 4 2 14 2 2" xfId="5632"/>
    <cellStyle name="Normal 4 2 14 2 2 2" xfId="13565"/>
    <cellStyle name="Normal 4 2 14 2 2 2 2" xfId="29434"/>
    <cellStyle name="Normal 4 2 14 2 2 3" xfId="21501"/>
    <cellStyle name="Normal 4 2 14 2 2 4" xfId="35106"/>
    <cellStyle name="Normal 4 2 14 2 3" xfId="10751"/>
    <cellStyle name="Normal 4 2 14 2 3 2" xfId="26620"/>
    <cellStyle name="Normal 4 2 14 2 4" xfId="18687"/>
    <cellStyle name="Normal 4 2 14 2 5" xfId="35105"/>
    <cellStyle name="Normal 4 2 14 3" xfId="5631"/>
    <cellStyle name="Normal 4 2 14 3 2" xfId="13564"/>
    <cellStyle name="Normal 4 2 14 3 2 2" xfId="29433"/>
    <cellStyle name="Normal 4 2 14 3 3" xfId="21500"/>
    <cellStyle name="Normal 4 2 14 3 4" xfId="35107"/>
    <cellStyle name="Normal 4 2 14 4" xfId="9155"/>
    <cellStyle name="Normal 4 2 14 4 2" xfId="25024"/>
    <cellStyle name="Normal 4 2 14 5" xfId="17091"/>
    <cellStyle name="Normal 4 2 14 6" xfId="35104"/>
    <cellStyle name="Normal 4 2 15" xfId="1723"/>
    <cellStyle name="Normal 4 2 15 2" xfId="2817"/>
    <cellStyle name="Normal 4 2 15 2 2" xfId="5634"/>
    <cellStyle name="Normal 4 2 15 2 2 2" xfId="13567"/>
    <cellStyle name="Normal 4 2 15 2 2 2 2" xfId="29436"/>
    <cellStyle name="Normal 4 2 15 2 2 3" xfId="21503"/>
    <cellStyle name="Normal 4 2 15 2 2 4" xfId="35110"/>
    <cellStyle name="Normal 4 2 15 2 3" xfId="10752"/>
    <cellStyle name="Normal 4 2 15 2 3 2" xfId="26621"/>
    <cellStyle name="Normal 4 2 15 2 4" xfId="18688"/>
    <cellStyle name="Normal 4 2 15 2 5" xfId="35109"/>
    <cellStyle name="Normal 4 2 15 3" xfId="5633"/>
    <cellStyle name="Normal 4 2 15 3 2" xfId="13566"/>
    <cellStyle name="Normal 4 2 15 3 2 2" xfId="29435"/>
    <cellStyle name="Normal 4 2 15 3 3" xfId="21502"/>
    <cellStyle name="Normal 4 2 15 3 4" xfId="35111"/>
    <cellStyle name="Normal 4 2 15 4" xfId="9658"/>
    <cellStyle name="Normal 4 2 15 4 2" xfId="25527"/>
    <cellStyle name="Normal 4 2 15 5" xfId="17594"/>
    <cellStyle name="Normal 4 2 15 6" xfId="35108"/>
    <cellStyle name="Normal 4 2 16" xfId="1834"/>
    <cellStyle name="Normal 4 2 16 2" xfId="2818"/>
    <cellStyle name="Normal 4 2 16 2 2" xfId="5636"/>
    <cellStyle name="Normal 4 2 16 2 2 2" xfId="13569"/>
    <cellStyle name="Normal 4 2 16 2 2 2 2" xfId="29438"/>
    <cellStyle name="Normal 4 2 16 2 2 3" xfId="21505"/>
    <cellStyle name="Normal 4 2 16 2 2 4" xfId="35114"/>
    <cellStyle name="Normal 4 2 16 2 3" xfId="10753"/>
    <cellStyle name="Normal 4 2 16 2 3 2" xfId="26622"/>
    <cellStyle name="Normal 4 2 16 2 4" xfId="18689"/>
    <cellStyle name="Normal 4 2 16 2 5" xfId="35113"/>
    <cellStyle name="Normal 4 2 16 3" xfId="5635"/>
    <cellStyle name="Normal 4 2 16 3 2" xfId="13568"/>
    <cellStyle name="Normal 4 2 16 3 2 2" xfId="29437"/>
    <cellStyle name="Normal 4 2 16 3 3" xfId="21504"/>
    <cellStyle name="Normal 4 2 16 3 4" xfId="35115"/>
    <cellStyle name="Normal 4 2 16 4" xfId="9769"/>
    <cellStyle name="Normal 4 2 16 4 2" xfId="25638"/>
    <cellStyle name="Normal 4 2 16 5" xfId="17705"/>
    <cellStyle name="Normal 4 2 16 6" xfId="35112"/>
    <cellStyle name="Normal 4 2 17" xfId="2807"/>
    <cellStyle name="Normal 4 2 17 2" xfId="5637"/>
    <cellStyle name="Normal 4 2 17 2 2" xfId="13570"/>
    <cellStyle name="Normal 4 2 17 2 2 2" xfId="29439"/>
    <cellStyle name="Normal 4 2 17 2 3" xfId="21506"/>
    <cellStyle name="Normal 4 2 17 2 4" xfId="35117"/>
    <cellStyle name="Normal 4 2 17 3" xfId="10742"/>
    <cellStyle name="Normal 4 2 17 3 2" xfId="26611"/>
    <cellStyle name="Normal 4 2 17 4" xfId="18678"/>
    <cellStyle name="Normal 4 2 17 5" xfId="35116"/>
    <cellStyle name="Normal 4 2 18" xfId="5614"/>
    <cellStyle name="Normal 4 2 18 2" xfId="13547"/>
    <cellStyle name="Normal 4 2 18 2 2" xfId="29416"/>
    <cellStyle name="Normal 4 2 18 3" xfId="21483"/>
    <cellStyle name="Normal 4 2 18 4" xfId="35118"/>
    <cellStyle name="Normal 4 2 19" xfId="7914"/>
    <cellStyle name="Normal 4 2 19 2" xfId="15847"/>
    <cellStyle name="Normal 4 2 19 2 2" xfId="31716"/>
    <cellStyle name="Normal 4 2 19 3" xfId="23783"/>
    <cellStyle name="Normal 4 2 19 4" xfId="35119"/>
    <cellStyle name="Normal 4 2 2" xfId="23"/>
    <cellStyle name="Normal 4 2 2 10" xfId="5638"/>
    <cellStyle name="Normal 4 2 2 10 2" xfId="13571"/>
    <cellStyle name="Normal 4 2 2 10 2 2" xfId="29440"/>
    <cellStyle name="Normal 4 2 2 10 3" xfId="21507"/>
    <cellStyle name="Normal 4 2 2 10 4" xfId="35121"/>
    <cellStyle name="Normal 4 2 2 11" xfId="7959"/>
    <cellStyle name="Normal 4 2 2 11 2" xfId="23828"/>
    <cellStyle name="Normal 4 2 2 12" xfId="15895"/>
    <cellStyle name="Normal 4 2 2 13" xfId="35120"/>
    <cellStyle name="Normal 4 2 2 2" xfId="120"/>
    <cellStyle name="Normal 4 2 2 2 10" xfId="35122"/>
    <cellStyle name="Normal 4 2 2 2 2" xfId="470"/>
    <cellStyle name="Normal 4 2 2 2 2 2" xfId="1227"/>
    <cellStyle name="Normal 4 2 2 2 2 2 2" xfId="2822"/>
    <cellStyle name="Normal 4 2 2 2 2 2 2 2" xfId="5642"/>
    <cellStyle name="Normal 4 2 2 2 2 2 2 2 2" xfId="13575"/>
    <cellStyle name="Normal 4 2 2 2 2 2 2 2 2 2" xfId="29444"/>
    <cellStyle name="Normal 4 2 2 2 2 2 2 2 3" xfId="21511"/>
    <cellStyle name="Normal 4 2 2 2 2 2 2 2 4" xfId="35126"/>
    <cellStyle name="Normal 4 2 2 2 2 2 2 3" xfId="10757"/>
    <cellStyle name="Normal 4 2 2 2 2 2 2 3 2" xfId="26626"/>
    <cellStyle name="Normal 4 2 2 2 2 2 2 4" xfId="18693"/>
    <cellStyle name="Normal 4 2 2 2 2 2 2 5" xfId="35125"/>
    <cellStyle name="Normal 4 2 2 2 2 2 3" xfId="5641"/>
    <cellStyle name="Normal 4 2 2 2 2 2 3 2" xfId="13574"/>
    <cellStyle name="Normal 4 2 2 2 2 2 3 2 2" xfId="29443"/>
    <cellStyle name="Normal 4 2 2 2 2 2 3 3" xfId="21510"/>
    <cellStyle name="Normal 4 2 2 2 2 2 3 4" xfId="35127"/>
    <cellStyle name="Normal 4 2 2 2 2 2 4" xfId="9162"/>
    <cellStyle name="Normal 4 2 2 2 2 2 4 2" xfId="25031"/>
    <cellStyle name="Normal 4 2 2 2 2 2 5" xfId="17098"/>
    <cellStyle name="Normal 4 2 2 2 2 2 6" xfId="35124"/>
    <cellStyle name="Normal 4 2 2 2 2 3" xfId="2821"/>
    <cellStyle name="Normal 4 2 2 2 2 3 2" xfId="5643"/>
    <cellStyle name="Normal 4 2 2 2 2 3 2 2" xfId="13576"/>
    <cellStyle name="Normal 4 2 2 2 2 3 2 2 2" xfId="29445"/>
    <cellStyle name="Normal 4 2 2 2 2 3 2 3" xfId="21512"/>
    <cellStyle name="Normal 4 2 2 2 2 3 2 4" xfId="35129"/>
    <cellStyle name="Normal 4 2 2 2 2 3 3" xfId="10756"/>
    <cellStyle name="Normal 4 2 2 2 2 3 3 2" xfId="26625"/>
    <cellStyle name="Normal 4 2 2 2 2 3 4" xfId="18692"/>
    <cellStyle name="Normal 4 2 2 2 2 3 5" xfId="35128"/>
    <cellStyle name="Normal 4 2 2 2 2 4" xfId="5640"/>
    <cellStyle name="Normal 4 2 2 2 2 4 2" xfId="13573"/>
    <cellStyle name="Normal 4 2 2 2 2 4 2 2" xfId="29442"/>
    <cellStyle name="Normal 4 2 2 2 2 4 3" xfId="21509"/>
    <cellStyle name="Normal 4 2 2 2 2 4 4" xfId="35130"/>
    <cellStyle name="Normal 4 2 2 2 2 5" xfId="8405"/>
    <cellStyle name="Normal 4 2 2 2 2 5 2" xfId="24274"/>
    <cellStyle name="Normal 4 2 2 2 2 6" xfId="16341"/>
    <cellStyle name="Normal 4 2 2 2 2 7" xfId="35123"/>
    <cellStyle name="Normal 4 2 2 2 3" xfId="717"/>
    <cellStyle name="Normal 4 2 2 2 3 2" xfId="1228"/>
    <cellStyle name="Normal 4 2 2 2 3 2 2" xfId="2824"/>
    <cellStyle name="Normal 4 2 2 2 3 2 2 2" xfId="5646"/>
    <cellStyle name="Normal 4 2 2 2 3 2 2 2 2" xfId="13579"/>
    <cellStyle name="Normal 4 2 2 2 3 2 2 2 2 2" xfId="29448"/>
    <cellStyle name="Normal 4 2 2 2 3 2 2 2 3" xfId="21515"/>
    <cellStyle name="Normal 4 2 2 2 3 2 2 2 4" xfId="35134"/>
    <cellStyle name="Normal 4 2 2 2 3 2 2 3" xfId="10759"/>
    <cellStyle name="Normal 4 2 2 2 3 2 2 3 2" xfId="26628"/>
    <cellStyle name="Normal 4 2 2 2 3 2 2 4" xfId="18695"/>
    <cellStyle name="Normal 4 2 2 2 3 2 2 5" xfId="35133"/>
    <cellStyle name="Normal 4 2 2 2 3 2 3" xfId="5645"/>
    <cellStyle name="Normal 4 2 2 2 3 2 3 2" xfId="13578"/>
    <cellStyle name="Normal 4 2 2 2 3 2 3 2 2" xfId="29447"/>
    <cellStyle name="Normal 4 2 2 2 3 2 3 3" xfId="21514"/>
    <cellStyle name="Normal 4 2 2 2 3 2 3 4" xfId="35135"/>
    <cellStyle name="Normal 4 2 2 2 3 2 4" xfId="9163"/>
    <cellStyle name="Normal 4 2 2 2 3 2 4 2" xfId="25032"/>
    <cellStyle name="Normal 4 2 2 2 3 2 5" xfId="17099"/>
    <cellStyle name="Normal 4 2 2 2 3 2 6" xfId="35132"/>
    <cellStyle name="Normal 4 2 2 2 3 3" xfId="2823"/>
    <cellStyle name="Normal 4 2 2 2 3 3 2" xfId="5647"/>
    <cellStyle name="Normal 4 2 2 2 3 3 2 2" xfId="13580"/>
    <cellStyle name="Normal 4 2 2 2 3 3 2 2 2" xfId="29449"/>
    <cellStyle name="Normal 4 2 2 2 3 3 2 3" xfId="21516"/>
    <cellStyle name="Normal 4 2 2 2 3 3 2 4" xfId="35137"/>
    <cellStyle name="Normal 4 2 2 2 3 3 3" xfId="10758"/>
    <cellStyle name="Normal 4 2 2 2 3 3 3 2" xfId="26627"/>
    <cellStyle name="Normal 4 2 2 2 3 3 4" xfId="18694"/>
    <cellStyle name="Normal 4 2 2 2 3 3 5" xfId="35136"/>
    <cellStyle name="Normal 4 2 2 2 3 4" xfId="5644"/>
    <cellStyle name="Normal 4 2 2 2 3 4 2" xfId="13577"/>
    <cellStyle name="Normal 4 2 2 2 3 4 2 2" xfId="29446"/>
    <cellStyle name="Normal 4 2 2 2 3 4 3" xfId="21513"/>
    <cellStyle name="Normal 4 2 2 2 3 4 4" xfId="35138"/>
    <cellStyle name="Normal 4 2 2 2 3 5" xfId="8652"/>
    <cellStyle name="Normal 4 2 2 2 3 5 2" xfId="24521"/>
    <cellStyle name="Normal 4 2 2 2 3 6" xfId="16588"/>
    <cellStyle name="Normal 4 2 2 2 3 7" xfId="35131"/>
    <cellStyle name="Normal 4 2 2 2 4" xfId="1226"/>
    <cellStyle name="Normal 4 2 2 2 4 2" xfId="2825"/>
    <cellStyle name="Normal 4 2 2 2 4 2 2" xfId="5649"/>
    <cellStyle name="Normal 4 2 2 2 4 2 2 2" xfId="13582"/>
    <cellStyle name="Normal 4 2 2 2 4 2 2 2 2" xfId="29451"/>
    <cellStyle name="Normal 4 2 2 2 4 2 2 3" xfId="21518"/>
    <cellStyle name="Normal 4 2 2 2 4 2 2 4" xfId="35141"/>
    <cellStyle name="Normal 4 2 2 2 4 2 3" xfId="10760"/>
    <cellStyle name="Normal 4 2 2 2 4 2 3 2" xfId="26629"/>
    <cellStyle name="Normal 4 2 2 2 4 2 4" xfId="18696"/>
    <cellStyle name="Normal 4 2 2 2 4 2 5" xfId="35140"/>
    <cellStyle name="Normal 4 2 2 2 4 3" xfId="5648"/>
    <cellStyle name="Normal 4 2 2 2 4 3 2" xfId="13581"/>
    <cellStyle name="Normal 4 2 2 2 4 3 2 2" xfId="29450"/>
    <cellStyle name="Normal 4 2 2 2 4 3 3" xfId="21517"/>
    <cellStyle name="Normal 4 2 2 2 4 3 4" xfId="35142"/>
    <cellStyle name="Normal 4 2 2 2 4 4" xfId="9161"/>
    <cellStyle name="Normal 4 2 2 2 4 4 2" xfId="25030"/>
    <cellStyle name="Normal 4 2 2 2 4 5" xfId="17097"/>
    <cellStyle name="Normal 4 2 2 2 4 6" xfId="35139"/>
    <cellStyle name="Normal 4 2 2 2 5" xfId="1836"/>
    <cellStyle name="Normal 4 2 2 2 5 2" xfId="2826"/>
    <cellStyle name="Normal 4 2 2 2 5 2 2" xfId="5651"/>
    <cellStyle name="Normal 4 2 2 2 5 2 2 2" xfId="13584"/>
    <cellStyle name="Normal 4 2 2 2 5 2 2 2 2" xfId="29453"/>
    <cellStyle name="Normal 4 2 2 2 5 2 2 3" xfId="21520"/>
    <cellStyle name="Normal 4 2 2 2 5 2 2 4" xfId="35145"/>
    <cellStyle name="Normal 4 2 2 2 5 2 3" xfId="10761"/>
    <cellStyle name="Normal 4 2 2 2 5 2 3 2" xfId="26630"/>
    <cellStyle name="Normal 4 2 2 2 5 2 4" xfId="18697"/>
    <cellStyle name="Normal 4 2 2 2 5 2 5" xfId="35144"/>
    <cellStyle name="Normal 4 2 2 2 5 3" xfId="5650"/>
    <cellStyle name="Normal 4 2 2 2 5 3 2" xfId="13583"/>
    <cellStyle name="Normal 4 2 2 2 5 3 2 2" xfId="29452"/>
    <cellStyle name="Normal 4 2 2 2 5 3 3" xfId="21519"/>
    <cellStyle name="Normal 4 2 2 2 5 3 4" xfId="35146"/>
    <cellStyle name="Normal 4 2 2 2 5 4" xfId="9771"/>
    <cellStyle name="Normal 4 2 2 2 5 4 2" xfId="25640"/>
    <cellStyle name="Normal 4 2 2 2 5 5" xfId="17707"/>
    <cellStyle name="Normal 4 2 2 2 5 6" xfId="35143"/>
    <cellStyle name="Normal 4 2 2 2 6" xfId="2820"/>
    <cellStyle name="Normal 4 2 2 2 6 2" xfId="5652"/>
    <cellStyle name="Normal 4 2 2 2 6 2 2" xfId="13585"/>
    <cellStyle name="Normal 4 2 2 2 6 2 2 2" xfId="29454"/>
    <cellStyle name="Normal 4 2 2 2 6 2 3" xfId="21521"/>
    <cellStyle name="Normal 4 2 2 2 6 2 4" xfId="35148"/>
    <cellStyle name="Normal 4 2 2 2 6 3" xfId="10755"/>
    <cellStyle name="Normal 4 2 2 2 6 3 2" xfId="26624"/>
    <cellStyle name="Normal 4 2 2 2 6 4" xfId="18691"/>
    <cellStyle name="Normal 4 2 2 2 6 5" xfId="35147"/>
    <cellStyle name="Normal 4 2 2 2 7" xfId="5639"/>
    <cellStyle name="Normal 4 2 2 2 7 2" xfId="13572"/>
    <cellStyle name="Normal 4 2 2 2 7 2 2" xfId="29441"/>
    <cellStyle name="Normal 4 2 2 2 7 3" xfId="21508"/>
    <cellStyle name="Normal 4 2 2 2 7 4" xfId="35149"/>
    <cellStyle name="Normal 4 2 2 2 8" xfId="8055"/>
    <cellStyle name="Normal 4 2 2 2 8 2" xfId="23924"/>
    <cellStyle name="Normal 4 2 2 2 9" xfId="15991"/>
    <cellStyle name="Normal 4 2 2 3" xfId="202"/>
    <cellStyle name="Normal 4 2 2 3 10" xfId="35150"/>
    <cellStyle name="Normal 4 2 2 3 2" xfId="471"/>
    <cellStyle name="Normal 4 2 2 3 2 2" xfId="1230"/>
    <cellStyle name="Normal 4 2 2 3 2 2 2" xfId="2829"/>
    <cellStyle name="Normal 4 2 2 3 2 2 2 2" xfId="5656"/>
    <cellStyle name="Normal 4 2 2 3 2 2 2 2 2" xfId="13589"/>
    <cellStyle name="Normal 4 2 2 3 2 2 2 2 2 2" xfId="29458"/>
    <cellStyle name="Normal 4 2 2 3 2 2 2 2 3" xfId="21525"/>
    <cellStyle name="Normal 4 2 2 3 2 2 2 2 4" xfId="35154"/>
    <cellStyle name="Normal 4 2 2 3 2 2 2 3" xfId="10764"/>
    <cellStyle name="Normal 4 2 2 3 2 2 2 3 2" xfId="26633"/>
    <cellStyle name="Normal 4 2 2 3 2 2 2 4" xfId="18700"/>
    <cellStyle name="Normal 4 2 2 3 2 2 2 5" xfId="35153"/>
    <cellStyle name="Normal 4 2 2 3 2 2 3" xfId="5655"/>
    <cellStyle name="Normal 4 2 2 3 2 2 3 2" xfId="13588"/>
    <cellStyle name="Normal 4 2 2 3 2 2 3 2 2" xfId="29457"/>
    <cellStyle name="Normal 4 2 2 3 2 2 3 3" xfId="21524"/>
    <cellStyle name="Normal 4 2 2 3 2 2 3 4" xfId="35155"/>
    <cellStyle name="Normal 4 2 2 3 2 2 4" xfId="9165"/>
    <cellStyle name="Normal 4 2 2 3 2 2 4 2" xfId="25034"/>
    <cellStyle name="Normal 4 2 2 3 2 2 5" xfId="17101"/>
    <cellStyle name="Normal 4 2 2 3 2 2 6" xfId="35152"/>
    <cellStyle name="Normal 4 2 2 3 2 3" xfId="2828"/>
    <cellStyle name="Normal 4 2 2 3 2 3 2" xfId="5657"/>
    <cellStyle name="Normal 4 2 2 3 2 3 2 2" xfId="13590"/>
    <cellStyle name="Normal 4 2 2 3 2 3 2 2 2" xfId="29459"/>
    <cellStyle name="Normal 4 2 2 3 2 3 2 3" xfId="21526"/>
    <cellStyle name="Normal 4 2 2 3 2 3 2 4" xfId="35157"/>
    <cellStyle name="Normal 4 2 2 3 2 3 3" xfId="10763"/>
    <cellStyle name="Normal 4 2 2 3 2 3 3 2" xfId="26632"/>
    <cellStyle name="Normal 4 2 2 3 2 3 4" xfId="18699"/>
    <cellStyle name="Normal 4 2 2 3 2 3 5" xfId="35156"/>
    <cellStyle name="Normal 4 2 2 3 2 4" xfId="5654"/>
    <cellStyle name="Normal 4 2 2 3 2 4 2" xfId="13587"/>
    <cellStyle name="Normal 4 2 2 3 2 4 2 2" xfId="29456"/>
    <cellStyle name="Normal 4 2 2 3 2 4 3" xfId="21523"/>
    <cellStyle name="Normal 4 2 2 3 2 4 4" xfId="35158"/>
    <cellStyle name="Normal 4 2 2 3 2 5" xfId="8406"/>
    <cellStyle name="Normal 4 2 2 3 2 5 2" xfId="24275"/>
    <cellStyle name="Normal 4 2 2 3 2 6" xfId="16342"/>
    <cellStyle name="Normal 4 2 2 3 2 7" xfId="35151"/>
    <cellStyle name="Normal 4 2 2 3 3" xfId="718"/>
    <cellStyle name="Normal 4 2 2 3 3 2" xfId="1231"/>
    <cellStyle name="Normal 4 2 2 3 3 2 2" xfId="2831"/>
    <cellStyle name="Normal 4 2 2 3 3 2 2 2" xfId="5660"/>
    <cellStyle name="Normal 4 2 2 3 3 2 2 2 2" xfId="13593"/>
    <cellStyle name="Normal 4 2 2 3 3 2 2 2 2 2" xfId="29462"/>
    <cellStyle name="Normal 4 2 2 3 3 2 2 2 3" xfId="21529"/>
    <cellStyle name="Normal 4 2 2 3 3 2 2 2 4" xfId="35162"/>
    <cellStyle name="Normal 4 2 2 3 3 2 2 3" xfId="10766"/>
    <cellStyle name="Normal 4 2 2 3 3 2 2 3 2" xfId="26635"/>
    <cellStyle name="Normal 4 2 2 3 3 2 2 4" xfId="18702"/>
    <cellStyle name="Normal 4 2 2 3 3 2 2 5" xfId="35161"/>
    <cellStyle name="Normal 4 2 2 3 3 2 3" xfId="5659"/>
    <cellStyle name="Normal 4 2 2 3 3 2 3 2" xfId="13592"/>
    <cellStyle name="Normal 4 2 2 3 3 2 3 2 2" xfId="29461"/>
    <cellStyle name="Normal 4 2 2 3 3 2 3 3" xfId="21528"/>
    <cellStyle name="Normal 4 2 2 3 3 2 3 4" xfId="35163"/>
    <cellStyle name="Normal 4 2 2 3 3 2 4" xfId="9166"/>
    <cellStyle name="Normal 4 2 2 3 3 2 4 2" xfId="25035"/>
    <cellStyle name="Normal 4 2 2 3 3 2 5" xfId="17102"/>
    <cellStyle name="Normal 4 2 2 3 3 2 6" xfId="35160"/>
    <cellStyle name="Normal 4 2 2 3 3 3" xfId="2830"/>
    <cellStyle name="Normal 4 2 2 3 3 3 2" xfId="5661"/>
    <cellStyle name="Normal 4 2 2 3 3 3 2 2" xfId="13594"/>
    <cellStyle name="Normal 4 2 2 3 3 3 2 2 2" xfId="29463"/>
    <cellStyle name="Normal 4 2 2 3 3 3 2 3" xfId="21530"/>
    <cellStyle name="Normal 4 2 2 3 3 3 2 4" xfId="35165"/>
    <cellStyle name="Normal 4 2 2 3 3 3 3" xfId="10765"/>
    <cellStyle name="Normal 4 2 2 3 3 3 3 2" xfId="26634"/>
    <cellStyle name="Normal 4 2 2 3 3 3 4" xfId="18701"/>
    <cellStyle name="Normal 4 2 2 3 3 3 5" xfId="35164"/>
    <cellStyle name="Normal 4 2 2 3 3 4" xfId="5658"/>
    <cellStyle name="Normal 4 2 2 3 3 4 2" xfId="13591"/>
    <cellStyle name="Normal 4 2 2 3 3 4 2 2" xfId="29460"/>
    <cellStyle name="Normal 4 2 2 3 3 4 3" xfId="21527"/>
    <cellStyle name="Normal 4 2 2 3 3 4 4" xfId="35166"/>
    <cellStyle name="Normal 4 2 2 3 3 5" xfId="8653"/>
    <cellStyle name="Normal 4 2 2 3 3 5 2" xfId="24522"/>
    <cellStyle name="Normal 4 2 2 3 3 6" xfId="16589"/>
    <cellStyle name="Normal 4 2 2 3 3 7" xfId="35159"/>
    <cellStyle name="Normal 4 2 2 3 4" xfId="1229"/>
    <cellStyle name="Normal 4 2 2 3 4 2" xfId="2832"/>
    <cellStyle name="Normal 4 2 2 3 4 2 2" xfId="5663"/>
    <cellStyle name="Normal 4 2 2 3 4 2 2 2" xfId="13596"/>
    <cellStyle name="Normal 4 2 2 3 4 2 2 2 2" xfId="29465"/>
    <cellStyle name="Normal 4 2 2 3 4 2 2 3" xfId="21532"/>
    <cellStyle name="Normal 4 2 2 3 4 2 2 4" xfId="35169"/>
    <cellStyle name="Normal 4 2 2 3 4 2 3" xfId="10767"/>
    <cellStyle name="Normal 4 2 2 3 4 2 3 2" xfId="26636"/>
    <cellStyle name="Normal 4 2 2 3 4 2 4" xfId="18703"/>
    <cellStyle name="Normal 4 2 2 3 4 2 5" xfId="35168"/>
    <cellStyle name="Normal 4 2 2 3 4 3" xfId="5662"/>
    <cellStyle name="Normal 4 2 2 3 4 3 2" xfId="13595"/>
    <cellStyle name="Normal 4 2 2 3 4 3 2 2" xfId="29464"/>
    <cellStyle name="Normal 4 2 2 3 4 3 3" xfId="21531"/>
    <cellStyle name="Normal 4 2 2 3 4 3 4" xfId="35170"/>
    <cellStyle name="Normal 4 2 2 3 4 4" xfId="9164"/>
    <cellStyle name="Normal 4 2 2 3 4 4 2" xfId="25033"/>
    <cellStyle name="Normal 4 2 2 3 4 5" xfId="17100"/>
    <cellStyle name="Normal 4 2 2 3 4 6" xfId="35167"/>
    <cellStyle name="Normal 4 2 2 3 5" xfId="1837"/>
    <cellStyle name="Normal 4 2 2 3 5 2" xfId="2833"/>
    <cellStyle name="Normal 4 2 2 3 5 2 2" xfId="5665"/>
    <cellStyle name="Normal 4 2 2 3 5 2 2 2" xfId="13598"/>
    <cellStyle name="Normal 4 2 2 3 5 2 2 2 2" xfId="29467"/>
    <cellStyle name="Normal 4 2 2 3 5 2 2 3" xfId="21534"/>
    <cellStyle name="Normal 4 2 2 3 5 2 2 4" xfId="35173"/>
    <cellStyle name="Normal 4 2 2 3 5 2 3" xfId="10768"/>
    <cellStyle name="Normal 4 2 2 3 5 2 3 2" xfId="26637"/>
    <cellStyle name="Normal 4 2 2 3 5 2 4" xfId="18704"/>
    <cellStyle name="Normal 4 2 2 3 5 2 5" xfId="35172"/>
    <cellStyle name="Normal 4 2 2 3 5 3" xfId="5664"/>
    <cellStyle name="Normal 4 2 2 3 5 3 2" xfId="13597"/>
    <cellStyle name="Normal 4 2 2 3 5 3 2 2" xfId="29466"/>
    <cellStyle name="Normal 4 2 2 3 5 3 3" xfId="21533"/>
    <cellStyle name="Normal 4 2 2 3 5 3 4" xfId="35174"/>
    <cellStyle name="Normal 4 2 2 3 5 4" xfId="9772"/>
    <cellStyle name="Normal 4 2 2 3 5 4 2" xfId="25641"/>
    <cellStyle name="Normal 4 2 2 3 5 5" xfId="17708"/>
    <cellStyle name="Normal 4 2 2 3 5 6" xfId="35171"/>
    <cellStyle name="Normal 4 2 2 3 6" xfId="2827"/>
    <cellStyle name="Normal 4 2 2 3 6 2" xfId="5666"/>
    <cellStyle name="Normal 4 2 2 3 6 2 2" xfId="13599"/>
    <cellStyle name="Normal 4 2 2 3 6 2 2 2" xfId="29468"/>
    <cellStyle name="Normal 4 2 2 3 6 2 3" xfId="21535"/>
    <cellStyle name="Normal 4 2 2 3 6 2 4" xfId="35176"/>
    <cellStyle name="Normal 4 2 2 3 6 3" xfId="10762"/>
    <cellStyle name="Normal 4 2 2 3 6 3 2" xfId="26631"/>
    <cellStyle name="Normal 4 2 2 3 6 4" xfId="18698"/>
    <cellStyle name="Normal 4 2 2 3 6 5" xfId="35175"/>
    <cellStyle name="Normal 4 2 2 3 7" xfId="5653"/>
    <cellStyle name="Normal 4 2 2 3 7 2" xfId="13586"/>
    <cellStyle name="Normal 4 2 2 3 7 2 2" xfId="29455"/>
    <cellStyle name="Normal 4 2 2 3 7 3" xfId="21522"/>
    <cellStyle name="Normal 4 2 2 3 7 4" xfId="35177"/>
    <cellStyle name="Normal 4 2 2 3 8" xfId="8137"/>
    <cellStyle name="Normal 4 2 2 3 8 2" xfId="24006"/>
    <cellStyle name="Normal 4 2 2 3 9" xfId="16073"/>
    <cellStyle name="Normal 4 2 2 4" xfId="284"/>
    <cellStyle name="Normal 4 2 2 4 2" xfId="1232"/>
    <cellStyle name="Normal 4 2 2 4 2 2" xfId="2835"/>
    <cellStyle name="Normal 4 2 2 4 2 2 2" xfId="5669"/>
    <cellStyle name="Normal 4 2 2 4 2 2 2 2" xfId="13602"/>
    <cellStyle name="Normal 4 2 2 4 2 2 2 2 2" xfId="29471"/>
    <cellStyle name="Normal 4 2 2 4 2 2 2 3" xfId="21538"/>
    <cellStyle name="Normal 4 2 2 4 2 2 2 4" xfId="35181"/>
    <cellStyle name="Normal 4 2 2 4 2 2 3" xfId="10770"/>
    <cellStyle name="Normal 4 2 2 4 2 2 3 2" xfId="26639"/>
    <cellStyle name="Normal 4 2 2 4 2 2 4" xfId="18706"/>
    <cellStyle name="Normal 4 2 2 4 2 2 5" xfId="35180"/>
    <cellStyle name="Normal 4 2 2 4 2 3" xfId="5668"/>
    <cellStyle name="Normal 4 2 2 4 2 3 2" xfId="13601"/>
    <cellStyle name="Normal 4 2 2 4 2 3 2 2" xfId="29470"/>
    <cellStyle name="Normal 4 2 2 4 2 3 3" xfId="21537"/>
    <cellStyle name="Normal 4 2 2 4 2 3 4" xfId="35182"/>
    <cellStyle name="Normal 4 2 2 4 2 4" xfId="9167"/>
    <cellStyle name="Normal 4 2 2 4 2 4 2" xfId="25036"/>
    <cellStyle name="Normal 4 2 2 4 2 5" xfId="17103"/>
    <cellStyle name="Normal 4 2 2 4 2 6" xfId="35179"/>
    <cellStyle name="Normal 4 2 2 4 3" xfId="2834"/>
    <cellStyle name="Normal 4 2 2 4 3 2" xfId="5670"/>
    <cellStyle name="Normal 4 2 2 4 3 2 2" xfId="13603"/>
    <cellStyle name="Normal 4 2 2 4 3 2 2 2" xfId="29472"/>
    <cellStyle name="Normal 4 2 2 4 3 2 3" xfId="21539"/>
    <cellStyle name="Normal 4 2 2 4 3 2 4" xfId="35184"/>
    <cellStyle name="Normal 4 2 2 4 3 3" xfId="10769"/>
    <cellStyle name="Normal 4 2 2 4 3 3 2" xfId="26638"/>
    <cellStyle name="Normal 4 2 2 4 3 4" xfId="18705"/>
    <cellStyle name="Normal 4 2 2 4 3 5" xfId="35183"/>
    <cellStyle name="Normal 4 2 2 4 4" xfId="5667"/>
    <cellStyle name="Normal 4 2 2 4 4 2" xfId="13600"/>
    <cellStyle name="Normal 4 2 2 4 4 2 2" xfId="29469"/>
    <cellStyle name="Normal 4 2 2 4 4 3" xfId="21536"/>
    <cellStyle name="Normal 4 2 2 4 4 4" xfId="35185"/>
    <cellStyle name="Normal 4 2 2 4 5" xfId="8219"/>
    <cellStyle name="Normal 4 2 2 4 5 2" xfId="24088"/>
    <cellStyle name="Normal 4 2 2 4 6" xfId="16155"/>
    <cellStyle name="Normal 4 2 2 4 7" xfId="35178"/>
    <cellStyle name="Normal 4 2 2 5" xfId="469"/>
    <cellStyle name="Normal 4 2 2 5 2" xfId="1233"/>
    <cellStyle name="Normal 4 2 2 5 2 2" xfId="2837"/>
    <cellStyle name="Normal 4 2 2 5 2 2 2" xfId="5673"/>
    <cellStyle name="Normal 4 2 2 5 2 2 2 2" xfId="13606"/>
    <cellStyle name="Normal 4 2 2 5 2 2 2 2 2" xfId="29475"/>
    <cellStyle name="Normal 4 2 2 5 2 2 2 3" xfId="21542"/>
    <cellStyle name="Normal 4 2 2 5 2 2 2 4" xfId="35189"/>
    <cellStyle name="Normal 4 2 2 5 2 2 3" xfId="10772"/>
    <cellStyle name="Normal 4 2 2 5 2 2 3 2" xfId="26641"/>
    <cellStyle name="Normal 4 2 2 5 2 2 4" xfId="18708"/>
    <cellStyle name="Normal 4 2 2 5 2 2 5" xfId="35188"/>
    <cellStyle name="Normal 4 2 2 5 2 3" xfId="5672"/>
    <cellStyle name="Normal 4 2 2 5 2 3 2" xfId="13605"/>
    <cellStyle name="Normal 4 2 2 5 2 3 2 2" xfId="29474"/>
    <cellStyle name="Normal 4 2 2 5 2 3 3" xfId="21541"/>
    <cellStyle name="Normal 4 2 2 5 2 3 4" xfId="35190"/>
    <cellStyle name="Normal 4 2 2 5 2 4" xfId="9168"/>
    <cellStyle name="Normal 4 2 2 5 2 4 2" xfId="25037"/>
    <cellStyle name="Normal 4 2 2 5 2 5" xfId="17104"/>
    <cellStyle name="Normal 4 2 2 5 2 6" xfId="35187"/>
    <cellStyle name="Normal 4 2 2 5 3" xfId="2836"/>
    <cellStyle name="Normal 4 2 2 5 3 2" xfId="5674"/>
    <cellStyle name="Normal 4 2 2 5 3 2 2" xfId="13607"/>
    <cellStyle name="Normal 4 2 2 5 3 2 2 2" xfId="29476"/>
    <cellStyle name="Normal 4 2 2 5 3 2 3" xfId="21543"/>
    <cellStyle name="Normal 4 2 2 5 3 2 4" xfId="35192"/>
    <cellStyle name="Normal 4 2 2 5 3 3" xfId="10771"/>
    <cellStyle name="Normal 4 2 2 5 3 3 2" xfId="26640"/>
    <cellStyle name="Normal 4 2 2 5 3 4" xfId="18707"/>
    <cellStyle name="Normal 4 2 2 5 3 5" xfId="35191"/>
    <cellStyle name="Normal 4 2 2 5 4" xfId="5671"/>
    <cellStyle name="Normal 4 2 2 5 4 2" xfId="13604"/>
    <cellStyle name="Normal 4 2 2 5 4 2 2" xfId="29473"/>
    <cellStyle name="Normal 4 2 2 5 4 3" xfId="21540"/>
    <cellStyle name="Normal 4 2 2 5 4 4" xfId="35193"/>
    <cellStyle name="Normal 4 2 2 5 5" xfId="8404"/>
    <cellStyle name="Normal 4 2 2 5 5 2" xfId="24273"/>
    <cellStyle name="Normal 4 2 2 5 6" xfId="16340"/>
    <cellStyle name="Normal 4 2 2 5 7" xfId="35186"/>
    <cellStyle name="Normal 4 2 2 6" xfId="716"/>
    <cellStyle name="Normal 4 2 2 6 2" xfId="1234"/>
    <cellStyle name="Normal 4 2 2 6 2 2" xfId="2839"/>
    <cellStyle name="Normal 4 2 2 6 2 2 2" xfId="5677"/>
    <cellStyle name="Normal 4 2 2 6 2 2 2 2" xfId="13610"/>
    <cellStyle name="Normal 4 2 2 6 2 2 2 2 2" xfId="29479"/>
    <cellStyle name="Normal 4 2 2 6 2 2 2 3" xfId="21546"/>
    <cellStyle name="Normal 4 2 2 6 2 2 2 4" xfId="35197"/>
    <cellStyle name="Normal 4 2 2 6 2 2 3" xfId="10774"/>
    <cellStyle name="Normal 4 2 2 6 2 2 3 2" xfId="26643"/>
    <cellStyle name="Normal 4 2 2 6 2 2 4" xfId="18710"/>
    <cellStyle name="Normal 4 2 2 6 2 2 5" xfId="35196"/>
    <cellStyle name="Normal 4 2 2 6 2 3" xfId="5676"/>
    <cellStyle name="Normal 4 2 2 6 2 3 2" xfId="13609"/>
    <cellStyle name="Normal 4 2 2 6 2 3 2 2" xfId="29478"/>
    <cellStyle name="Normal 4 2 2 6 2 3 3" xfId="21545"/>
    <cellStyle name="Normal 4 2 2 6 2 3 4" xfId="35198"/>
    <cellStyle name="Normal 4 2 2 6 2 4" xfId="9169"/>
    <cellStyle name="Normal 4 2 2 6 2 4 2" xfId="25038"/>
    <cellStyle name="Normal 4 2 2 6 2 5" xfId="17105"/>
    <cellStyle name="Normal 4 2 2 6 2 6" xfId="35195"/>
    <cellStyle name="Normal 4 2 2 6 3" xfId="2838"/>
    <cellStyle name="Normal 4 2 2 6 3 2" xfId="5678"/>
    <cellStyle name="Normal 4 2 2 6 3 2 2" xfId="13611"/>
    <cellStyle name="Normal 4 2 2 6 3 2 2 2" xfId="29480"/>
    <cellStyle name="Normal 4 2 2 6 3 2 3" xfId="21547"/>
    <cellStyle name="Normal 4 2 2 6 3 2 4" xfId="35200"/>
    <cellStyle name="Normal 4 2 2 6 3 3" xfId="10773"/>
    <cellStyle name="Normal 4 2 2 6 3 3 2" xfId="26642"/>
    <cellStyle name="Normal 4 2 2 6 3 4" xfId="18709"/>
    <cellStyle name="Normal 4 2 2 6 3 5" xfId="35199"/>
    <cellStyle name="Normal 4 2 2 6 4" xfId="5675"/>
    <cellStyle name="Normal 4 2 2 6 4 2" xfId="13608"/>
    <cellStyle name="Normal 4 2 2 6 4 2 2" xfId="29477"/>
    <cellStyle name="Normal 4 2 2 6 4 3" xfId="21544"/>
    <cellStyle name="Normal 4 2 2 6 4 4" xfId="35201"/>
    <cellStyle name="Normal 4 2 2 6 5" xfId="8651"/>
    <cellStyle name="Normal 4 2 2 6 5 2" xfId="24520"/>
    <cellStyle name="Normal 4 2 2 6 6" xfId="16587"/>
    <cellStyle name="Normal 4 2 2 6 7" xfId="35194"/>
    <cellStyle name="Normal 4 2 2 7" xfId="1225"/>
    <cellStyle name="Normal 4 2 2 7 2" xfId="2840"/>
    <cellStyle name="Normal 4 2 2 7 2 2" xfId="5680"/>
    <cellStyle name="Normal 4 2 2 7 2 2 2" xfId="13613"/>
    <cellStyle name="Normal 4 2 2 7 2 2 2 2" xfId="29482"/>
    <cellStyle name="Normal 4 2 2 7 2 2 3" xfId="21549"/>
    <cellStyle name="Normal 4 2 2 7 2 2 4" xfId="35204"/>
    <cellStyle name="Normal 4 2 2 7 2 3" xfId="10775"/>
    <cellStyle name="Normal 4 2 2 7 2 3 2" xfId="26644"/>
    <cellStyle name="Normal 4 2 2 7 2 4" xfId="18711"/>
    <cellStyle name="Normal 4 2 2 7 2 5" xfId="35203"/>
    <cellStyle name="Normal 4 2 2 7 3" xfId="5679"/>
    <cellStyle name="Normal 4 2 2 7 3 2" xfId="13612"/>
    <cellStyle name="Normal 4 2 2 7 3 2 2" xfId="29481"/>
    <cellStyle name="Normal 4 2 2 7 3 3" xfId="21548"/>
    <cellStyle name="Normal 4 2 2 7 3 4" xfId="35205"/>
    <cellStyle name="Normal 4 2 2 7 4" xfId="9160"/>
    <cellStyle name="Normal 4 2 2 7 4 2" xfId="25029"/>
    <cellStyle name="Normal 4 2 2 7 5" xfId="17096"/>
    <cellStyle name="Normal 4 2 2 7 6" xfId="35202"/>
    <cellStyle name="Normal 4 2 2 8" xfId="1835"/>
    <cellStyle name="Normal 4 2 2 8 2" xfId="2841"/>
    <cellStyle name="Normal 4 2 2 8 2 2" xfId="5682"/>
    <cellStyle name="Normal 4 2 2 8 2 2 2" xfId="13615"/>
    <cellStyle name="Normal 4 2 2 8 2 2 2 2" xfId="29484"/>
    <cellStyle name="Normal 4 2 2 8 2 2 3" xfId="21551"/>
    <cellStyle name="Normal 4 2 2 8 2 2 4" xfId="35208"/>
    <cellStyle name="Normal 4 2 2 8 2 3" xfId="10776"/>
    <cellStyle name="Normal 4 2 2 8 2 3 2" xfId="26645"/>
    <cellStyle name="Normal 4 2 2 8 2 4" xfId="18712"/>
    <cellStyle name="Normal 4 2 2 8 2 5" xfId="35207"/>
    <cellStyle name="Normal 4 2 2 8 3" xfId="5681"/>
    <cellStyle name="Normal 4 2 2 8 3 2" xfId="13614"/>
    <cellStyle name="Normal 4 2 2 8 3 2 2" xfId="29483"/>
    <cellStyle name="Normal 4 2 2 8 3 3" xfId="21550"/>
    <cellStyle name="Normal 4 2 2 8 3 4" xfId="35209"/>
    <cellStyle name="Normal 4 2 2 8 4" xfId="9770"/>
    <cellStyle name="Normal 4 2 2 8 4 2" xfId="25639"/>
    <cellStyle name="Normal 4 2 2 8 5" xfId="17706"/>
    <cellStyle name="Normal 4 2 2 8 6" xfId="35206"/>
    <cellStyle name="Normal 4 2 2 9" xfId="2819"/>
    <cellStyle name="Normal 4 2 2 9 2" xfId="5683"/>
    <cellStyle name="Normal 4 2 2 9 2 2" xfId="13616"/>
    <cellStyle name="Normal 4 2 2 9 2 2 2" xfId="29485"/>
    <cellStyle name="Normal 4 2 2 9 2 3" xfId="21552"/>
    <cellStyle name="Normal 4 2 2 9 2 4" xfId="35211"/>
    <cellStyle name="Normal 4 2 2 9 3" xfId="10754"/>
    <cellStyle name="Normal 4 2 2 9 3 2" xfId="26623"/>
    <cellStyle name="Normal 4 2 2 9 4" xfId="18690"/>
    <cellStyle name="Normal 4 2 2 9 5" xfId="35210"/>
    <cellStyle name="Normal 4 2 20" xfId="7929"/>
    <cellStyle name="Normal 4 2 20 2" xfId="15862"/>
    <cellStyle name="Normal 4 2 20 2 2" xfId="31731"/>
    <cellStyle name="Normal 4 2 20 3" xfId="23798"/>
    <cellStyle name="Normal 4 2 20 4" xfId="35212"/>
    <cellStyle name="Normal 4 2 21" xfId="7942"/>
    <cellStyle name="Normal 4 2 21 2" xfId="23811"/>
    <cellStyle name="Normal 4 2 22" xfId="15878"/>
    <cellStyle name="Normal 4 2 23" xfId="35071"/>
    <cellStyle name="Normal 4 2 24" xfId="39684"/>
    <cellStyle name="Normal 4 2 25" xfId="39699"/>
    <cellStyle name="Normal 4 2 26" xfId="39749"/>
    <cellStyle name="Normal 4 2 27" xfId="39769"/>
    <cellStyle name="Normal 4 2 3" xfId="38"/>
    <cellStyle name="Normal 4 2 3 10" xfId="5684"/>
    <cellStyle name="Normal 4 2 3 10 2" xfId="13617"/>
    <cellStyle name="Normal 4 2 3 10 2 2" xfId="29486"/>
    <cellStyle name="Normal 4 2 3 10 3" xfId="21553"/>
    <cellStyle name="Normal 4 2 3 10 4" xfId="35214"/>
    <cellStyle name="Normal 4 2 3 11" xfId="7973"/>
    <cellStyle name="Normal 4 2 3 11 2" xfId="23842"/>
    <cellStyle name="Normal 4 2 3 12" xfId="15909"/>
    <cellStyle name="Normal 4 2 3 13" xfId="35213"/>
    <cellStyle name="Normal 4 2 3 2" xfId="121"/>
    <cellStyle name="Normal 4 2 3 2 10" xfId="35215"/>
    <cellStyle name="Normal 4 2 3 2 2" xfId="473"/>
    <cellStyle name="Normal 4 2 3 2 2 2" xfId="1237"/>
    <cellStyle name="Normal 4 2 3 2 2 2 2" xfId="2845"/>
    <cellStyle name="Normal 4 2 3 2 2 2 2 2" xfId="5688"/>
    <cellStyle name="Normal 4 2 3 2 2 2 2 2 2" xfId="13621"/>
    <cellStyle name="Normal 4 2 3 2 2 2 2 2 2 2" xfId="29490"/>
    <cellStyle name="Normal 4 2 3 2 2 2 2 2 3" xfId="21557"/>
    <cellStyle name="Normal 4 2 3 2 2 2 2 2 4" xfId="35219"/>
    <cellStyle name="Normal 4 2 3 2 2 2 2 3" xfId="10780"/>
    <cellStyle name="Normal 4 2 3 2 2 2 2 3 2" xfId="26649"/>
    <cellStyle name="Normal 4 2 3 2 2 2 2 4" xfId="18716"/>
    <cellStyle name="Normal 4 2 3 2 2 2 2 5" xfId="35218"/>
    <cellStyle name="Normal 4 2 3 2 2 2 3" xfId="5687"/>
    <cellStyle name="Normal 4 2 3 2 2 2 3 2" xfId="13620"/>
    <cellStyle name="Normal 4 2 3 2 2 2 3 2 2" xfId="29489"/>
    <cellStyle name="Normal 4 2 3 2 2 2 3 3" xfId="21556"/>
    <cellStyle name="Normal 4 2 3 2 2 2 3 4" xfId="35220"/>
    <cellStyle name="Normal 4 2 3 2 2 2 4" xfId="9172"/>
    <cellStyle name="Normal 4 2 3 2 2 2 4 2" xfId="25041"/>
    <cellStyle name="Normal 4 2 3 2 2 2 5" xfId="17108"/>
    <cellStyle name="Normal 4 2 3 2 2 2 6" xfId="35217"/>
    <cellStyle name="Normal 4 2 3 2 2 3" xfId="2844"/>
    <cellStyle name="Normal 4 2 3 2 2 3 2" xfId="5689"/>
    <cellStyle name="Normal 4 2 3 2 2 3 2 2" xfId="13622"/>
    <cellStyle name="Normal 4 2 3 2 2 3 2 2 2" xfId="29491"/>
    <cellStyle name="Normal 4 2 3 2 2 3 2 3" xfId="21558"/>
    <cellStyle name="Normal 4 2 3 2 2 3 2 4" xfId="35222"/>
    <cellStyle name="Normal 4 2 3 2 2 3 3" xfId="10779"/>
    <cellStyle name="Normal 4 2 3 2 2 3 3 2" xfId="26648"/>
    <cellStyle name="Normal 4 2 3 2 2 3 4" xfId="18715"/>
    <cellStyle name="Normal 4 2 3 2 2 3 5" xfId="35221"/>
    <cellStyle name="Normal 4 2 3 2 2 4" xfId="5686"/>
    <cellStyle name="Normal 4 2 3 2 2 4 2" xfId="13619"/>
    <cellStyle name="Normal 4 2 3 2 2 4 2 2" xfId="29488"/>
    <cellStyle name="Normal 4 2 3 2 2 4 3" xfId="21555"/>
    <cellStyle name="Normal 4 2 3 2 2 4 4" xfId="35223"/>
    <cellStyle name="Normal 4 2 3 2 2 5" xfId="8408"/>
    <cellStyle name="Normal 4 2 3 2 2 5 2" xfId="24277"/>
    <cellStyle name="Normal 4 2 3 2 2 6" xfId="16344"/>
    <cellStyle name="Normal 4 2 3 2 2 7" xfId="35216"/>
    <cellStyle name="Normal 4 2 3 2 3" xfId="720"/>
    <cellStyle name="Normal 4 2 3 2 3 2" xfId="1238"/>
    <cellStyle name="Normal 4 2 3 2 3 2 2" xfId="2847"/>
    <cellStyle name="Normal 4 2 3 2 3 2 2 2" xfId="5692"/>
    <cellStyle name="Normal 4 2 3 2 3 2 2 2 2" xfId="13625"/>
    <cellStyle name="Normal 4 2 3 2 3 2 2 2 2 2" xfId="29494"/>
    <cellStyle name="Normal 4 2 3 2 3 2 2 2 3" xfId="21561"/>
    <cellStyle name="Normal 4 2 3 2 3 2 2 2 4" xfId="35227"/>
    <cellStyle name="Normal 4 2 3 2 3 2 2 3" xfId="10782"/>
    <cellStyle name="Normal 4 2 3 2 3 2 2 3 2" xfId="26651"/>
    <cellStyle name="Normal 4 2 3 2 3 2 2 4" xfId="18718"/>
    <cellStyle name="Normal 4 2 3 2 3 2 2 5" xfId="35226"/>
    <cellStyle name="Normal 4 2 3 2 3 2 3" xfId="5691"/>
    <cellStyle name="Normal 4 2 3 2 3 2 3 2" xfId="13624"/>
    <cellStyle name="Normal 4 2 3 2 3 2 3 2 2" xfId="29493"/>
    <cellStyle name="Normal 4 2 3 2 3 2 3 3" xfId="21560"/>
    <cellStyle name="Normal 4 2 3 2 3 2 3 4" xfId="35228"/>
    <cellStyle name="Normal 4 2 3 2 3 2 4" xfId="9173"/>
    <cellStyle name="Normal 4 2 3 2 3 2 4 2" xfId="25042"/>
    <cellStyle name="Normal 4 2 3 2 3 2 5" xfId="17109"/>
    <cellStyle name="Normal 4 2 3 2 3 2 6" xfId="35225"/>
    <cellStyle name="Normal 4 2 3 2 3 3" xfId="2846"/>
    <cellStyle name="Normal 4 2 3 2 3 3 2" xfId="5693"/>
    <cellStyle name="Normal 4 2 3 2 3 3 2 2" xfId="13626"/>
    <cellStyle name="Normal 4 2 3 2 3 3 2 2 2" xfId="29495"/>
    <cellStyle name="Normal 4 2 3 2 3 3 2 3" xfId="21562"/>
    <cellStyle name="Normal 4 2 3 2 3 3 2 4" xfId="35230"/>
    <cellStyle name="Normal 4 2 3 2 3 3 3" xfId="10781"/>
    <cellStyle name="Normal 4 2 3 2 3 3 3 2" xfId="26650"/>
    <cellStyle name="Normal 4 2 3 2 3 3 4" xfId="18717"/>
    <cellStyle name="Normal 4 2 3 2 3 3 5" xfId="35229"/>
    <cellStyle name="Normal 4 2 3 2 3 4" xfId="5690"/>
    <cellStyle name="Normal 4 2 3 2 3 4 2" xfId="13623"/>
    <cellStyle name="Normal 4 2 3 2 3 4 2 2" xfId="29492"/>
    <cellStyle name="Normal 4 2 3 2 3 4 3" xfId="21559"/>
    <cellStyle name="Normal 4 2 3 2 3 4 4" xfId="35231"/>
    <cellStyle name="Normal 4 2 3 2 3 5" xfId="8655"/>
    <cellStyle name="Normal 4 2 3 2 3 5 2" xfId="24524"/>
    <cellStyle name="Normal 4 2 3 2 3 6" xfId="16591"/>
    <cellStyle name="Normal 4 2 3 2 3 7" xfId="35224"/>
    <cellStyle name="Normal 4 2 3 2 4" xfId="1236"/>
    <cellStyle name="Normal 4 2 3 2 4 2" xfId="2848"/>
    <cellStyle name="Normal 4 2 3 2 4 2 2" xfId="5695"/>
    <cellStyle name="Normal 4 2 3 2 4 2 2 2" xfId="13628"/>
    <cellStyle name="Normal 4 2 3 2 4 2 2 2 2" xfId="29497"/>
    <cellStyle name="Normal 4 2 3 2 4 2 2 3" xfId="21564"/>
    <cellStyle name="Normal 4 2 3 2 4 2 2 4" xfId="35234"/>
    <cellStyle name="Normal 4 2 3 2 4 2 3" xfId="10783"/>
    <cellStyle name="Normal 4 2 3 2 4 2 3 2" xfId="26652"/>
    <cellStyle name="Normal 4 2 3 2 4 2 4" xfId="18719"/>
    <cellStyle name="Normal 4 2 3 2 4 2 5" xfId="35233"/>
    <cellStyle name="Normal 4 2 3 2 4 3" xfId="5694"/>
    <cellStyle name="Normal 4 2 3 2 4 3 2" xfId="13627"/>
    <cellStyle name="Normal 4 2 3 2 4 3 2 2" xfId="29496"/>
    <cellStyle name="Normal 4 2 3 2 4 3 3" xfId="21563"/>
    <cellStyle name="Normal 4 2 3 2 4 3 4" xfId="35235"/>
    <cellStyle name="Normal 4 2 3 2 4 4" xfId="9171"/>
    <cellStyle name="Normal 4 2 3 2 4 4 2" xfId="25040"/>
    <cellStyle name="Normal 4 2 3 2 4 5" xfId="17107"/>
    <cellStyle name="Normal 4 2 3 2 4 6" xfId="35232"/>
    <cellStyle name="Normal 4 2 3 2 5" xfId="1839"/>
    <cellStyle name="Normal 4 2 3 2 5 2" xfId="2849"/>
    <cellStyle name="Normal 4 2 3 2 5 2 2" xfId="5697"/>
    <cellStyle name="Normal 4 2 3 2 5 2 2 2" xfId="13630"/>
    <cellStyle name="Normal 4 2 3 2 5 2 2 2 2" xfId="29499"/>
    <cellStyle name="Normal 4 2 3 2 5 2 2 3" xfId="21566"/>
    <cellStyle name="Normal 4 2 3 2 5 2 2 4" xfId="35238"/>
    <cellStyle name="Normal 4 2 3 2 5 2 3" xfId="10784"/>
    <cellStyle name="Normal 4 2 3 2 5 2 3 2" xfId="26653"/>
    <cellStyle name="Normal 4 2 3 2 5 2 4" xfId="18720"/>
    <cellStyle name="Normal 4 2 3 2 5 2 5" xfId="35237"/>
    <cellStyle name="Normal 4 2 3 2 5 3" xfId="5696"/>
    <cellStyle name="Normal 4 2 3 2 5 3 2" xfId="13629"/>
    <cellStyle name="Normal 4 2 3 2 5 3 2 2" xfId="29498"/>
    <cellStyle name="Normal 4 2 3 2 5 3 3" xfId="21565"/>
    <cellStyle name="Normal 4 2 3 2 5 3 4" xfId="35239"/>
    <cellStyle name="Normal 4 2 3 2 5 4" xfId="9774"/>
    <cellStyle name="Normal 4 2 3 2 5 4 2" xfId="25643"/>
    <cellStyle name="Normal 4 2 3 2 5 5" xfId="17710"/>
    <cellStyle name="Normal 4 2 3 2 5 6" xfId="35236"/>
    <cellStyle name="Normal 4 2 3 2 6" xfId="2843"/>
    <cellStyle name="Normal 4 2 3 2 6 2" xfId="5698"/>
    <cellStyle name="Normal 4 2 3 2 6 2 2" xfId="13631"/>
    <cellStyle name="Normal 4 2 3 2 6 2 2 2" xfId="29500"/>
    <cellStyle name="Normal 4 2 3 2 6 2 3" xfId="21567"/>
    <cellStyle name="Normal 4 2 3 2 6 2 4" xfId="35241"/>
    <cellStyle name="Normal 4 2 3 2 6 3" xfId="10778"/>
    <cellStyle name="Normal 4 2 3 2 6 3 2" xfId="26647"/>
    <cellStyle name="Normal 4 2 3 2 6 4" xfId="18714"/>
    <cellStyle name="Normal 4 2 3 2 6 5" xfId="35240"/>
    <cellStyle name="Normal 4 2 3 2 7" xfId="5685"/>
    <cellStyle name="Normal 4 2 3 2 7 2" xfId="13618"/>
    <cellStyle name="Normal 4 2 3 2 7 2 2" xfId="29487"/>
    <cellStyle name="Normal 4 2 3 2 7 3" xfId="21554"/>
    <cellStyle name="Normal 4 2 3 2 7 4" xfId="35242"/>
    <cellStyle name="Normal 4 2 3 2 8" xfId="8056"/>
    <cellStyle name="Normal 4 2 3 2 8 2" xfId="23925"/>
    <cellStyle name="Normal 4 2 3 2 9" xfId="15992"/>
    <cellStyle name="Normal 4 2 3 3" xfId="203"/>
    <cellStyle name="Normal 4 2 3 3 10" xfId="35243"/>
    <cellStyle name="Normal 4 2 3 3 2" xfId="474"/>
    <cellStyle name="Normal 4 2 3 3 2 2" xfId="1240"/>
    <cellStyle name="Normal 4 2 3 3 2 2 2" xfId="2852"/>
    <cellStyle name="Normal 4 2 3 3 2 2 2 2" xfId="5702"/>
    <cellStyle name="Normal 4 2 3 3 2 2 2 2 2" xfId="13635"/>
    <cellStyle name="Normal 4 2 3 3 2 2 2 2 2 2" xfId="29504"/>
    <cellStyle name="Normal 4 2 3 3 2 2 2 2 3" xfId="21571"/>
    <cellStyle name="Normal 4 2 3 3 2 2 2 2 4" xfId="35247"/>
    <cellStyle name="Normal 4 2 3 3 2 2 2 3" xfId="10787"/>
    <cellStyle name="Normal 4 2 3 3 2 2 2 3 2" xfId="26656"/>
    <cellStyle name="Normal 4 2 3 3 2 2 2 4" xfId="18723"/>
    <cellStyle name="Normal 4 2 3 3 2 2 2 5" xfId="35246"/>
    <cellStyle name="Normal 4 2 3 3 2 2 3" xfId="5701"/>
    <cellStyle name="Normal 4 2 3 3 2 2 3 2" xfId="13634"/>
    <cellStyle name="Normal 4 2 3 3 2 2 3 2 2" xfId="29503"/>
    <cellStyle name="Normal 4 2 3 3 2 2 3 3" xfId="21570"/>
    <cellStyle name="Normal 4 2 3 3 2 2 3 4" xfId="35248"/>
    <cellStyle name="Normal 4 2 3 3 2 2 4" xfId="9175"/>
    <cellStyle name="Normal 4 2 3 3 2 2 4 2" xfId="25044"/>
    <cellStyle name="Normal 4 2 3 3 2 2 5" xfId="17111"/>
    <cellStyle name="Normal 4 2 3 3 2 2 6" xfId="35245"/>
    <cellStyle name="Normal 4 2 3 3 2 3" xfId="2851"/>
    <cellStyle name="Normal 4 2 3 3 2 3 2" xfId="5703"/>
    <cellStyle name="Normal 4 2 3 3 2 3 2 2" xfId="13636"/>
    <cellStyle name="Normal 4 2 3 3 2 3 2 2 2" xfId="29505"/>
    <cellStyle name="Normal 4 2 3 3 2 3 2 3" xfId="21572"/>
    <cellStyle name="Normal 4 2 3 3 2 3 2 4" xfId="35250"/>
    <cellStyle name="Normal 4 2 3 3 2 3 3" xfId="10786"/>
    <cellStyle name="Normal 4 2 3 3 2 3 3 2" xfId="26655"/>
    <cellStyle name="Normal 4 2 3 3 2 3 4" xfId="18722"/>
    <cellStyle name="Normal 4 2 3 3 2 3 5" xfId="35249"/>
    <cellStyle name="Normal 4 2 3 3 2 4" xfId="5700"/>
    <cellStyle name="Normal 4 2 3 3 2 4 2" xfId="13633"/>
    <cellStyle name="Normal 4 2 3 3 2 4 2 2" xfId="29502"/>
    <cellStyle name="Normal 4 2 3 3 2 4 3" xfId="21569"/>
    <cellStyle name="Normal 4 2 3 3 2 4 4" xfId="35251"/>
    <cellStyle name="Normal 4 2 3 3 2 5" xfId="8409"/>
    <cellStyle name="Normal 4 2 3 3 2 5 2" xfId="24278"/>
    <cellStyle name="Normal 4 2 3 3 2 6" xfId="16345"/>
    <cellStyle name="Normal 4 2 3 3 2 7" xfId="35244"/>
    <cellStyle name="Normal 4 2 3 3 3" xfId="721"/>
    <cellStyle name="Normal 4 2 3 3 3 2" xfId="1241"/>
    <cellStyle name="Normal 4 2 3 3 3 2 2" xfId="2854"/>
    <cellStyle name="Normal 4 2 3 3 3 2 2 2" xfId="5706"/>
    <cellStyle name="Normal 4 2 3 3 3 2 2 2 2" xfId="13639"/>
    <cellStyle name="Normal 4 2 3 3 3 2 2 2 2 2" xfId="29508"/>
    <cellStyle name="Normal 4 2 3 3 3 2 2 2 3" xfId="21575"/>
    <cellStyle name="Normal 4 2 3 3 3 2 2 2 4" xfId="35255"/>
    <cellStyle name="Normal 4 2 3 3 3 2 2 3" xfId="10789"/>
    <cellStyle name="Normal 4 2 3 3 3 2 2 3 2" xfId="26658"/>
    <cellStyle name="Normal 4 2 3 3 3 2 2 4" xfId="18725"/>
    <cellStyle name="Normal 4 2 3 3 3 2 2 5" xfId="35254"/>
    <cellStyle name="Normal 4 2 3 3 3 2 3" xfId="5705"/>
    <cellStyle name="Normal 4 2 3 3 3 2 3 2" xfId="13638"/>
    <cellStyle name="Normal 4 2 3 3 3 2 3 2 2" xfId="29507"/>
    <cellStyle name="Normal 4 2 3 3 3 2 3 3" xfId="21574"/>
    <cellStyle name="Normal 4 2 3 3 3 2 3 4" xfId="35256"/>
    <cellStyle name="Normal 4 2 3 3 3 2 4" xfId="9176"/>
    <cellStyle name="Normal 4 2 3 3 3 2 4 2" xfId="25045"/>
    <cellStyle name="Normal 4 2 3 3 3 2 5" xfId="17112"/>
    <cellStyle name="Normal 4 2 3 3 3 2 6" xfId="35253"/>
    <cellStyle name="Normal 4 2 3 3 3 3" xfId="2853"/>
    <cellStyle name="Normal 4 2 3 3 3 3 2" xfId="5707"/>
    <cellStyle name="Normal 4 2 3 3 3 3 2 2" xfId="13640"/>
    <cellStyle name="Normal 4 2 3 3 3 3 2 2 2" xfId="29509"/>
    <cellStyle name="Normal 4 2 3 3 3 3 2 3" xfId="21576"/>
    <cellStyle name="Normal 4 2 3 3 3 3 2 4" xfId="35258"/>
    <cellStyle name="Normal 4 2 3 3 3 3 3" xfId="10788"/>
    <cellStyle name="Normal 4 2 3 3 3 3 3 2" xfId="26657"/>
    <cellStyle name="Normal 4 2 3 3 3 3 4" xfId="18724"/>
    <cellStyle name="Normal 4 2 3 3 3 3 5" xfId="35257"/>
    <cellStyle name="Normal 4 2 3 3 3 4" xfId="5704"/>
    <cellStyle name="Normal 4 2 3 3 3 4 2" xfId="13637"/>
    <cellStyle name="Normal 4 2 3 3 3 4 2 2" xfId="29506"/>
    <cellStyle name="Normal 4 2 3 3 3 4 3" xfId="21573"/>
    <cellStyle name="Normal 4 2 3 3 3 4 4" xfId="35259"/>
    <cellStyle name="Normal 4 2 3 3 3 5" xfId="8656"/>
    <cellStyle name="Normal 4 2 3 3 3 5 2" xfId="24525"/>
    <cellStyle name="Normal 4 2 3 3 3 6" xfId="16592"/>
    <cellStyle name="Normal 4 2 3 3 3 7" xfId="35252"/>
    <cellStyle name="Normal 4 2 3 3 4" xfId="1239"/>
    <cellStyle name="Normal 4 2 3 3 4 2" xfId="2855"/>
    <cellStyle name="Normal 4 2 3 3 4 2 2" xfId="5709"/>
    <cellStyle name="Normal 4 2 3 3 4 2 2 2" xfId="13642"/>
    <cellStyle name="Normal 4 2 3 3 4 2 2 2 2" xfId="29511"/>
    <cellStyle name="Normal 4 2 3 3 4 2 2 3" xfId="21578"/>
    <cellStyle name="Normal 4 2 3 3 4 2 2 4" xfId="35262"/>
    <cellStyle name="Normal 4 2 3 3 4 2 3" xfId="10790"/>
    <cellStyle name="Normal 4 2 3 3 4 2 3 2" xfId="26659"/>
    <cellStyle name="Normal 4 2 3 3 4 2 4" xfId="18726"/>
    <cellStyle name="Normal 4 2 3 3 4 2 5" xfId="35261"/>
    <cellStyle name="Normal 4 2 3 3 4 3" xfId="5708"/>
    <cellStyle name="Normal 4 2 3 3 4 3 2" xfId="13641"/>
    <cellStyle name="Normal 4 2 3 3 4 3 2 2" xfId="29510"/>
    <cellStyle name="Normal 4 2 3 3 4 3 3" xfId="21577"/>
    <cellStyle name="Normal 4 2 3 3 4 3 4" xfId="35263"/>
    <cellStyle name="Normal 4 2 3 3 4 4" xfId="9174"/>
    <cellStyle name="Normal 4 2 3 3 4 4 2" xfId="25043"/>
    <cellStyle name="Normal 4 2 3 3 4 5" xfId="17110"/>
    <cellStyle name="Normal 4 2 3 3 4 6" xfId="35260"/>
    <cellStyle name="Normal 4 2 3 3 5" xfId="1840"/>
    <cellStyle name="Normal 4 2 3 3 5 2" xfId="2856"/>
    <cellStyle name="Normal 4 2 3 3 5 2 2" xfId="5711"/>
    <cellStyle name="Normal 4 2 3 3 5 2 2 2" xfId="13644"/>
    <cellStyle name="Normal 4 2 3 3 5 2 2 2 2" xfId="29513"/>
    <cellStyle name="Normal 4 2 3 3 5 2 2 3" xfId="21580"/>
    <cellStyle name="Normal 4 2 3 3 5 2 2 4" xfId="35266"/>
    <cellStyle name="Normal 4 2 3 3 5 2 3" xfId="10791"/>
    <cellStyle name="Normal 4 2 3 3 5 2 3 2" xfId="26660"/>
    <cellStyle name="Normal 4 2 3 3 5 2 4" xfId="18727"/>
    <cellStyle name="Normal 4 2 3 3 5 2 5" xfId="35265"/>
    <cellStyle name="Normal 4 2 3 3 5 3" xfId="5710"/>
    <cellStyle name="Normal 4 2 3 3 5 3 2" xfId="13643"/>
    <cellStyle name="Normal 4 2 3 3 5 3 2 2" xfId="29512"/>
    <cellStyle name="Normal 4 2 3 3 5 3 3" xfId="21579"/>
    <cellStyle name="Normal 4 2 3 3 5 3 4" xfId="35267"/>
    <cellStyle name="Normal 4 2 3 3 5 4" xfId="9775"/>
    <cellStyle name="Normal 4 2 3 3 5 4 2" xfId="25644"/>
    <cellStyle name="Normal 4 2 3 3 5 5" xfId="17711"/>
    <cellStyle name="Normal 4 2 3 3 5 6" xfId="35264"/>
    <cellStyle name="Normal 4 2 3 3 6" xfId="2850"/>
    <cellStyle name="Normal 4 2 3 3 6 2" xfId="5712"/>
    <cellStyle name="Normal 4 2 3 3 6 2 2" xfId="13645"/>
    <cellStyle name="Normal 4 2 3 3 6 2 2 2" xfId="29514"/>
    <cellStyle name="Normal 4 2 3 3 6 2 3" xfId="21581"/>
    <cellStyle name="Normal 4 2 3 3 6 2 4" xfId="35269"/>
    <cellStyle name="Normal 4 2 3 3 6 3" xfId="10785"/>
    <cellStyle name="Normal 4 2 3 3 6 3 2" xfId="26654"/>
    <cellStyle name="Normal 4 2 3 3 6 4" xfId="18721"/>
    <cellStyle name="Normal 4 2 3 3 6 5" xfId="35268"/>
    <cellStyle name="Normal 4 2 3 3 7" xfId="5699"/>
    <cellStyle name="Normal 4 2 3 3 7 2" xfId="13632"/>
    <cellStyle name="Normal 4 2 3 3 7 2 2" xfId="29501"/>
    <cellStyle name="Normal 4 2 3 3 7 3" xfId="21568"/>
    <cellStyle name="Normal 4 2 3 3 7 4" xfId="35270"/>
    <cellStyle name="Normal 4 2 3 3 8" xfId="8138"/>
    <cellStyle name="Normal 4 2 3 3 8 2" xfId="24007"/>
    <cellStyle name="Normal 4 2 3 3 9" xfId="16074"/>
    <cellStyle name="Normal 4 2 3 4" xfId="285"/>
    <cellStyle name="Normal 4 2 3 4 2" xfId="1242"/>
    <cellStyle name="Normal 4 2 3 4 2 2" xfId="2858"/>
    <cellStyle name="Normal 4 2 3 4 2 2 2" xfId="5715"/>
    <cellStyle name="Normal 4 2 3 4 2 2 2 2" xfId="13648"/>
    <cellStyle name="Normal 4 2 3 4 2 2 2 2 2" xfId="29517"/>
    <cellStyle name="Normal 4 2 3 4 2 2 2 3" xfId="21584"/>
    <cellStyle name="Normal 4 2 3 4 2 2 2 4" xfId="35274"/>
    <cellStyle name="Normal 4 2 3 4 2 2 3" xfId="10793"/>
    <cellStyle name="Normal 4 2 3 4 2 2 3 2" xfId="26662"/>
    <cellStyle name="Normal 4 2 3 4 2 2 4" xfId="18729"/>
    <cellStyle name="Normal 4 2 3 4 2 2 5" xfId="35273"/>
    <cellStyle name="Normal 4 2 3 4 2 3" xfId="5714"/>
    <cellStyle name="Normal 4 2 3 4 2 3 2" xfId="13647"/>
    <cellStyle name="Normal 4 2 3 4 2 3 2 2" xfId="29516"/>
    <cellStyle name="Normal 4 2 3 4 2 3 3" xfId="21583"/>
    <cellStyle name="Normal 4 2 3 4 2 3 4" xfId="35275"/>
    <cellStyle name="Normal 4 2 3 4 2 4" xfId="9177"/>
    <cellStyle name="Normal 4 2 3 4 2 4 2" xfId="25046"/>
    <cellStyle name="Normal 4 2 3 4 2 5" xfId="17113"/>
    <cellStyle name="Normal 4 2 3 4 2 6" xfId="35272"/>
    <cellStyle name="Normal 4 2 3 4 3" xfId="2857"/>
    <cellStyle name="Normal 4 2 3 4 3 2" xfId="5716"/>
    <cellStyle name="Normal 4 2 3 4 3 2 2" xfId="13649"/>
    <cellStyle name="Normal 4 2 3 4 3 2 2 2" xfId="29518"/>
    <cellStyle name="Normal 4 2 3 4 3 2 3" xfId="21585"/>
    <cellStyle name="Normal 4 2 3 4 3 2 4" xfId="35277"/>
    <cellStyle name="Normal 4 2 3 4 3 3" xfId="10792"/>
    <cellStyle name="Normal 4 2 3 4 3 3 2" xfId="26661"/>
    <cellStyle name="Normal 4 2 3 4 3 4" xfId="18728"/>
    <cellStyle name="Normal 4 2 3 4 3 5" xfId="35276"/>
    <cellStyle name="Normal 4 2 3 4 4" xfId="5713"/>
    <cellStyle name="Normal 4 2 3 4 4 2" xfId="13646"/>
    <cellStyle name="Normal 4 2 3 4 4 2 2" xfId="29515"/>
    <cellStyle name="Normal 4 2 3 4 4 3" xfId="21582"/>
    <cellStyle name="Normal 4 2 3 4 4 4" xfId="35278"/>
    <cellStyle name="Normal 4 2 3 4 5" xfId="8220"/>
    <cellStyle name="Normal 4 2 3 4 5 2" xfId="24089"/>
    <cellStyle name="Normal 4 2 3 4 6" xfId="16156"/>
    <cellStyle name="Normal 4 2 3 4 7" xfId="35271"/>
    <cellStyle name="Normal 4 2 3 5" xfId="472"/>
    <cellStyle name="Normal 4 2 3 5 2" xfId="1243"/>
    <cellStyle name="Normal 4 2 3 5 2 2" xfId="2860"/>
    <cellStyle name="Normal 4 2 3 5 2 2 2" xfId="5719"/>
    <cellStyle name="Normal 4 2 3 5 2 2 2 2" xfId="13652"/>
    <cellStyle name="Normal 4 2 3 5 2 2 2 2 2" xfId="29521"/>
    <cellStyle name="Normal 4 2 3 5 2 2 2 3" xfId="21588"/>
    <cellStyle name="Normal 4 2 3 5 2 2 2 4" xfId="35282"/>
    <cellStyle name="Normal 4 2 3 5 2 2 3" xfId="10795"/>
    <cellStyle name="Normal 4 2 3 5 2 2 3 2" xfId="26664"/>
    <cellStyle name="Normal 4 2 3 5 2 2 4" xfId="18731"/>
    <cellStyle name="Normal 4 2 3 5 2 2 5" xfId="35281"/>
    <cellStyle name="Normal 4 2 3 5 2 3" xfId="5718"/>
    <cellStyle name="Normal 4 2 3 5 2 3 2" xfId="13651"/>
    <cellStyle name="Normal 4 2 3 5 2 3 2 2" xfId="29520"/>
    <cellStyle name="Normal 4 2 3 5 2 3 3" xfId="21587"/>
    <cellStyle name="Normal 4 2 3 5 2 3 4" xfId="35283"/>
    <cellStyle name="Normal 4 2 3 5 2 4" xfId="9178"/>
    <cellStyle name="Normal 4 2 3 5 2 4 2" xfId="25047"/>
    <cellStyle name="Normal 4 2 3 5 2 5" xfId="17114"/>
    <cellStyle name="Normal 4 2 3 5 2 6" xfId="35280"/>
    <cellStyle name="Normal 4 2 3 5 3" xfId="2859"/>
    <cellStyle name="Normal 4 2 3 5 3 2" xfId="5720"/>
    <cellStyle name="Normal 4 2 3 5 3 2 2" xfId="13653"/>
    <cellStyle name="Normal 4 2 3 5 3 2 2 2" xfId="29522"/>
    <cellStyle name="Normal 4 2 3 5 3 2 3" xfId="21589"/>
    <cellStyle name="Normal 4 2 3 5 3 2 4" xfId="35285"/>
    <cellStyle name="Normal 4 2 3 5 3 3" xfId="10794"/>
    <cellStyle name="Normal 4 2 3 5 3 3 2" xfId="26663"/>
    <cellStyle name="Normal 4 2 3 5 3 4" xfId="18730"/>
    <cellStyle name="Normal 4 2 3 5 3 5" xfId="35284"/>
    <cellStyle name="Normal 4 2 3 5 4" xfId="5717"/>
    <cellStyle name="Normal 4 2 3 5 4 2" xfId="13650"/>
    <cellStyle name="Normal 4 2 3 5 4 2 2" xfId="29519"/>
    <cellStyle name="Normal 4 2 3 5 4 3" xfId="21586"/>
    <cellStyle name="Normal 4 2 3 5 4 4" xfId="35286"/>
    <cellStyle name="Normal 4 2 3 5 5" xfId="8407"/>
    <cellStyle name="Normal 4 2 3 5 5 2" xfId="24276"/>
    <cellStyle name="Normal 4 2 3 5 6" xfId="16343"/>
    <cellStyle name="Normal 4 2 3 5 7" xfId="35279"/>
    <cellStyle name="Normal 4 2 3 6" xfId="719"/>
    <cellStyle name="Normal 4 2 3 6 2" xfId="1244"/>
    <cellStyle name="Normal 4 2 3 6 2 2" xfId="2862"/>
    <cellStyle name="Normal 4 2 3 6 2 2 2" xfId="5723"/>
    <cellStyle name="Normal 4 2 3 6 2 2 2 2" xfId="13656"/>
    <cellStyle name="Normal 4 2 3 6 2 2 2 2 2" xfId="29525"/>
    <cellStyle name="Normal 4 2 3 6 2 2 2 3" xfId="21592"/>
    <cellStyle name="Normal 4 2 3 6 2 2 2 4" xfId="35290"/>
    <cellStyle name="Normal 4 2 3 6 2 2 3" xfId="10797"/>
    <cellStyle name="Normal 4 2 3 6 2 2 3 2" xfId="26666"/>
    <cellStyle name="Normal 4 2 3 6 2 2 4" xfId="18733"/>
    <cellStyle name="Normal 4 2 3 6 2 2 5" xfId="35289"/>
    <cellStyle name="Normal 4 2 3 6 2 3" xfId="5722"/>
    <cellStyle name="Normal 4 2 3 6 2 3 2" xfId="13655"/>
    <cellStyle name="Normal 4 2 3 6 2 3 2 2" xfId="29524"/>
    <cellStyle name="Normal 4 2 3 6 2 3 3" xfId="21591"/>
    <cellStyle name="Normal 4 2 3 6 2 3 4" xfId="35291"/>
    <cellStyle name="Normal 4 2 3 6 2 4" xfId="9179"/>
    <cellStyle name="Normal 4 2 3 6 2 4 2" xfId="25048"/>
    <cellStyle name="Normal 4 2 3 6 2 5" xfId="17115"/>
    <cellStyle name="Normal 4 2 3 6 2 6" xfId="35288"/>
    <cellStyle name="Normal 4 2 3 6 3" xfId="2861"/>
    <cellStyle name="Normal 4 2 3 6 3 2" xfId="5724"/>
    <cellStyle name="Normal 4 2 3 6 3 2 2" xfId="13657"/>
    <cellStyle name="Normal 4 2 3 6 3 2 2 2" xfId="29526"/>
    <cellStyle name="Normal 4 2 3 6 3 2 3" xfId="21593"/>
    <cellStyle name="Normal 4 2 3 6 3 2 4" xfId="35293"/>
    <cellStyle name="Normal 4 2 3 6 3 3" xfId="10796"/>
    <cellStyle name="Normal 4 2 3 6 3 3 2" xfId="26665"/>
    <cellStyle name="Normal 4 2 3 6 3 4" xfId="18732"/>
    <cellStyle name="Normal 4 2 3 6 3 5" xfId="35292"/>
    <cellStyle name="Normal 4 2 3 6 4" xfId="5721"/>
    <cellStyle name="Normal 4 2 3 6 4 2" xfId="13654"/>
    <cellStyle name="Normal 4 2 3 6 4 2 2" xfId="29523"/>
    <cellStyle name="Normal 4 2 3 6 4 3" xfId="21590"/>
    <cellStyle name="Normal 4 2 3 6 4 4" xfId="35294"/>
    <cellStyle name="Normal 4 2 3 6 5" xfId="8654"/>
    <cellStyle name="Normal 4 2 3 6 5 2" xfId="24523"/>
    <cellStyle name="Normal 4 2 3 6 6" xfId="16590"/>
    <cellStyle name="Normal 4 2 3 6 7" xfId="35287"/>
    <cellStyle name="Normal 4 2 3 7" xfId="1235"/>
    <cellStyle name="Normal 4 2 3 7 2" xfId="2863"/>
    <cellStyle name="Normal 4 2 3 7 2 2" xfId="5726"/>
    <cellStyle name="Normal 4 2 3 7 2 2 2" xfId="13659"/>
    <cellStyle name="Normal 4 2 3 7 2 2 2 2" xfId="29528"/>
    <cellStyle name="Normal 4 2 3 7 2 2 3" xfId="21595"/>
    <cellStyle name="Normal 4 2 3 7 2 2 4" xfId="35297"/>
    <cellStyle name="Normal 4 2 3 7 2 3" xfId="10798"/>
    <cellStyle name="Normal 4 2 3 7 2 3 2" xfId="26667"/>
    <cellStyle name="Normal 4 2 3 7 2 4" xfId="18734"/>
    <cellStyle name="Normal 4 2 3 7 2 5" xfId="35296"/>
    <cellStyle name="Normal 4 2 3 7 3" xfId="5725"/>
    <cellStyle name="Normal 4 2 3 7 3 2" xfId="13658"/>
    <cellStyle name="Normal 4 2 3 7 3 2 2" xfId="29527"/>
    <cellStyle name="Normal 4 2 3 7 3 3" xfId="21594"/>
    <cellStyle name="Normal 4 2 3 7 3 4" xfId="35298"/>
    <cellStyle name="Normal 4 2 3 7 4" xfId="9170"/>
    <cellStyle name="Normal 4 2 3 7 4 2" xfId="25039"/>
    <cellStyle name="Normal 4 2 3 7 5" xfId="17106"/>
    <cellStyle name="Normal 4 2 3 7 6" xfId="35295"/>
    <cellStyle name="Normal 4 2 3 8" xfId="1838"/>
    <cellStyle name="Normal 4 2 3 8 2" xfId="2864"/>
    <cellStyle name="Normal 4 2 3 8 2 2" xfId="5728"/>
    <cellStyle name="Normal 4 2 3 8 2 2 2" xfId="13661"/>
    <cellStyle name="Normal 4 2 3 8 2 2 2 2" xfId="29530"/>
    <cellStyle name="Normal 4 2 3 8 2 2 3" xfId="21597"/>
    <cellStyle name="Normal 4 2 3 8 2 2 4" xfId="35301"/>
    <cellStyle name="Normal 4 2 3 8 2 3" xfId="10799"/>
    <cellStyle name="Normal 4 2 3 8 2 3 2" xfId="26668"/>
    <cellStyle name="Normal 4 2 3 8 2 4" xfId="18735"/>
    <cellStyle name="Normal 4 2 3 8 2 5" xfId="35300"/>
    <cellStyle name="Normal 4 2 3 8 3" xfId="5727"/>
    <cellStyle name="Normal 4 2 3 8 3 2" xfId="13660"/>
    <cellStyle name="Normal 4 2 3 8 3 2 2" xfId="29529"/>
    <cellStyle name="Normal 4 2 3 8 3 3" xfId="21596"/>
    <cellStyle name="Normal 4 2 3 8 3 4" xfId="35302"/>
    <cellStyle name="Normal 4 2 3 8 4" xfId="9773"/>
    <cellStyle name="Normal 4 2 3 8 4 2" xfId="25642"/>
    <cellStyle name="Normal 4 2 3 8 5" xfId="17709"/>
    <cellStyle name="Normal 4 2 3 8 6" xfId="35299"/>
    <cellStyle name="Normal 4 2 3 9" xfId="2842"/>
    <cellStyle name="Normal 4 2 3 9 2" xfId="5729"/>
    <cellStyle name="Normal 4 2 3 9 2 2" xfId="13662"/>
    <cellStyle name="Normal 4 2 3 9 2 2 2" xfId="29531"/>
    <cellStyle name="Normal 4 2 3 9 2 3" xfId="21598"/>
    <cellStyle name="Normal 4 2 3 9 2 4" xfId="35304"/>
    <cellStyle name="Normal 4 2 3 9 3" xfId="10777"/>
    <cellStyle name="Normal 4 2 3 9 3 2" xfId="26646"/>
    <cellStyle name="Normal 4 2 3 9 4" xfId="18713"/>
    <cellStyle name="Normal 4 2 3 9 5" xfId="35303"/>
    <cellStyle name="Normal 4 2 4" xfId="53"/>
    <cellStyle name="Normal 4 2 4 10" xfId="5730"/>
    <cellStyle name="Normal 4 2 4 10 2" xfId="13663"/>
    <cellStyle name="Normal 4 2 4 10 2 2" xfId="29532"/>
    <cellStyle name="Normal 4 2 4 10 3" xfId="21599"/>
    <cellStyle name="Normal 4 2 4 10 4" xfId="35306"/>
    <cellStyle name="Normal 4 2 4 11" xfId="7988"/>
    <cellStyle name="Normal 4 2 4 11 2" xfId="23857"/>
    <cellStyle name="Normal 4 2 4 12" xfId="15924"/>
    <cellStyle name="Normal 4 2 4 13" xfId="35305"/>
    <cellStyle name="Normal 4 2 4 2" xfId="122"/>
    <cellStyle name="Normal 4 2 4 2 10" xfId="35307"/>
    <cellStyle name="Normal 4 2 4 2 2" xfId="476"/>
    <cellStyle name="Normal 4 2 4 2 2 2" xfId="1247"/>
    <cellStyle name="Normal 4 2 4 2 2 2 2" xfId="2868"/>
    <cellStyle name="Normal 4 2 4 2 2 2 2 2" xfId="5734"/>
    <cellStyle name="Normal 4 2 4 2 2 2 2 2 2" xfId="13667"/>
    <cellStyle name="Normal 4 2 4 2 2 2 2 2 2 2" xfId="29536"/>
    <cellStyle name="Normal 4 2 4 2 2 2 2 2 3" xfId="21603"/>
    <cellStyle name="Normal 4 2 4 2 2 2 2 2 4" xfId="35311"/>
    <cellStyle name="Normal 4 2 4 2 2 2 2 3" xfId="10803"/>
    <cellStyle name="Normal 4 2 4 2 2 2 2 3 2" xfId="26672"/>
    <cellStyle name="Normal 4 2 4 2 2 2 2 4" xfId="18739"/>
    <cellStyle name="Normal 4 2 4 2 2 2 2 5" xfId="35310"/>
    <cellStyle name="Normal 4 2 4 2 2 2 3" xfId="5733"/>
    <cellStyle name="Normal 4 2 4 2 2 2 3 2" xfId="13666"/>
    <cellStyle name="Normal 4 2 4 2 2 2 3 2 2" xfId="29535"/>
    <cellStyle name="Normal 4 2 4 2 2 2 3 3" xfId="21602"/>
    <cellStyle name="Normal 4 2 4 2 2 2 3 4" xfId="35312"/>
    <cellStyle name="Normal 4 2 4 2 2 2 4" xfId="9182"/>
    <cellStyle name="Normal 4 2 4 2 2 2 4 2" xfId="25051"/>
    <cellStyle name="Normal 4 2 4 2 2 2 5" xfId="17118"/>
    <cellStyle name="Normal 4 2 4 2 2 2 6" xfId="35309"/>
    <cellStyle name="Normal 4 2 4 2 2 3" xfId="2867"/>
    <cellStyle name="Normal 4 2 4 2 2 3 2" xfId="5735"/>
    <cellStyle name="Normal 4 2 4 2 2 3 2 2" xfId="13668"/>
    <cellStyle name="Normal 4 2 4 2 2 3 2 2 2" xfId="29537"/>
    <cellStyle name="Normal 4 2 4 2 2 3 2 3" xfId="21604"/>
    <cellStyle name="Normal 4 2 4 2 2 3 2 4" xfId="35314"/>
    <cellStyle name="Normal 4 2 4 2 2 3 3" xfId="10802"/>
    <cellStyle name="Normal 4 2 4 2 2 3 3 2" xfId="26671"/>
    <cellStyle name="Normal 4 2 4 2 2 3 4" xfId="18738"/>
    <cellStyle name="Normal 4 2 4 2 2 3 5" xfId="35313"/>
    <cellStyle name="Normal 4 2 4 2 2 4" xfId="5732"/>
    <cellStyle name="Normal 4 2 4 2 2 4 2" xfId="13665"/>
    <cellStyle name="Normal 4 2 4 2 2 4 2 2" xfId="29534"/>
    <cellStyle name="Normal 4 2 4 2 2 4 3" xfId="21601"/>
    <cellStyle name="Normal 4 2 4 2 2 4 4" xfId="35315"/>
    <cellStyle name="Normal 4 2 4 2 2 5" xfId="8411"/>
    <cellStyle name="Normal 4 2 4 2 2 5 2" xfId="24280"/>
    <cellStyle name="Normal 4 2 4 2 2 6" xfId="16347"/>
    <cellStyle name="Normal 4 2 4 2 2 7" xfId="35308"/>
    <cellStyle name="Normal 4 2 4 2 3" xfId="723"/>
    <cellStyle name="Normal 4 2 4 2 3 2" xfId="1248"/>
    <cellStyle name="Normal 4 2 4 2 3 2 2" xfId="2870"/>
    <cellStyle name="Normal 4 2 4 2 3 2 2 2" xfId="5738"/>
    <cellStyle name="Normal 4 2 4 2 3 2 2 2 2" xfId="13671"/>
    <cellStyle name="Normal 4 2 4 2 3 2 2 2 2 2" xfId="29540"/>
    <cellStyle name="Normal 4 2 4 2 3 2 2 2 3" xfId="21607"/>
    <cellStyle name="Normal 4 2 4 2 3 2 2 2 4" xfId="35319"/>
    <cellStyle name="Normal 4 2 4 2 3 2 2 3" xfId="10805"/>
    <cellStyle name="Normal 4 2 4 2 3 2 2 3 2" xfId="26674"/>
    <cellStyle name="Normal 4 2 4 2 3 2 2 4" xfId="18741"/>
    <cellStyle name="Normal 4 2 4 2 3 2 2 5" xfId="35318"/>
    <cellStyle name="Normal 4 2 4 2 3 2 3" xfId="5737"/>
    <cellStyle name="Normal 4 2 4 2 3 2 3 2" xfId="13670"/>
    <cellStyle name="Normal 4 2 4 2 3 2 3 2 2" xfId="29539"/>
    <cellStyle name="Normal 4 2 4 2 3 2 3 3" xfId="21606"/>
    <cellStyle name="Normal 4 2 4 2 3 2 3 4" xfId="35320"/>
    <cellStyle name="Normal 4 2 4 2 3 2 4" xfId="9183"/>
    <cellStyle name="Normal 4 2 4 2 3 2 4 2" xfId="25052"/>
    <cellStyle name="Normal 4 2 4 2 3 2 5" xfId="17119"/>
    <cellStyle name="Normal 4 2 4 2 3 2 6" xfId="35317"/>
    <cellStyle name="Normal 4 2 4 2 3 3" xfId="2869"/>
    <cellStyle name="Normal 4 2 4 2 3 3 2" xfId="5739"/>
    <cellStyle name="Normal 4 2 4 2 3 3 2 2" xfId="13672"/>
    <cellStyle name="Normal 4 2 4 2 3 3 2 2 2" xfId="29541"/>
    <cellStyle name="Normal 4 2 4 2 3 3 2 3" xfId="21608"/>
    <cellStyle name="Normal 4 2 4 2 3 3 2 4" xfId="35322"/>
    <cellStyle name="Normal 4 2 4 2 3 3 3" xfId="10804"/>
    <cellStyle name="Normal 4 2 4 2 3 3 3 2" xfId="26673"/>
    <cellStyle name="Normal 4 2 4 2 3 3 4" xfId="18740"/>
    <cellStyle name="Normal 4 2 4 2 3 3 5" xfId="35321"/>
    <cellStyle name="Normal 4 2 4 2 3 4" xfId="5736"/>
    <cellStyle name="Normal 4 2 4 2 3 4 2" xfId="13669"/>
    <cellStyle name="Normal 4 2 4 2 3 4 2 2" xfId="29538"/>
    <cellStyle name="Normal 4 2 4 2 3 4 3" xfId="21605"/>
    <cellStyle name="Normal 4 2 4 2 3 4 4" xfId="35323"/>
    <cellStyle name="Normal 4 2 4 2 3 5" xfId="8658"/>
    <cellStyle name="Normal 4 2 4 2 3 5 2" xfId="24527"/>
    <cellStyle name="Normal 4 2 4 2 3 6" xfId="16594"/>
    <cellStyle name="Normal 4 2 4 2 3 7" xfId="35316"/>
    <cellStyle name="Normal 4 2 4 2 4" xfId="1246"/>
    <cellStyle name="Normal 4 2 4 2 4 2" xfId="2871"/>
    <cellStyle name="Normal 4 2 4 2 4 2 2" xfId="5741"/>
    <cellStyle name="Normal 4 2 4 2 4 2 2 2" xfId="13674"/>
    <cellStyle name="Normal 4 2 4 2 4 2 2 2 2" xfId="29543"/>
    <cellStyle name="Normal 4 2 4 2 4 2 2 3" xfId="21610"/>
    <cellStyle name="Normal 4 2 4 2 4 2 2 4" xfId="35326"/>
    <cellStyle name="Normal 4 2 4 2 4 2 3" xfId="10806"/>
    <cellStyle name="Normal 4 2 4 2 4 2 3 2" xfId="26675"/>
    <cellStyle name="Normal 4 2 4 2 4 2 4" xfId="18742"/>
    <cellStyle name="Normal 4 2 4 2 4 2 5" xfId="35325"/>
    <cellStyle name="Normal 4 2 4 2 4 3" xfId="5740"/>
    <cellStyle name="Normal 4 2 4 2 4 3 2" xfId="13673"/>
    <cellStyle name="Normal 4 2 4 2 4 3 2 2" xfId="29542"/>
    <cellStyle name="Normal 4 2 4 2 4 3 3" xfId="21609"/>
    <cellStyle name="Normal 4 2 4 2 4 3 4" xfId="35327"/>
    <cellStyle name="Normal 4 2 4 2 4 4" xfId="9181"/>
    <cellStyle name="Normal 4 2 4 2 4 4 2" xfId="25050"/>
    <cellStyle name="Normal 4 2 4 2 4 5" xfId="17117"/>
    <cellStyle name="Normal 4 2 4 2 4 6" xfId="35324"/>
    <cellStyle name="Normal 4 2 4 2 5" xfId="1842"/>
    <cellStyle name="Normal 4 2 4 2 5 2" xfId="2872"/>
    <cellStyle name="Normal 4 2 4 2 5 2 2" xfId="5743"/>
    <cellStyle name="Normal 4 2 4 2 5 2 2 2" xfId="13676"/>
    <cellStyle name="Normal 4 2 4 2 5 2 2 2 2" xfId="29545"/>
    <cellStyle name="Normal 4 2 4 2 5 2 2 3" xfId="21612"/>
    <cellStyle name="Normal 4 2 4 2 5 2 2 4" xfId="35330"/>
    <cellStyle name="Normal 4 2 4 2 5 2 3" xfId="10807"/>
    <cellStyle name="Normal 4 2 4 2 5 2 3 2" xfId="26676"/>
    <cellStyle name="Normal 4 2 4 2 5 2 4" xfId="18743"/>
    <cellStyle name="Normal 4 2 4 2 5 2 5" xfId="35329"/>
    <cellStyle name="Normal 4 2 4 2 5 3" xfId="5742"/>
    <cellStyle name="Normal 4 2 4 2 5 3 2" xfId="13675"/>
    <cellStyle name="Normal 4 2 4 2 5 3 2 2" xfId="29544"/>
    <cellStyle name="Normal 4 2 4 2 5 3 3" xfId="21611"/>
    <cellStyle name="Normal 4 2 4 2 5 3 4" xfId="35331"/>
    <cellStyle name="Normal 4 2 4 2 5 4" xfId="9777"/>
    <cellStyle name="Normal 4 2 4 2 5 4 2" xfId="25646"/>
    <cellStyle name="Normal 4 2 4 2 5 5" xfId="17713"/>
    <cellStyle name="Normal 4 2 4 2 5 6" xfId="35328"/>
    <cellStyle name="Normal 4 2 4 2 6" xfId="2866"/>
    <cellStyle name="Normal 4 2 4 2 6 2" xfId="5744"/>
    <cellStyle name="Normal 4 2 4 2 6 2 2" xfId="13677"/>
    <cellStyle name="Normal 4 2 4 2 6 2 2 2" xfId="29546"/>
    <cellStyle name="Normal 4 2 4 2 6 2 3" xfId="21613"/>
    <cellStyle name="Normal 4 2 4 2 6 2 4" xfId="35333"/>
    <cellStyle name="Normal 4 2 4 2 6 3" xfId="10801"/>
    <cellStyle name="Normal 4 2 4 2 6 3 2" xfId="26670"/>
    <cellStyle name="Normal 4 2 4 2 6 4" xfId="18737"/>
    <cellStyle name="Normal 4 2 4 2 6 5" xfId="35332"/>
    <cellStyle name="Normal 4 2 4 2 7" xfId="5731"/>
    <cellStyle name="Normal 4 2 4 2 7 2" xfId="13664"/>
    <cellStyle name="Normal 4 2 4 2 7 2 2" xfId="29533"/>
    <cellStyle name="Normal 4 2 4 2 7 3" xfId="21600"/>
    <cellStyle name="Normal 4 2 4 2 7 4" xfId="35334"/>
    <cellStyle name="Normal 4 2 4 2 8" xfId="8057"/>
    <cellStyle name="Normal 4 2 4 2 8 2" xfId="23926"/>
    <cellStyle name="Normal 4 2 4 2 9" xfId="15993"/>
    <cellStyle name="Normal 4 2 4 3" xfId="204"/>
    <cellStyle name="Normal 4 2 4 3 10" xfId="35335"/>
    <cellStyle name="Normal 4 2 4 3 2" xfId="477"/>
    <cellStyle name="Normal 4 2 4 3 2 2" xfId="1250"/>
    <cellStyle name="Normal 4 2 4 3 2 2 2" xfId="2875"/>
    <cellStyle name="Normal 4 2 4 3 2 2 2 2" xfId="5748"/>
    <cellStyle name="Normal 4 2 4 3 2 2 2 2 2" xfId="13681"/>
    <cellStyle name="Normal 4 2 4 3 2 2 2 2 2 2" xfId="29550"/>
    <cellStyle name="Normal 4 2 4 3 2 2 2 2 3" xfId="21617"/>
    <cellStyle name="Normal 4 2 4 3 2 2 2 2 4" xfId="35339"/>
    <cellStyle name="Normal 4 2 4 3 2 2 2 3" xfId="10810"/>
    <cellStyle name="Normal 4 2 4 3 2 2 2 3 2" xfId="26679"/>
    <cellStyle name="Normal 4 2 4 3 2 2 2 4" xfId="18746"/>
    <cellStyle name="Normal 4 2 4 3 2 2 2 5" xfId="35338"/>
    <cellStyle name="Normal 4 2 4 3 2 2 3" xfId="5747"/>
    <cellStyle name="Normal 4 2 4 3 2 2 3 2" xfId="13680"/>
    <cellStyle name="Normal 4 2 4 3 2 2 3 2 2" xfId="29549"/>
    <cellStyle name="Normal 4 2 4 3 2 2 3 3" xfId="21616"/>
    <cellStyle name="Normal 4 2 4 3 2 2 3 4" xfId="35340"/>
    <cellStyle name="Normal 4 2 4 3 2 2 4" xfId="9185"/>
    <cellStyle name="Normal 4 2 4 3 2 2 4 2" xfId="25054"/>
    <cellStyle name="Normal 4 2 4 3 2 2 5" xfId="17121"/>
    <cellStyle name="Normal 4 2 4 3 2 2 6" xfId="35337"/>
    <cellStyle name="Normal 4 2 4 3 2 3" xfId="2874"/>
    <cellStyle name="Normal 4 2 4 3 2 3 2" xfId="5749"/>
    <cellStyle name="Normal 4 2 4 3 2 3 2 2" xfId="13682"/>
    <cellStyle name="Normal 4 2 4 3 2 3 2 2 2" xfId="29551"/>
    <cellStyle name="Normal 4 2 4 3 2 3 2 3" xfId="21618"/>
    <cellStyle name="Normal 4 2 4 3 2 3 2 4" xfId="35342"/>
    <cellStyle name="Normal 4 2 4 3 2 3 3" xfId="10809"/>
    <cellStyle name="Normal 4 2 4 3 2 3 3 2" xfId="26678"/>
    <cellStyle name="Normal 4 2 4 3 2 3 4" xfId="18745"/>
    <cellStyle name="Normal 4 2 4 3 2 3 5" xfId="35341"/>
    <cellStyle name="Normal 4 2 4 3 2 4" xfId="5746"/>
    <cellStyle name="Normal 4 2 4 3 2 4 2" xfId="13679"/>
    <cellStyle name="Normal 4 2 4 3 2 4 2 2" xfId="29548"/>
    <cellStyle name="Normal 4 2 4 3 2 4 3" xfId="21615"/>
    <cellStyle name="Normal 4 2 4 3 2 4 4" xfId="35343"/>
    <cellStyle name="Normal 4 2 4 3 2 5" xfId="8412"/>
    <cellStyle name="Normal 4 2 4 3 2 5 2" xfId="24281"/>
    <cellStyle name="Normal 4 2 4 3 2 6" xfId="16348"/>
    <cellStyle name="Normal 4 2 4 3 2 7" xfId="35336"/>
    <cellStyle name="Normal 4 2 4 3 3" xfId="724"/>
    <cellStyle name="Normal 4 2 4 3 3 2" xfId="1251"/>
    <cellStyle name="Normal 4 2 4 3 3 2 2" xfId="2877"/>
    <cellStyle name="Normal 4 2 4 3 3 2 2 2" xfId="5752"/>
    <cellStyle name="Normal 4 2 4 3 3 2 2 2 2" xfId="13685"/>
    <cellStyle name="Normal 4 2 4 3 3 2 2 2 2 2" xfId="29554"/>
    <cellStyle name="Normal 4 2 4 3 3 2 2 2 3" xfId="21621"/>
    <cellStyle name="Normal 4 2 4 3 3 2 2 2 4" xfId="35347"/>
    <cellStyle name="Normal 4 2 4 3 3 2 2 3" xfId="10812"/>
    <cellStyle name="Normal 4 2 4 3 3 2 2 3 2" xfId="26681"/>
    <cellStyle name="Normal 4 2 4 3 3 2 2 4" xfId="18748"/>
    <cellStyle name="Normal 4 2 4 3 3 2 2 5" xfId="35346"/>
    <cellStyle name="Normal 4 2 4 3 3 2 3" xfId="5751"/>
    <cellStyle name="Normal 4 2 4 3 3 2 3 2" xfId="13684"/>
    <cellStyle name="Normal 4 2 4 3 3 2 3 2 2" xfId="29553"/>
    <cellStyle name="Normal 4 2 4 3 3 2 3 3" xfId="21620"/>
    <cellStyle name="Normal 4 2 4 3 3 2 3 4" xfId="35348"/>
    <cellStyle name="Normal 4 2 4 3 3 2 4" xfId="9186"/>
    <cellStyle name="Normal 4 2 4 3 3 2 4 2" xfId="25055"/>
    <cellStyle name="Normal 4 2 4 3 3 2 5" xfId="17122"/>
    <cellStyle name="Normal 4 2 4 3 3 2 6" xfId="35345"/>
    <cellStyle name="Normal 4 2 4 3 3 3" xfId="2876"/>
    <cellStyle name="Normal 4 2 4 3 3 3 2" xfId="5753"/>
    <cellStyle name="Normal 4 2 4 3 3 3 2 2" xfId="13686"/>
    <cellStyle name="Normal 4 2 4 3 3 3 2 2 2" xfId="29555"/>
    <cellStyle name="Normal 4 2 4 3 3 3 2 3" xfId="21622"/>
    <cellStyle name="Normal 4 2 4 3 3 3 2 4" xfId="35350"/>
    <cellStyle name="Normal 4 2 4 3 3 3 3" xfId="10811"/>
    <cellStyle name="Normal 4 2 4 3 3 3 3 2" xfId="26680"/>
    <cellStyle name="Normal 4 2 4 3 3 3 4" xfId="18747"/>
    <cellStyle name="Normal 4 2 4 3 3 3 5" xfId="35349"/>
    <cellStyle name="Normal 4 2 4 3 3 4" xfId="5750"/>
    <cellStyle name="Normal 4 2 4 3 3 4 2" xfId="13683"/>
    <cellStyle name="Normal 4 2 4 3 3 4 2 2" xfId="29552"/>
    <cellStyle name="Normal 4 2 4 3 3 4 3" xfId="21619"/>
    <cellStyle name="Normal 4 2 4 3 3 4 4" xfId="35351"/>
    <cellStyle name="Normal 4 2 4 3 3 5" xfId="8659"/>
    <cellStyle name="Normal 4 2 4 3 3 5 2" xfId="24528"/>
    <cellStyle name="Normal 4 2 4 3 3 6" xfId="16595"/>
    <cellStyle name="Normal 4 2 4 3 3 7" xfId="35344"/>
    <cellStyle name="Normal 4 2 4 3 4" xfId="1249"/>
    <cellStyle name="Normal 4 2 4 3 4 2" xfId="2878"/>
    <cellStyle name="Normal 4 2 4 3 4 2 2" xfId="5755"/>
    <cellStyle name="Normal 4 2 4 3 4 2 2 2" xfId="13688"/>
    <cellStyle name="Normal 4 2 4 3 4 2 2 2 2" xfId="29557"/>
    <cellStyle name="Normal 4 2 4 3 4 2 2 3" xfId="21624"/>
    <cellStyle name="Normal 4 2 4 3 4 2 2 4" xfId="35354"/>
    <cellStyle name="Normal 4 2 4 3 4 2 3" xfId="10813"/>
    <cellStyle name="Normal 4 2 4 3 4 2 3 2" xfId="26682"/>
    <cellStyle name="Normal 4 2 4 3 4 2 4" xfId="18749"/>
    <cellStyle name="Normal 4 2 4 3 4 2 5" xfId="35353"/>
    <cellStyle name="Normal 4 2 4 3 4 3" xfId="5754"/>
    <cellStyle name="Normal 4 2 4 3 4 3 2" xfId="13687"/>
    <cellStyle name="Normal 4 2 4 3 4 3 2 2" xfId="29556"/>
    <cellStyle name="Normal 4 2 4 3 4 3 3" xfId="21623"/>
    <cellStyle name="Normal 4 2 4 3 4 3 4" xfId="35355"/>
    <cellStyle name="Normal 4 2 4 3 4 4" xfId="9184"/>
    <cellStyle name="Normal 4 2 4 3 4 4 2" xfId="25053"/>
    <cellStyle name="Normal 4 2 4 3 4 5" xfId="17120"/>
    <cellStyle name="Normal 4 2 4 3 4 6" xfId="35352"/>
    <cellStyle name="Normal 4 2 4 3 5" xfId="1843"/>
    <cellStyle name="Normal 4 2 4 3 5 2" xfId="2879"/>
    <cellStyle name="Normal 4 2 4 3 5 2 2" xfId="5757"/>
    <cellStyle name="Normal 4 2 4 3 5 2 2 2" xfId="13690"/>
    <cellStyle name="Normal 4 2 4 3 5 2 2 2 2" xfId="29559"/>
    <cellStyle name="Normal 4 2 4 3 5 2 2 3" xfId="21626"/>
    <cellStyle name="Normal 4 2 4 3 5 2 2 4" xfId="35358"/>
    <cellStyle name="Normal 4 2 4 3 5 2 3" xfId="10814"/>
    <cellStyle name="Normal 4 2 4 3 5 2 3 2" xfId="26683"/>
    <cellStyle name="Normal 4 2 4 3 5 2 4" xfId="18750"/>
    <cellStyle name="Normal 4 2 4 3 5 2 5" xfId="35357"/>
    <cellStyle name="Normal 4 2 4 3 5 3" xfId="5756"/>
    <cellStyle name="Normal 4 2 4 3 5 3 2" xfId="13689"/>
    <cellStyle name="Normal 4 2 4 3 5 3 2 2" xfId="29558"/>
    <cellStyle name="Normal 4 2 4 3 5 3 3" xfId="21625"/>
    <cellStyle name="Normal 4 2 4 3 5 3 4" xfId="35359"/>
    <cellStyle name="Normal 4 2 4 3 5 4" xfId="9778"/>
    <cellStyle name="Normal 4 2 4 3 5 4 2" xfId="25647"/>
    <cellStyle name="Normal 4 2 4 3 5 5" xfId="17714"/>
    <cellStyle name="Normal 4 2 4 3 5 6" xfId="35356"/>
    <cellStyle name="Normal 4 2 4 3 6" xfId="2873"/>
    <cellStyle name="Normal 4 2 4 3 6 2" xfId="5758"/>
    <cellStyle name="Normal 4 2 4 3 6 2 2" xfId="13691"/>
    <cellStyle name="Normal 4 2 4 3 6 2 2 2" xfId="29560"/>
    <cellStyle name="Normal 4 2 4 3 6 2 3" xfId="21627"/>
    <cellStyle name="Normal 4 2 4 3 6 2 4" xfId="35361"/>
    <cellStyle name="Normal 4 2 4 3 6 3" xfId="10808"/>
    <cellStyle name="Normal 4 2 4 3 6 3 2" xfId="26677"/>
    <cellStyle name="Normal 4 2 4 3 6 4" xfId="18744"/>
    <cellStyle name="Normal 4 2 4 3 6 5" xfId="35360"/>
    <cellStyle name="Normal 4 2 4 3 7" xfId="5745"/>
    <cellStyle name="Normal 4 2 4 3 7 2" xfId="13678"/>
    <cellStyle name="Normal 4 2 4 3 7 2 2" xfId="29547"/>
    <cellStyle name="Normal 4 2 4 3 7 3" xfId="21614"/>
    <cellStyle name="Normal 4 2 4 3 7 4" xfId="35362"/>
    <cellStyle name="Normal 4 2 4 3 8" xfId="8139"/>
    <cellStyle name="Normal 4 2 4 3 8 2" xfId="24008"/>
    <cellStyle name="Normal 4 2 4 3 9" xfId="16075"/>
    <cellStyle name="Normal 4 2 4 4" xfId="286"/>
    <cellStyle name="Normal 4 2 4 4 2" xfId="1252"/>
    <cellStyle name="Normal 4 2 4 4 2 2" xfId="2881"/>
    <cellStyle name="Normal 4 2 4 4 2 2 2" xfId="5761"/>
    <cellStyle name="Normal 4 2 4 4 2 2 2 2" xfId="13694"/>
    <cellStyle name="Normal 4 2 4 4 2 2 2 2 2" xfId="29563"/>
    <cellStyle name="Normal 4 2 4 4 2 2 2 3" xfId="21630"/>
    <cellStyle name="Normal 4 2 4 4 2 2 2 4" xfId="35366"/>
    <cellStyle name="Normal 4 2 4 4 2 2 3" xfId="10816"/>
    <cellStyle name="Normal 4 2 4 4 2 2 3 2" xfId="26685"/>
    <cellStyle name="Normal 4 2 4 4 2 2 4" xfId="18752"/>
    <cellStyle name="Normal 4 2 4 4 2 2 5" xfId="35365"/>
    <cellStyle name="Normal 4 2 4 4 2 3" xfId="5760"/>
    <cellStyle name="Normal 4 2 4 4 2 3 2" xfId="13693"/>
    <cellStyle name="Normal 4 2 4 4 2 3 2 2" xfId="29562"/>
    <cellStyle name="Normal 4 2 4 4 2 3 3" xfId="21629"/>
    <cellStyle name="Normal 4 2 4 4 2 3 4" xfId="35367"/>
    <cellStyle name="Normal 4 2 4 4 2 4" xfId="9187"/>
    <cellStyle name="Normal 4 2 4 4 2 4 2" xfId="25056"/>
    <cellStyle name="Normal 4 2 4 4 2 5" xfId="17123"/>
    <cellStyle name="Normal 4 2 4 4 2 6" xfId="35364"/>
    <cellStyle name="Normal 4 2 4 4 3" xfId="2880"/>
    <cellStyle name="Normal 4 2 4 4 3 2" xfId="5762"/>
    <cellStyle name="Normal 4 2 4 4 3 2 2" xfId="13695"/>
    <cellStyle name="Normal 4 2 4 4 3 2 2 2" xfId="29564"/>
    <cellStyle name="Normal 4 2 4 4 3 2 3" xfId="21631"/>
    <cellStyle name="Normal 4 2 4 4 3 2 4" xfId="35369"/>
    <cellStyle name="Normal 4 2 4 4 3 3" xfId="10815"/>
    <cellStyle name="Normal 4 2 4 4 3 3 2" xfId="26684"/>
    <cellStyle name="Normal 4 2 4 4 3 4" xfId="18751"/>
    <cellStyle name="Normal 4 2 4 4 3 5" xfId="35368"/>
    <cellStyle name="Normal 4 2 4 4 4" xfId="5759"/>
    <cellStyle name="Normal 4 2 4 4 4 2" xfId="13692"/>
    <cellStyle name="Normal 4 2 4 4 4 2 2" xfId="29561"/>
    <cellStyle name="Normal 4 2 4 4 4 3" xfId="21628"/>
    <cellStyle name="Normal 4 2 4 4 4 4" xfId="35370"/>
    <cellStyle name="Normal 4 2 4 4 5" xfId="8221"/>
    <cellStyle name="Normal 4 2 4 4 5 2" xfId="24090"/>
    <cellStyle name="Normal 4 2 4 4 6" xfId="16157"/>
    <cellStyle name="Normal 4 2 4 4 7" xfId="35363"/>
    <cellStyle name="Normal 4 2 4 5" xfId="475"/>
    <cellStyle name="Normal 4 2 4 5 2" xfId="1253"/>
    <cellStyle name="Normal 4 2 4 5 2 2" xfId="2883"/>
    <cellStyle name="Normal 4 2 4 5 2 2 2" xfId="5765"/>
    <cellStyle name="Normal 4 2 4 5 2 2 2 2" xfId="13698"/>
    <cellStyle name="Normal 4 2 4 5 2 2 2 2 2" xfId="29567"/>
    <cellStyle name="Normal 4 2 4 5 2 2 2 3" xfId="21634"/>
    <cellStyle name="Normal 4 2 4 5 2 2 2 4" xfId="35374"/>
    <cellStyle name="Normal 4 2 4 5 2 2 3" xfId="10818"/>
    <cellStyle name="Normal 4 2 4 5 2 2 3 2" xfId="26687"/>
    <cellStyle name="Normal 4 2 4 5 2 2 4" xfId="18754"/>
    <cellStyle name="Normal 4 2 4 5 2 2 5" xfId="35373"/>
    <cellStyle name="Normal 4 2 4 5 2 3" xfId="5764"/>
    <cellStyle name="Normal 4 2 4 5 2 3 2" xfId="13697"/>
    <cellStyle name="Normal 4 2 4 5 2 3 2 2" xfId="29566"/>
    <cellStyle name="Normal 4 2 4 5 2 3 3" xfId="21633"/>
    <cellStyle name="Normal 4 2 4 5 2 3 4" xfId="35375"/>
    <cellStyle name="Normal 4 2 4 5 2 4" xfId="9188"/>
    <cellStyle name="Normal 4 2 4 5 2 4 2" xfId="25057"/>
    <cellStyle name="Normal 4 2 4 5 2 5" xfId="17124"/>
    <cellStyle name="Normal 4 2 4 5 2 6" xfId="35372"/>
    <cellStyle name="Normal 4 2 4 5 3" xfId="2882"/>
    <cellStyle name="Normal 4 2 4 5 3 2" xfId="5766"/>
    <cellStyle name="Normal 4 2 4 5 3 2 2" xfId="13699"/>
    <cellStyle name="Normal 4 2 4 5 3 2 2 2" xfId="29568"/>
    <cellStyle name="Normal 4 2 4 5 3 2 3" xfId="21635"/>
    <cellStyle name="Normal 4 2 4 5 3 2 4" xfId="35377"/>
    <cellStyle name="Normal 4 2 4 5 3 3" xfId="10817"/>
    <cellStyle name="Normal 4 2 4 5 3 3 2" xfId="26686"/>
    <cellStyle name="Normal 4 2 4 5 3 4" xfId="18753"/>
    <cellStyle name="Normal 4 2 4 5 3 5" xfId="35376"/>
    <cellStyle name="Normal 4 2 4 5 4" xfId="5763"/>
    <cellStyle name="Normal 4 2 4 5 4 2" xfId="13696"/>
    <cellStyle name="Normal 4 2 4 5 4 2 2" xfId="29565"/>
    <cellStyle name="Normal 4 2 4 5 4 3" xfId="21632"/>
    <cellStyle name="Normal 4 2 4 5 4 4" xfId="35378"/>
    <cellStyle name="Normal 4 2 4 5 5" xfId="8410"/>
    <cellStyle name="Normal 4 2 4 5 5 2" xfId="24279"/>
    <cellStyle name="Normal 4 2 4 5 6" xfId="16346"/>
    <cellStyle name="Normal 4 2 4 5 7" xfId="35371"/>
    <cellStyle name="Normal 4 2 4 6" xfId="722"/>
    <cellStyle name="Normal 4 2 4 6 2" xfId="1254"/>
    <cellStyle name="Normal 4 2 4 6 2 2" xfId="2885"/>
    <cellStyle name="Normal 4 2 4 6 2 2 2" xfId="5769"/>
    <cellStyle name="Normal 4 2 4 6 2 2 2 2" xfId="13702"/>
    <cellStyle name="Normal 4 2 4 6 2 2 2 2 2" xfId="29571"/>
    <cellStyle name="Normal 4 2 4 6 2 2 2 3" xfId="21638"/>
    <cellStyle name="Normal 4 2 4 6 2 2 2 4" xfId="35382"/>
    <cellStyle name="Normal 4 2 4 6 2 2 3" xfId="10820"/>
    <cellStyle name="Normal 4 2 4 6 2 2 3 2" xfId="26689"/>
    <cellStyle name="Normal 4 2 4 6 2 2 4" xfId="18756"/>
    <cellStyle name="Normal 4 2 4 6 2 2 5" xfId="35381"/>
    <cellStyle name="Normal 4 2 4 6 2 3" xfId="5768"/>
    <cellStyle name="Normal 4 2 4 6 2 3 2" xfId="13701"/>
    <cellStyle name="Normal 4 2 4 6 2 3 2 2" xfId="29570"/>
    <cellStyle name="Normal 4 2 4 6 2 3 3" xfId="21637"/>
    <cellStyle name="Normal 4 2 4 6 2 3 4" xfId="35383"/>
    <cellStyle name="Normal 4 2 4 6 2 4" xfId="9189"/>
    <cellStyle name="Normal 4 2 4 6 2 4 2" xfId="25058"/>
    <cellStyle name="Normal 4 2 4 6 2 5" xfId="17125"/>
    <cellStyle name="Normal 4 2 4 6 2 6" xfId="35380"/>
    <cellStyle name="Normal 4 2 4 6 3" xfId="2884"/>
    <cellStyle name="Normal 4 2 4 6 3 2" xfId="5770"/>
    <cellStyle name="Normal 4 2 4 6 3 2 2" xfId="13703"/>
    <cellStyle name="Normal 4 2 4 6 3 2 2 2" xfId="29572"/>
    <cellStyle name="Normal 4 2 4 6 3 2 3" xfId="21639"/>
    <cellStyle name="Normal 4 2 4 6 3 2 4" xfId="35385"/>
    <cellStyle name="Normal 4 2 4 6 3 3" xfId="10819"/>
    <cellStyle name="Normal 4 2 4 6 3 3 2" xfId="26688"/>
    <cellStyle name="Normal 4 2 4 6 3 4" xfId="18755"/>
    <cellStyle name="Normal 4 2 4 6 3 5" xfId="35384"/>
    <cellStyle name="Normal 4 2 4 6 4" xfId="5767"/>
    <cellStyle name="Normal 4 2 4 6 4 2" xfId="13700"/>
    <cellStyle name="Normal 4 2 4 6 4 2 2" xfId="29569"/>
    <cellStyle name="Normal 4 2 4 6 4 3" xfId="21636"/>
    <cellStyle name="Normal 4 2 4 6 4 4" xfId="35386"/>
    <cellStyle name="Normal 4 2 4 6 5" xfId="8657"/>
    <cellStyle name="Normal 4 2 4 6 5 2" xfId="24526"/>
    <cellStyle name="Normal 4 2 4 6 6" xfId="16593"/>
    <cellStyle name="Normal 4 2 4 6 7" xfId="35379"/>
    <cellStyle name="Normal 4 2 4 7" xfId="1245"/>
    <cellStyle name="Normal 4 2 4 7 2" xfId="2886"/>
    <cellStyle name="Normal 4 2 4 7 2 2" xfId="5772"/>
    <cellStyle name="Normal 4 2 4 7 2 2 2" xfId="13705"/>
    <cellStyle name="Normal 4 2 4 7 2 2 2 2" xfId="29574"/>
    <cellStyle name="Normal 4 2 4 7 2 2 3" xfId="21641"/>
    <cellStyle name="Normal 4 2 4 7 2 2 4" xfId="35389"/>
    <cellStyle name="Normal 4 2 4 7 2 3" xfId="10821"/>
    <cellStyle name="Normal 4 2 4 7 2 3 2" xfId="26690"/>
    <cellStyle name="Normal 4 2 4 7 2 4" xfId="18757"/>
    <cellStyle name="Normal 4 2 4 7 2 5" xfId="35388"/>
    <cellStyle name="Normal 4 2 4 7 3" xfId="5771"/>
    <cellStyle name="Normal 4 2 4 7 3 2" xfId="13704"/>
    <cellStyle name="Normal 4 2 4 7 3 2 2" xfId="29573"/>
    <cellStyle name="Normal 4 2 4 7 3 3" xfId="21640"/>
    <cellStyle name="Normal 4 2 4 7 3 4" xfId="35390"/>
    <cellStyle name="Normal 4 2 4 7 4" xfId="9180"/>
    <cellStyle name="Normal 4 2 4 7 4 2" xfId="25049"/>
    <cellStyle name="Normal 4 2 4 7 5" xfId="17116"/>
    <cellStyle name="Normal 4 2 4 7 6" xfId="35387"/>
    <cellStyle name="Normal 4 2 4 8" xfId="1841"/>
    <cellStyle name="Normal 4 2 4 8 2" xfId="2887"/>
    <cellStyle name="Normal 4 2 4 8 2 2" xfId="5774"/>
    <cellStyle name="Normal 4 2 4 8 2 2 2" xfId="13707"/>
    <cellStyle name="Normal 4 2 4 8 2 2 2 2" xfId="29576"/>
    <cellStyle name="Normal 4 2 4 8 2 2 3" xfId="21643"/>
    <cellStyle name="Normal 4 2 4 8 2 2 4" xfId="35393"/>
    <cellStyle name="Normal 4 2 4 8 2 3" xfId="10822"/>
    <cellStyle name="Normal 4 2 4 8 2 3 2" xfId="26691"/>
    <cellStyle name="Normal 4 2 4 8 2 4" xfId="18758"/>
    <cellStyle name="Normal 4 2 4 8 2 5" xfId="35392"/>
    <cellStyle name="Normal 4 2 4 8 3" xfId="5773"/>
    <cellStyle name="Normal 4 2 4 8 3 2" xfId="13706"/>
    <cellStyle name="Normal 4 2 4 8 3 2 2" xfId="29575"/>
    <cellStyle name="Normal 4 2 4 8 3 3" xfId="21642"/>
    <cellStyle name="Normal 4 2 4 8 3 4" xfId="35394"/>
    <cellStyle name="Normal 4 2 4 8 4" xfId="9776"/>
    <cellStyle name="Normal 4 2 4 8 4 2" xfId="25645"/>
    <cellStyle name="Normal 4 2 4 8 5" xfId="17712"/>
    <cellStyle name="Normal 4 2 4 8 6" xfId="35391"/>
    <cellStyle name="Normal 4 2 4 9" xfId="2865"/>
    <cellStyle name="Normal 4 2 4 9 2" xfId="5775"/>
    <cellStyle name="Normal 4 2 4 9 2 2" xfId="13708"/>
    <cellStyle name="Normal 4 2 4 9 2 2 2" xfId="29577"/>
    <cellStyle name="Normal 4 2 4 9 2 3" xfId="21644"/>
    <cellStyle name="Normal 4 2 4 9 2 4" xfId="35396"/>
    <cellStyle name="Normal 4 2 4 9 3" xfId="10800"/>
    <cellStyle name="Normal 4 2 4 9 3 2" xfId="26669"/>
    <cellStyle name="Normal 4 2 4 9 4" xfId="18736"/>
    <cellStyle name="Normal 4 2 4 9 5" xfId="35395"/>
    <cellStyle name="Normal 4 2 5" xfId="66"/>
    <cellStyle name="Normal 4 2 5 10" xfId="5776"/>
    <cellStyle name="Normal 4 2 5 10 2" xfId="13709"/>
    <cellStyle name="Normal 4 2 5 10 2 2" xfId="29578"/>
    <cellStyle name="Normal 4 2 5 10 3" xfId="21645"/>
    <cellStyle name="Normal 4 2 5 10 4" xfId="35398"/>
    <cellStyle name="Normal 4 2 5 11" xfId="8001"/>
    <cellStyle name="Normal 4 2 5 11 2" xfId="23870"/>
    <cellStyle name="Normal 4 2 5 12" xfId="15937"/>
    <cellStyle name="Normal 4 2 5 13" xfId="35397"/>
    <cellStyle name="Normal 4 2 5 2" xfId="123"/>
    <cellStyle name="Normal 4 2 5 2 10" xfId="35399"/>
    <cellStyle name="Normal 4 2 5 2 2" xfId="479"/>
    <cellStyle name="Normal 4 2 5 2 2 2" xfId="1257"/>
    <cellStyle name="Normal 4 2 5 2 2 2 2" xfId="2891"/>
    <cellStyle name="Normal 4 2 5 2 2 2 2 2" xfId="5780"/>
    <cellStyle name="Normal 4 2 5 2 2 2 2 2 2" xfId="13713"/>
    <cellStyle name="Normal 4 2 5 2 2 2 2 2 2 2" xfId="29582"/>
    <cellStyle name="Normal 4 2 5 2 2 2 2 2 3" xfId="21649"/>
    <cellStyle name="Normal 4 2 5 2 2 2 2 2 4" xfId="35403"/>
    <cellStyle name="Normal 4 2 5 2 2 2 2 3" xfId="10826"/>
    <cellStyle name="Normal 4 2 5 2 2 2 2 3 2" xfId="26695"/>
    <cellStyle name="Normal 4 2 5 2 2 2 2 4" xfId="18762"/>
    <cellStyle name="Normal 4 2 5 2 2 2 2 5" xfId="35402"/>
    <cellStyle name="Normal 4 2 5 2 2 2 3" xfId="5779"/>
    <cellStyle name="Normal 4 2 5 2 2 2 3 2" xfId="13712"/>
    <cellStyle name="Normal 4 2 5 2 2 2 3 2 2" xfId="29581"/>
    <cellStyle name="Normal 4 2 5 2 2 2 3 3" xfId="21648"/>
    <cellStyle name="Normal 4 2 5 2 2 2 3 4" xfId="35404"/>
    <cellStyle name="Normal 4 2 5 2 2 2 4" xfId="9192"/>
    <cellStyle name="Normal 4 2 5 2 2 2 4 2" xfId="25061"/>
    <cellStyle name="Normal 4 2 5 2 2 2 5" xfId="17128"/>
    <cellStyle name="Normal 4 2 5 2 2 2 6" xfId="35401"/>
    <cellStyle name="Normal 4 2 5 2 2 3" xfId="2890"/>
    <cellStyle name="Normal 4 2 5 2 2 3 2" xfId="5781"/>
    <cellStyle name="Normal 4 2 5 2 2 3 2 2" xfId="13714"/>
    <cellStyle name="Normal 4 2 5 2 2 3 2 2 2" xfId="29583"/>
    <cellStyle name="Normal 4 2 5 2 2 3 2 3" xfId="21650"/>
    <cellStyle name="Normal 4 2 5 2 2 3 2 4" xfId="35406"/>
    <cellStyle name="Normal 4 2 5 2 2 3 3" xfId="10825"/>
    <cellStyle name="Normal 4 2 5 2 2 3 3 2" xfId="26694"/>
    <cellStyle name="Normal 4 2 5 2 2 3 4" xfId="18761"/>
    <cellStyle name="Normal 4 2 5 2 2 3 5" xfId="35405"/>
    <cellStyle name="Normal 4 2 5 2 2 4" xfId="5778"/>
    <cellStyle name="Normal 4 2 5 2 2 4 2" xfId="13711"/>
    <cellStyle name="Normal 4 2 5 2 2 4 2 2" xfId="29580"/>
    <cellStyle name="Normal 4 2 5 2 2 4 3" xfId="21647"/>
    <cellStyle name="Normal 4 2 5 2 2 4 4" xfId="35407"/>
    <cellStyle name="Normal 4 2 5 2 2 5" xfId="8414"/>
    <cellStyle name="Normal 4 2 5 2 2 5 2" xfId="24283"/>
    <cellStyle name="Normal 4 2 5 2 2 6" xfId="16350"/>
    <cellStyle name="Normal 4 2 5 2 2 7" xfId="35400"/>
    <cellStyle name="Normal 4 2 5 2 3" xfId="726"/>
    <cellStyle name="Normal 4 2 5 2 3 2" xfId="1258"/>
    <cellStyle name="Normal 4 2 5 2 3 2 2" xfId="2893"/>
    <cellStyle name="Normal 4 2 5 2 3 2 2 2" xfId="5784"/>
    <cellStyle name="Normal 4 2 5 2 3 2 2 2 2" xfId="13717"/>
    <cellStyle name="Normal 4 2 5 2 3 2 2 2 2 2" xfId="29586"/>
    <cellStyle name="Normal 4 2 5 2 3 2 2 2 3" xfId="21653"/>
    <cellStyle name="Normal 4 2 5 2 3 2 2 2 4" xfId="35411"/>
    <cellStyle name="Normal 4 2 5 2 3 2 2 3" xfId="10828"/>
    <cellStyle name="Normal 4 2 5 2 3 2 2 3 2" xfId="26697"/>
    <cellStyle name="Normal 4 2 5 2 3 2 2 4" xfId="18764"/>
    <cellStyle name="Normal 4 2 5 2 3 2 2 5" xfId="35410"/>
    <cellStyle name="Normal 4 2 5 2 3 2 3" xfId="5783"/>
    <cellStyle name="Normal 4 2 5 2 3 2 3 2" xfId="13716"/>
    <cellStyle name="Normal 4 2 5 2 3 2 3 2 2" xfId="29585"/>
    <cellStyle name="Normal 4 2 5 2 3 2 3 3" xfId="21652"/>
    <cellStyle name="Normal 4 2 5 2 3 2 3 4" xfId="35412"/>
    <cellStyle name="Normal 4 2 5 2 3 2 4" xfId="9193"/>
    <cellStyle name="Normal 4 2 5 2 3 2 4 2" xfId="25062"/>
    <cellStyle name="Normal 4 2 5 2 3 2 5" xfId="17129"/>
    <cellStyle name="Normal 4 2 5 2 3 2 6" xfId="35409"/>
    <cellStyle name="Normal 4 2 5 2 3 3" xfId="2892"/>
    <cellStyle name="Normal 4 2 5 2 3 3 2" xfId="5785"/>
    <cellStyle name="Normal 4 2 5 2 3 3 2 2" xfId="13718"/>
    <cellStyle name="Normal 4 2 5 2 3 3 2 2 2" xfId="29587"/>
    <cellStyle name="Normal 4 2 5 2 3 3 2 3" xfId="21654"/>
    <cellStyle name="Normal 4 2 5 2 3 3 2 4" xfId="35414"/>
    <cellStyle name="Normal 4 2 5 2 3 3 3" xfId="10827"/>
    <cellStyle name="Normal 4 2 5 2 3 3 3 2" xfId="26696"/>
    <cellStyle name="Normal 4 2 5 2 3 3 4" xfId="18763"/>
    <cellStyle name="Normal 4 2 5 2 3 3 5" xfId="35413"/>
    <cellStyle name="Normal 4 2 5 2 3 4" xfId="5782"/>
    <cellStyle name="Normal 4 2 5 2 3 4 2" xfId="13715"/>
    <cellStyle name="Normal 4 2 5 2 3 4 2 2" xfId="29584"/>
    <cellStyle name="Normal 4 2 5 2 3 4 3" xfId="21651"/>
    <cellStyle name="Normal 4 2 5 2 3 4 4" xfId="35415"/>
    <cellStyle name="Normal 4 2 5 2 3 5" xfId="8661"/>
    <cellStyle name="Normal 4 2 5 2 3 5 2" xfId="24530"/>
    <cellStyle name="Normal 4 2 5 2 3 6" xfId="16597"/>
    <cellStyle name="Normal 4 2 5 2 3 7" xfId="35408"/>
    <cellStyle name="Normal 4 2 5 2 4" xfId="1256"/>
    <cellStyle name="Normal 4 2 5 2 4 2" xfId="2894"/>
    <cellStyle name="Normal 4 2 5 2 4 2 2" xfId="5787"/>
    <cellStyle name="Normal 4 2 5 2 4 2 2 2" xfId="13720"/>
    <cellStyle name="Normal 4 2 5 2 4 2 2 2 2" xfId="29589"/>
    <cellStyle name="Normal 4 2 5 2 4 2 2 3" xfId="21656"/>
    <cellStyle name="Normal 4 2 5 2 4 2 2 4" xfId="35418"/>
    <cellStyle name="Normal 4 2 5 2 4 2 3" xfId="10829"/>
    <cellStyle name="Normal 4 2 5 2 4 2 3 2" xfId="26698"/>
    <cellStyle name="Normal 4 2 5 2 4 2 4" xfId="18765"/>
    <cellStyle name="Normal 4 2 5 2 4 2 5" xfId="35417"/>
    <cellStyle name="Normal 4 2 5 2 4 3" xfId="5786"/>
    <cellStyle name="Normal 4 2 5 2 4 3 2" xfId="13719"/>
    <cellStyle name="Normal 4 2 5 2 4 3 2 2" xfId="29588"/>
    <cellStyle name="Normal 4 2 5 2 4 3 3" xfId="21655"/>
    <cellStyle name="Normal 4 2 5 2 4 3 4" xfId="35419"/>
    <cellStyle name="Normal 4 2 5 2 4 4" xfId="9191"/>
    <cellStyle name="Normal 4 2 5 2 4 4 2" xfId="25060"/>
    <cellStyle name="Normal 4 2 5 2 4 5" xfId="17127"/>
    <cellStyle name="Normal 4 2 5 2 4 6" xfId="35416"/>
    <cellStyle name="Normal 4 2 5 2 5" xfId="1845"/>
    <cellStyle name="Normal 4 2 5 2 5 2" xfId="2895"/>
    <cellStyle name="Normal 4 2 5 2 5 2 2" xfId="5789"/>
    <cellStyle name="Normal 4 2 5 2 5 2 2 2" xfId="13722"/>
    <cellStyle name="Normal 4 2 5 2 5 2 2 2 2" xfId="29591"/>
    <cellStyle name="Normal 4 2 5 2 5 2 2 3" xfId="21658"/>
    <cellStyle name="Normal 4 2 5 2 5 2 2 4" xfId="35422"/>
    <cellStyle name="Normal 4 2 5 2 5 2 3" xfId="10830"/>
    <cellStyle name="Normal 4 2 5 2 5 2 3 2" xfId="26699"/>
    <cellStyle name="Normal 4 2 5 2 5 2 4" xfId="18766"/>
    <cellStyle name="Normal 4 2 5 2 5 2 5" xfId="35421"/>
    <cellStyle name="Normal 4 2 5 2 5 3" xfId="5788"/>
    <cellStyle name="Normal 4 2 5 2 5 3 2" xfId="13721"/>
    <cellStyle name="Normal 4 2 5 2 5 3 2 2" xfId="29590"/>
    <cellStyle name="Normal 4 2 5 2 5 3 3" xfId="21657"/>
    <cellStyle name="Normal 4 2 5 2 5 3 4" xfId="35423"/>
    <cellStyle name="Normal 4 2 5 2 5 4" xfId="9780"/>
    <cellStyle name="Normal 4 2 5 2 5 4 2" xfId="25649"/>
    <cellStyle name="Normal 4 2 5 2 5 5" xfId="17716"/>
    <cellStyle name="Normal 4 2 5 2 5 6" xfId="35420"/>
    <cellStyle name="Normal 4 2 5 2 6" xfId="2889"/>
    <cellStyle name="Normal 4 2 5 2 6 2" xfId="5790"/>
    <cellStyle name="Normal 4 2 5 2 6 2 2" xfId="13723"/>
    <cellStyle name="Normal 4 2 5 2 6 2 2 2" xfId="29592"/>
    <cellStyle name="Normal 4 2 5 2 6 2 3" xfId="21659"/>
    <cellStyle name="Normal 4 2 5 2 6 2 4" xfId="35425"/>
    <cellStyle name="Normal 4 2 5 2 6 3" xfId="10824"/>
    <cellStyle name="Normal 4 2 5 2 6 3 2" xfId="26693"/>
    <cellStyle name="Normal 4 2 5 2 6 4" xfId="18760"/>
    <cellStyle name="Normal 4 2 5 2 6 5" xfId="35424"/>
    <cellStyle name="Normal 4 2 5 2 7" xfId="5777"/>
    <cellStyle name="Normal 4 2 5 2 7 2" xfId="13710"/>
    <cellStyle name="Normal 4 2 5 2 7 2 2" xfId="29579"/>
    <cellStyle name="Normal 4 2 5 2 7 3" xfId="21646"/>
    <cellStyle name="Normal 4 2 5 2 7 4" xfId="35426"/>
    <cellStyle name="Normal 4 2 5 2 8" xfId="8058"/>
    <cellStyle name="Normal 4 2 5 2 8 2" xfId="23927"/>
    <cellStyle name="Normal 4 2 5 2 9" xfId="15994"/>
    <cellStyle name="Normal 4 2 5 3" xfId="205"/>
    <cellStyle name="Normal 4 2 5 3 10" xfId="35427"/>
    <cellStyle name="Normal 4 2 5 3 2" xfId="480"/>
    <cellStyle name="Normal 4 2 5 3 2 2" xfId="1260"/>
    <cellStyle name="Normal 4 2 5 3 2 2 2" xfId="2898"/>
    <cellStyle name="Normal 4 2 5 3 2 2 2 2" xfId="5794"/>
    <cellStyle name="Normal 4 2 5 3 2 2 2 2 2" xfId="13727"/>
    <cellStyle name="Normal 4 2 5 3 2 2 2 2 2 2" xfId="29596"/>
    <cellStyle name="Normal 4 2 5 3 2 2 2 2 3" xfId="21663"/>
    <cellStyle name="Normal 4 2 5 3 2 2 2 2 4" xfId="35431"/>
    <cellStyle name="Normal 4 2 5 3 2 2 2 3" xfId="10833"/>
    <cellStyle name="Normal 4 2 5 3 2 2 2 3 2" xfId="26702"/>
    <cellStyle name="Normal 4 2 5 3 2 2 2 4" xfId="18769"/>
    <cellStyle name="Normal 4 2 5 3 2 2 2 5" xfId="35430"/>
    <cellStyle name="Normal 4 2 5 3 2 2 3" xfId="5793"/>
    <cellStyle name="Normal 4 2 5 3 2 2 3 2" xfId="13726"/>
    <cellStyle name="Normal 4 2 5 3 2 2 3 2 2" xfId="29595"/>
    <cellStyle name="Normal 4 2 5 3 2 2 3 3" xfId="21662"/>
    <cellStyle name="Normal 4 2 5 3 2 2 3 4" xfId="35432"/>
    <cellStyle name="Normal 4 2 5 3 2 2 4" xfId="9195"/>
    <cellStyle name="Normal 4 2 5 3 2 2 4 2" xfId="25064"/>
    <cellStyle name="Normal 4 2 5 3 2 2 5" xfId="17131"/>
    <cellStyle name="Normal 4 2 5 3 2 2 6" xfId="35429"/>
    <cellStyle name="Normal 4 2 5 3 2 3" xfId="2897"/>
    <cellStyle name="Normal 4 2 5 3 2 3 2" xfId="5795"/>
    <cellStyle name="Normal 4 2 5 3 2 3 2 2" xfId="13728"/>
    <cellStyle name="Normal 4 2 5 3 2 3 2 2 2" xfId="29597"/>
    <cellStyle name="Normal 4 2 5 3 2 3 2 3" xfId="21664"/>
    <cellStyle name="Normal 4 2 5 3 2 3 2 4" xfId="35434"/>
    <cellStyle name="Normal 4 2 5 3 2 3 3" xfId="10832"/>
    <cellStyle name="Normal 4 2 5 3 2 3 3 2" xfId="26701"/>
    <cellStyle name="Normal 4 2 5 3 2 3 4" xfId="18768"/>
    <cellStyle name="Normal 4 2 5 3 2 3 5" xfId="35433"/>
    <cellStyle name="Normal 4 2 5 3 2 4" xfId="5792"/>
    <cellStyle name="Normal 4 2 5 3 2 4 2" xfId="13725"/>
    <cellStyle name="Normal 4 2 5 3 2 4 2 2" xfId="29594"/>
    <cellStyle name="Normal 4 2 5 3 2 4 3" xfId="21661"/>
    <cellStyle name="Normal 4 2 5 3 2 4 4" xfId="35435"/>
    <cellStyle name="Normal 4 2 5 3 2 5" xfId="8415"/>
    <cellStyle name="Normal 4 2 5 3 2 5 2" xfId="24284"/>
    <cellStyle name="Normal 4 2 5 3 2 6" xfId="16351"/>
    <cellStyle name="Normal 4 2 5 3 2 7" xfId="35428"/>
    <cellStyle name="Normal 4 2 5 3 3" xfId="727"/>
    <cellStyle name="Normal 4 2 5 3 3 2" xfId="1261"/>
    <cellStyle name="Normal 4 2 5 3 3 2 2" xfId="2900"/>
    <cellStyle name="Normal 4 2 5 3 3 2 2 2" xfId="5798"/>
    <cellStyle name="Normal 4 2 5 3 3 2 2 2 2" xfId="13731"/>
    <cellStyle name="Normal 4 2 5 3 3 2 2 2 2 2" xfId="29600"/>
    <cellStyle name="Normal 4 2 5 3 3 2 2 2 3" xfId="21667"/>
    <cellStyle name="Normal 4 2 5 3 3 2 2 2 4" xfId="35439"/>
    <cellStyle name="Normal 4 2 5 3 3 2 2 3" xfId="10835"/>
    <cellStyle name="Normal 4 2 5 3 3 2 2 3 2" xfId="26704"/>
    <cellStyle name="Normal 4 2 5 3 3 2 2 4" xfId="18771"/>
    <cellStyle name="Normal 4 2 5 3 3 2 2 5" xfId="35438"/>
    <cellStyle name="Normal 4 2 5 3 3 2 3" xfId="5797"/>
    <cellStyle name="Normal 4 2 5 3 3 2 3 2" xfId="13730"/>
    <cellStyle name="Normal 4 2 5 3 3 2 3 2 2" xfId="29599"/>
    <cellStyle name="Normal 4 2 5 3 3 2 3 3" xfId="21666"/>
    <cellStyle name="Normal 4 2 5 3 3 2 3 4" xfId="35440"/>
    <cellStyle name="Normal 4 2 5 3 3 2 4" xfId="9196"/>
    <cellStyle name="Normal 4 2 5 3 3 2 4 2" xfId="25065"/>
    <cellStyle name="Normal 4 2 5 3 3 2 5" xfId="17132"/>
    <cellStyle name="Normal 4 2 5 3 3 2 6" xfId="35437"/>
    <cellStyle name="Normal 4 2 5 3 3 3" xfId="2899"/>
    <cellStyle name="Normal 4 2 5 3 3 3 2" xfId="5799"/>
    <cellStyle name="Normal 4 2 5 3 3 3 2 2" xfId="13732"/>
    <cellStyle name="Normal 4 2 5 3 3 3 2 2 2" xfId="29601"/>
    <cellStyle name="Normal 4 2 5 3 3 3 2 3" xfId="21668"/>
    <cellStyle name="Normal 4 2 5 3 3 3 2 4" xfId="35442"/>
    <cellStyle name="Normal 4 2 5 3 3 3 3" xfId="10834"/>
    <cellStyle name="Normal 4 2 5 3 3 3 3 2" xfId="26703"/>
    <cellStyle name="Normal 4 2 5 3 3 3 4" xfId="18770"/>
    <cellStyle name="Normal 4 2 5 3 3 3 5" xfId="35441"/>
    <cellStyle name="Normal 4 2 5 3 3 4" xfId="5796"/>
    <cellStyle name="Normal 4 2 5 3 3 4 2" xfId="13729"/>
    <cellStyle name="Normal 4 2 5 3 3 4 2 2" xfId="29598"/>
    <cellStyle name="Normal 4 2 5 3 3 4 3" xfId="21665"/>
    <cellStyle name="Normal 4 2 5 3 3 4 4" xfId="35443"/>
    <cellStyle name="Normal 4 2 5 3 3 5" xfId="8662"/>
    <cellStyle name="Normal 4 2 5 3 3 5 2" xfId="24531"/>
    <cellStyle name="Normal 4 2 5 3 3 6" xfId="16598"/>
    <cellStyle name="Normal 4 2 5 3 3 7" xfId="35436"/>
    <cellStyle name="Normal 4 2 5 3 4" xfId="1259"/>
    <cellStyle name="Normal 4 2 5 3 4 2" xfId="2901"/>
    <cellStyle name="Normal 4 2 5 3 4 2 2" xfId="5801"/>
    <cellStyle name="Normal 4 2 5 3 4 2 2 2" xfId="13734"/>
    <cellStyle name="Normal 4 2 5 3 4 2 2 2 2" xfId="29603"/>
    <cellStyle name="Normal 4 2 5 3 4 2 2 3" xfId="21670"/>
    <cellStyle name="Normal 4 2 5 3 4 2 2 4" xfId="35446"/>
    <cellStyle name="Normal 4 2 5 3 4 2 3" xfId="10836"/>
    <cellStyle name="Normal 4 2 5 3 4 2 3 2" xfId="26705"/>
    <cellStyle name="Normal 4 2 5 3 4 2 4" xfId="18772"/>
    <cellStyle name="Normal 4 2 5 3 4 2 5" xfId="35445"/>
    <cellStyle name="Normal 4 2 5 3 4 3" xfId="5800"/>
    <cellStyle name="Normal 4 2 5 3 4 3 2" xfId="13733"/>
    <cellStyle name="Normal 4 2 5 3 4 3 2 2" xfId="29602"/>
    <cellStyle name="Normal 4 2 5 3 4 3 3" xfId="21669"/>
    <cellStyle name="Normal 4 2 5 3 4 3 4" xfId="35447"/>
    <cellStyle name="Normal 4 2 5 3 4 4" xfId="9194"/>
    <cellStyle name="Normal 4 2 5 3 4 4 2" xfId="25063"/>
    <cellStyle name="Normal 4 2 5 3 4 5" xfId="17130"/>
    <cellStyle name="Normal 4 2 5 3 4 6" xfId="35444"/>
    <cellStyle name="Normal 4 2 5 3 5" xfId="1846"/>
    <cellStyle name="Normal 4 2 5 3 5 2" xfId="2902"/>
    <cellStyle name="Normal 4 2 5 3 5 2 2" xfId="5803"/>
    <cellStyle name="Normal 4 2 5 3 5 2 2 2" xfId="13736"/>
    <cellStyle name="Normal 4 2 5 3 5 2 2 2 2" xfId="29605"/>
    <cellStyle name="Normal 4 2 5 3 5 2 2 3" xfId="21672"/>
    <cellStyle name="Normal 4 2 5 3 5 2 2 4" xfId="35450"/>
    <cellStyle name="Normal 4 2 5 3 5 2 3" xfId="10837"/>
    <cellStyle name="Normal 4 2 5 3 5 2 3 2" xfId="26706"/>
    <cellStyle name="Normal 4 2 5 3 5 2 4" xfId="18773"/>
    <cellStyle name="Normal 4 2 5 3 5 2 5" xfId="35449"/>
    <cellStyle name="Normal 4 2 5 3 5 3" xfId="5802"/>
    <cellStyle name="Normal 4 2 5 3 5 3 2" xfId="13735"/>
    <cellStyle name="Normal 4 2 5 3 5 3 2 2" xfId="29604"/>
    <cellStyle name="Normal 4 2 5 3 5 3 3" xfId="21671"/>
    <cellStyle name="Normal 4 2 5 3 5 3 4" xfId="35451"/>
    <cellStyle name="Normal 4 2 5 3 5 4" xfId="9781"/>
    <cellStyle name="Normal 4 2 5 3 5 4 2" xfId="25650"/>
    <cellStyle name="Normal 4 2 5 3 5 5" xfId="17717"/>
    <cellStyle name="Normal 4 2 5 3 5 6" xfId="35448"/>
    <cellStyle name="Normal 4 2 5 3 6" xfId="2896"/>
    <cellStyle name="Normal 4 2 5 3 6 2" xfId="5804"/>
    <cellStyle name="Normal 4 2 5 3 6 2 2" xfId="13737"/>
    <cellStyle name="Normal 4 2 5 3 6 2 2 2" xfId="29606"/>
    <cellStyle name="Normal 4 2 5 3 6 2 3" xfId="21673"/>
    <cellStyle name="Normal 4 2 5 3 6 2 4" xfId="35453"/>
    <cellStyle name="Normal 4 2 5 3 6 3" xfId="10831"/>
    <cellStyle name="Normal 4 2 5 3 6 3 2" xfId="26700"/>
    <cellStyle name="Normal 4 2 5 3 6 4" xfId="18767"/>
    <cellStyle name="Normal 4 2 5 3 6 5" xfId="35452"/>
    <cellStyle name="Normal 4 2 5 3 7" xfId="5791"/>
    <cellStyle name="Normal 4 2 5 3 7 2" xfId="13724"/>
    <cellStyle name="Normal 4 2 5 3 7 2 2" xfId="29593"/>
    <cellStyle name="Normal 4 2 5 3 7 3" xfId="21660"/>
    <cellStyle name="Normal 4 2 5 3 7 4" xfId="35454"/>
    <cellStyle name="Normal 4 2 5 3 8" xfId="8140"/>
    <cellStyle name="Normal 4 2 5 3 8 2" xfId="24009"/>
    <cellStyle name="Normal 4 2 5 3 9" xfId="16076"/>
    <cellStyle name="Normal 4 2 5 4" xfId="287"/>
    <cellStyle name="Normal 4 2 5 4 2" xfId="1262"/>
    <cellStyle name="Normal 4 2 5 4 2 2" xfId="2904"/>
    <cellStyle name="Normal 4 2 5 4 2 2 2" xfId="5807"/>
    <cellStyle name="Normal 4 2 5 4 2 2 2 2" xfId="13740"/>
    <cellStyle name="Normal 4 2 5 4 2 2 2 2 2" xfId="29609"/>
    <cellStyle name="Normal 4 2 5 4 2 2 2 3" xfId="21676"/>
    <cellStyle name="Normal 4 2 5 4 2 2 2 4" xfId="35458"/>
    <cellStyle name="Normal 4 2 5 4 2 2 3" xfId="10839"/>
    <cellStyle name="Normal 4 2 5 4 2 2 3 2" xfId="26708"/>
    <cellStyle name="Normal 4 2 5 4 2 2 4" xfId="18775"/>
    <cellStyle name="Normal 4 2 5 4 2 2 5" xfId="35457"/>
    <cellStyle name="Normal 4 2 5 4 2 3" xfId="5806"/>
    <cellStyle name="Normal 4 2 5 4 2 3 2" xfId="13739"/>
    <cellStyle name="Normal 4 2 5 4 2 3 2 2" xfId="29608"/>
    <cellStyle name="Normal 4 2 5 4 2 3 3" xfId="21675"/>
    <cellStyle name="Normal 4 2 5 4 2 3 4" xfId="35459"/>
    <cellStyle name="Normal 4 2 5 4 2 4" xfId="9197"/>
    <cellStyle name="Normal 4 2 5 4 2 4 2" xfId="25066"/>
    <cellStyle name="Normal 4 2 5 4 2 5" xfId="17133"/>
    <cellStyle name="Normal 4 2 5 4 2 6" xfId="35456"/>
    <cellStyle name="Normal 4 2 5 4 3" xfId="2903"/>
    <cellStyle name="Normal 4 2 5 4 3 2" xfId="5808"/>
    <cellStyle name="Normal 4 2 5 4 3 2 2" xfId="13741"/>
    <cellStyle name="Normal 4 2 5 4 3 2 2 2" xfId="29610"/>
    <cellStyle name="Normal 4 2 5 4 3 2 3" xfId="21677"/>
    <cellStyle name="Normal 4 2 5 4 3 2 4" xfId="35461"/>
    <cellStyle name="Normal 4 2 5 4 3 3" xfId="10838"/>
    <cellStyle name="Normal 4 2 5 4 3 3 2" xfId="26707"/>
    <cellStyle name="Normal 4 2 5 4 3 4" xfId="18774"/>
    <cellStyle name="Normal 4 2 5 4 3 5" xfId="35460"/>
    <cellStyle name="Normal 4 2 5 4 4" xfId="5805"/>
    <cellStyle name="Normal 4 2 5 4 4 2" xfId="13738"/>
    <cellStyle name="Normal 4 2 5 4 4 2 2" xfId="29607"/>
    <cellStyle name="Normal 4 2 5 4 4 3" xfId="21674"/>
    <cellStyle name="Normal 4 2 5 4 4 4" xfId="35462"/>
    <cellStyle name="Normal 4 2 5 4 5" xfId="8222"/>
    <cellStyle name="Normal 4 2 5 4 5 2" xfId="24091"/>
    <cellStyle name="Normal 4 2 5 4 6" xfId="16158"/>
    <cellStyle name="Normal 4 2 5 4 7" xfId="35455"/>
    <cellStyle name="Normal 4 2 5 5" xfId="478"/>
    <cellStyle name="Normal 4 2 5 5 2" xfId="1263"/>
    <cellStyle name="Normal 4 2 5 5 2 2" xfId="2906"/>
    <cellStyle name="Normal 4 2 5 5 2 2 2" xfId="5811"/>
    <cellStyle name="Normal 4 2 5 5 2 2 2 2" xfId="13744"/>
    <cellStyle name="Normal 4 2 5 5 2 2 2 2 2" xfId="29613"/>
    <cellStyle name="Normal 4 2 5 5 2 2 2 3" xfId="21680"/>
    <cellStyle name="Normal 4 2 5 5 2 2 2 4" xfId="35466"/>
    <cellStyle name="Normal 4 2 5 5 2 2 3" xfId="10841"/>
    <cellStyle name="Normal 4 2 5 5 2 2 3 2" xfId="26710"/>
    <cellStyle name="Normal 4 2 5 5 2 2 4" xfId="18777"/>
    <cellStyle name="Normal 4 2 5 5 2 2 5" xfId="35465"/>
    <cellStyle name="Normal 4 2 5 5 2 3" xfId="5810"/>
    <cellStyle name="Normal 4 2 5 5 2 3 2" xfId="13743"/>
    <cellStyle name="Normal 4 2 5 5 2 3 2 2" xfId="29612"/>
    <cellStyle name="Normal 4 2 5 5 2 3 3" xfId="21679"/>
    <cellStyle name="Normal 4 2 5 5 2 3 4" xfId="35467"/>
    <cellStyle name="Normal 4 2 5 5 2 4" xfId="9198"/>
    <cellStyle name="Normal 4 2 5 5 2 4 2" xfId="25067"/>
    <cellStyle name="Normal 4 2 5 5 2 5" xfId="17134"/>
    <cellStyle name="Normal 4 2 5 5 2 6" xfId="35464"/>
    <cellStyle name="Normal 4 2 5 5 3" xfId="2905"/>
    <cellStyle name="Normal 4 2 5 5 3 2" xfId="5812"/>
    <cellStyle name="Normal 4 2 5 5 3 2 2" xfId="13745"/>
    <cellStyle name="Normal 4 2 5 5 3 2 2 2" xfId="29614"/>
    <cellStyle name="Normal 4 2 5 5 3 2 3" xfId="21681"/>
    <cellStyle name="Normal 4 2 5 5 3 2 4" xfId="35469"/>
    <cellStyle name="Normal 4 2 5 5 3 3" xfId="10840"/>
    <cellStyle name="Normal 4 2 5 5 3 3 2" xfId="26709"/>
    <cellStyle name="Normal 4 2 5 5 3 4" xfId="18776"/>
    <cellStyle name="Normal 4 2 5 5 3 5" xfId="35468"/>
    <cellStyle name="Normal 4 2 5 5 4" xfId="5809"/>
    <cellStyle name="Normal 4 2 5 5 4 2" xfId="13742"/>
    <cellStyle name="Normal 4 2 5 5 4 2 2" xfId="29611"/>
    <cellStyle name="Normal 4 2 5 5 4 3" xfId="21678"/>
    <cellStyle name="Normal 4 2 5 5 4 4" xfId="35470"/>
    <cellStyle name="Normal 4 2 5 5 5" xfId="8413"/>
    <cellStyle name="Normal 4 2 5 5 5 2" xfId="24282"/>
    <cellStyle name="Normal 4 2 5 5 6" xfId="16349"/>
    <cellStyle name="Normal 4 2 5 5 7" xfId="35463"/>
    <cellStyle name="Normal 4 2 5 6" xfId="725"/>
    <cellStyle name="Normal 4 2 5 6 2" xfId="1264"/>
    <cellStyle name="Normal 4 2 5 6 2 2" xfId="2908"/>
    <cellStyle name="Normal 4 2 5 6 2 2 2" xfId="5815"/>
    <cellStyle name="Normal 4 2 5 6 2 2 2 2" xfId="13748"/>
    <cellStyle name="Normal 4 2 5 6 2 2 2 2 2" xfId="29617"/>
    <cellStyle name="Normal 4 2 5 6 2 2 2 3" xfId="21684"/>
    <cellStyle name="Normal 4 2 5 6 2 2 2 4" xfId="35474"/>
    <cellStyle name="Normal 4 2 5 6 2 2 3" xfId="10843"/>
    <cellStyle name="Normal 4 2 5 6 2 2 3 2" xfId="26712"/>
    <cellStyle name="Normal 4 2 5 6 2 2 4" xfId="18779"/>
    <cellStyle name="Normal 4 2 5 6 2 2 5" xfId="35473"/>
    <cellStyle name="Normal 4 2 5 6 2 3" xfId="5814"/>
    <cellStyle name="Normal 4 2 5 6 2 3 2" xfId="13747"/>
    <cellStyle name="Normal 4 2 5 6 2 3 2 2" xfId="29616"/>
    <cellStyle name="Normal 4 2 5 6 2 3 3" xfId="21683"/>
    <cellStyle name="Normal 4 2 5 6 2 3 4" xfId="35475"/>
    <cellStyle name="Normal 4 2 5 6 2 4" xfId="9199"/>
    <cellStyle name="Normal 4 2 5 6 2 4 2" xfId="25068"/>
    <cellStyle name="Normal 4 2 5 6 2 5" xfId="17135"/>
    <cellStyle name="Normal 4 2 5 6 2 6" xfId="35472"/>
    <cellStyle name="Normal 4 2 5 6 3" xfId="2907"/>
    <cellStyle name="Normal 4 2 5 6 3 2" xfId="5816"/>
    <cellStyle name="Normal 4 2 5 6 3 2 2" xfId="13749"/>
    <cellStyle name="Normal 4 2 5 6 3 2 2 2" xfId="29618"/>
    <cellStyle name="Normal 4 2 5 6 3 2 3" xfId="21685"/>
    <cellStyle name="Normal 4 2 5 6 3 2 4" xfId="35477"/>
    <cellStyle name="Normal 4 2 5 6 3 3" xfId="10842"/>
    <cellStyle name="Normal 4 2 5 6 3 3 2" xfId="26711"/>
    <cellStyle name="Normal 4 2 5 6 3 4" xfId="18778"/>
    <cellStyle name="Normal 4 2 5 6 3 5" xfId="35476"/>
    <cellStyle name="Normal 4 2 5 6 4" xfId="5813"/>
    <cellStyle name="Normal 4 2 5 6 4 2" xfId="13746"/>
    <cellStyle name="Normal 4 2 5 6 4 2 2" xfId="29615"/>
    <cellStyle name="Normal 4 2 5 6 4 3" xfId="21682"/>
    <cellStyle name="Normal 4 2 5 6 4 4" xfId="35478"/>
    <cellStyle name="Normal 4 2 5 6 5" xfId="8660"/>
    <cellStyle name="Normal 4 2 5 6 5 2" xfId="24529"/>
    <cellStyle name="Normal 4 2 5 6 6" xfId="16596"/>
    <cellStyle name="Normal 4 2 5 6 7" xfId="35471"/>
    <cellStyle name="Normal 4 2 5 7" xfId="1255"/>
    <cellStyle name="Normal 4 2 5 7 2" xfId="2909"/>
    <cellStyle name="Normal 4 2 5 7 2 2" xfId="5818"/>
    <cellStyle name="Normal 4 2 5 7 2 2 2" xfId="13751"/>
    <cellStyle name="Normal 4 2 5 7 2 2 2 2" xfId="29620"/>
    <cellStyle name="Normal 4 2 5 7 2 2 3" xfId="21687"/>
    <cellStyle name="Normal 4 2 5 7 2 2 4" xfId="35481"/>
    <cellStyle name="Normal 4 2 5 7 2 3" xfId="10844"/>
    <cellStyle name="Normal 4 2 5 7 2 3 2" xfId="26713"/>
    <cellStyle name="Normal 4 2 5 7 2 4" xfId="18780"/>
    <cellStyle name="Normal 4 2 5 7 2 5" xfId="35480"/>
    <cellStyle name="Normal 4 2 5 7 3" xfId="5817"/>
    <cellStyle name="Normal 4 2 5 7 3 2" xfId="13750"/>
    <cellStyle name="Normal 4 2 5 7 3 2 2" xfId="29619"/>
    <cellStyle name="Normal 4 2 5 7 3 3" xfId="21686"/>
    <cellStyle name="Normal 4 2 5 7 3 4" xfId="35482"/>
    <cellStyle name="Normal 4 2 5 7 4" xfId="9190"/>
    <cellStyle name="Normal 4 2 5 7 4 2" xfId="25059"/>
    <cellStyle name="Normal 4 2 5 7 5" xfId="17126"/>
    <cellStyle name="Normal 4 2 5 7 6" xfId="35479"/>
    <cellStyle name="Normal 4 2 5 8" xfId="1844"/>
    <cellStyle name="Normal 4 2 5 8 2" xfId="2910"/>
    <cellStyle name="Normal 4 2 5 8 2 2" xfId="5820"/>
    <cellStyle name="Normal 4 2 5 8 2 2 2" xfId="13753"/>
    <cellStyle name="Normal 4 2 5 8 2 2 2 2" xfId="29622"/>
    <cellStyle name="Normal 4 2 5 8 2 2 3" xfId="21689"/>
    <cellStyle name="Normal 4 2 5 8 2 2 4" xfId="35485"/>
    <cellStyle name="Normal 4 2 5 8 2 3" xfId="10845"/>
    <cellStyle name="Normal 4 2 5 8 2 3 2" xfId="26714"/>
    <cellStyle name="Normal 4 2 5 8 2 4" xfId="18781"/>
    <cellStyle name="Normal 4 2 5 8 2 5" xfId="35484"/>
    <cellStyle name="Normal 4 2 5 8 3" xfId="5819"/>
    <cellStyle name="Normal 4 2 5 8 3 2" xfId="13752"/>
    <cellStyle name="Normal 4 2 5 8 3 2 2" xfId="29621"/>
    <cellStyle name="Normal 4 2 5 8 3 3" xfId="21688"/>
    <cellStyle name="Normal 4 2 5 8 3 4" xfId="35486"/>
    <cellStyle name="Normal 4 2 5 8 4" xfId="9779"/>
    <cellStyle name="Normal 4 2 5 8 4 2" xfId="25648"/>
    <cellStyle name="Normal 4 2 5 8 5" xfId="17715"/>
    <cellStyle name="Normal 4 2 5 8 6" xfId="35483"/>
    <cellStyle name="Normal 4 2 5 9" xfId="2888"/>
    <cellStyle name="Normal 4 2 5 9 2" xfId="5821"/>
    <cellStyle name="Normal 4 2 5 9 2 2" xfId="13754"/>
    <cellStyle name="Normal 4 2 5 9 2 2 2" xfId="29623"/>
    <cellStyle name="Normal 4 2 5 9 2 3" xfId="21690"/>
    <cellStyle name="Normal 4 2 5 9 2 4" xfId="35488"/>
    <cellStyle name="Normal 4 2 5 9 3" xfId="10823"/>
    <cellStyle name="Normal 4 2 5 9 3 2" xfId="26692"/>
    <cellStyle name="Normal 4 2 5 9 4" xfId="18759"/>
    <cellStyle name="Normal 4 2 5 9 5" xfId="35487"/>
    <cellStyle name="Normal 4 2 6" xfId="77"/>
    <cellStyle name="Normal 4 2 6 10" xfId="5822"/>
    <cellStyle name="Normal 4 2 6 10 2" xfId="13755"/>
    <cellStyle name="Normal 4 2 6 10 2 2" xfId="29624"/>
    <cellStyle name="Normal 4 2 6 10 3" xfId="21691"/>
    <cellStyle name="Normal 4 2 6 10 4" xfId="35490"/>
    <cellStyle name="Normal 4 2 6 11" xfId="8012"/>
    <cellStyle name="Normal 4 2 6 11 2" xfId="23881"/>
    <cellStyle name="Normal 4 2 6 12" xfId="15948"/>
    <cellStyle name="Normal 4 2 6 13" xfId="35489"/>
    <cellStyle name="Normal 4 2 6 2" xfId="124"/>
    <cellStyle name="Normal 4 2 6 2 10" xfId="35491"/>
    <cellStyle name="Normal 4 2 6 2 2" xfId="482"/>
    <cellStyle name="Normal 4 2 6 2 2 2" xfId="1267"/>
    <cellStyle name="Normal 4 2 6 2 2 2 2" xfId="2914"/>
    <cellStyle name="Normal 4 2 6 2 2 2 2 2" xfId="5826"/>
    <cellStyle name="Normal 4 2 6 2 2 2 2 2 2" xfId="13759"/>
    <cellStyle name="Normal 4 2 6 2 2 2 2 2 2 2" xfId="29628"/>
    <cellStyle name="Normal 4 2 6 2 2 2 2 2 3" xfId="21695"/>
    <cellStyle name="Normal 4 2 6 2 2 2 2 2 4" xfId="35495"/>
    <cellStyle name="Normal 4 2 6 2 2 2 2 3" xfId="10849"/>
    <cellStyle name="Normal 4 2 6 2 2 2 2 3 2" xfId="26718"/>
    <cellStyle name="Normal 4 2 6 2 2 2 2 4" xfId="18785"/>
    <cellStyle name="Normal 4 2 6 2 2 2 2 5" xfId="35494"/>
    <cellStyle name="Normal 4 2 6 2 2 2 3" xfId="5825"/>
    <cellStyle name="Normal 4 2 6 2 2 2 3 2" xfId="13758"/>
    <cellStyle name="Normal 4 2 6 2 2 2 3 2 2" xfId="29627"/>
    <cellStyle name="Normal 4 2 6 2 2 2 3 3" xfId="21694"/>
    <cellStyle name="Normal 4 2 6 2 2 2 3 4" xfId="35496"/>
    <cellStyle name="Normal 4 2 6 2 2 2 4" xfId="9202"/>
    <cellStyle name="Normal 4 2 6 2 2 2 4 2" xfId="25071"/>
    <cellStyle name="Normal 4 2 6 2 2 2 5" xfId="17138"/>
    <cellStyle name="Normal 4 2 6 2 2 2 6" xfId="35493"/>
    <cellStyle name="Normal 4 2 6 2 2 3" xfId="2913"/>
    <cellStyle name="Normal 4 2 6 2 2 3 2" xfId="5827"/>
    <cellStyle name="Normal 4 2 6 2 2 3 2 2" xfId="13760"/>
    <cellStyle name="Normal 4 2 6 2 2 3 2 2 2" xfId="29629"/>
    <cellStyle name="Normal 4 2 6 2 2 3 2 3" xfId="21696"/>
    <cellStyle name="Normal 4 2 6 2 2 3 2 4" xfId="35498"/>
    <cellStyle name="Normal 4 2 6 2 2 3 3" xfId="10848"/>
    <cellStyle name="Normal 4 2 6 2 2 3 3 2" xfId="26717"/>
    <cellStyle name="Normal 4 2 6 2 2 3 4" xfId="18784"/>
    <cellStyle name="Normal 4 2 6 2 2 3 5" xfId="35497"/>
    <cellStyle name="Normal 4 2 6 2 2 4" xfId="5824"/>
    <cellStyle name="Normal 4 2 6 2 2 4 2" xfId="13757"/>
    <cellStyle name="Normal 4 2 6 2 2 4 2 2" xfId="29626"/>
    <cellStyle name="Normal 4 2 6 2 2 4 3" xfId="21693"/>
    <cellStyle name="Normal 4 2 6 2 2 4 4" xfId="35499"/>
    <cellStyle name="Normal 4 2 6 2 2 5" xfId="8417"/>
    <cellStyle name="Normal 4 2 6 2 2 5 2" xfId="24286"/>
    <cellStyle name="Normal 4 2 6 2 2 6" xfId="16353"/>
    <cellStyle name="Normal 4 2 6 2 2 7" xfId="35492"/>
    <cellStyle name="Normal 4 2 6 2 3" xfId="729"/>
    <cellStyle name="Normal 4 2 6 2 3 2" xfId="1268"/>
    <cellStyle name="Normal 4 2 6 2 3 2 2" xfId="2916"/>
    <cellStyle name="Normal 4 2 6 2 3 2 2 2" xfId="5830"/>
    <cellStyle name="Normal 4 2 6 2 3 2 2 2 2" xfId="13763"/>
    <cellStyle name="Normal 4 2 6 2 3 2 2 2 2 2" xfId="29632"/>
    <cellStyle name="Normal 4 2 6 2 3 2 2 2 3" xfId="21699"/>
    <cellStyle name="Normal 4 2 6 2 3 2 2 2 4" xfId="35503"/>
    <cellStyle name="Normal 4 2 6 2 3 2 2 3" xfId="10851"/>
    <cellStyle name="Normal 4 2 6 2 3 2 2 3 2" xfId="26720"/>
    <cellStyle name="Normal 4 2 6 2 3 2 2 4" xfId="18787"/>
    <cellStyle name="Normal 4 2 6 2 3 2 2 5" xfId="35502"/>
    <cellStyle name="Normal 4 2 6 2 3 2 3" xfId="5829"/>
    <cellStyle name="Normal 4 2 6 2 3 2 3 2" xfId="13762"/>
    <cellStyle name="Normal 4 2 6 2 3 2 3 2 2" xfId="29631"/>
    <cellStyle name="Normal 4 2 6 2 3 2 3 3" xfId="21698"/>
    <cellStyle name="Normal 4 2 6 2 3 2 3 4" xfId="35504"/>
    <cellStyle name="Normal 4 2 6 2 3 2 4" xfId="9203"/>
    <cellStyle name="Normal 4 2 6 2 3 2 4 2" xfId="25072"/>
    <cellStyle name="Normal 4 2 6 2 3 2 5" xfId="17139"/>
    <cellStyle name="Normal 4 2 6 2 3 2 6" xfId="35501"/>
    <cellStyle name="Normal 4 2 6 2 3 3" xfId="2915"/>
    <cellStyle name="Normal 4 2 6 2 3 3 2" xfId="5831"/>
    <cellStyle name="Normal 4 2 6 2 3 3 2 2" xfId="13764"/>
    <cellStyle name="Normal 4 2 6 2 3 3 2 2 2" xfId="29633"/>
    <cellStyle name="Normal 4 2 6 2 3 3 2 3" xfId="21700"/>
    <cellStyle name="Normal 4 2 6 2 3 3 2 4" xfId="35506"/>
    <cellStyle name="Normal 4 2 6 2 3 3 3" xfId="10850"/>
    <cellStyle name="Normal 4 2 6 2 3 3 3 2" xfId="26719"/>
    <cellStyle name="Normal 4 2 6 2 3 3 4" xfId="18786"/>
    <cellStyle name="Normal 4 2 6 2 3 3 5" xfId="35505"/>
    <cellStyle name="Normal 4 2 6 2 3 4" xfId="5828"/>
    <cellStyle name="Normal 4 2 6 2 3 4 2" xfId="13761"/>
    <cellStyle name="Normal 4 2 6 2 3 4 2 2" xfId="29630"/>
    <cellStyle name="Normal 4 2 6 2 3 4 3" xfId="21697"/>
    <cellStyle name="Normal 4 2 6 2 3 4 4" xfId="35507"/>
    <cellStyle name="Normal 4 2 6 2 3 5" xfId="8664"/>
    <cellStyle name="Normal 4 2 6 2 3 5 2" xfId="24533"/>
    <cellStyle name="Normal 4 2 6 2 3 6" xfId="16600"/>
    <cellStyle name="Normal 4 2 6 2 3 7" xfId="35500"/>
    <cellStyle name="Normal 4 2 6 2 4" xfId="1266"/>
    <cellStyle name="Normal 4 2 6 2 4 2" xfId="2917"/>
    <cellStyle name="Normal 4 2 6 2 4 2 2" xfId="5833"/>
    <cellStyle name="Normal 4 2 6 2 4 2 2 2" xfId="13766"/>
    <cellStyle name="Normal 4 2 6 2 4 2 2 2 2" xfId="29635"/>
    <cellStyle name="Normal 4 2 6 2 4 2 2 3" xfId="21702"/>
    <cellStyle name="Normal 4 2 6 2 4 2 2 4" xfId="35510"/>
    <cellStyle name="Normal 4 2 6 2 4 2 3" xfId="10852"/>
    <cellStyle name="Normal 4 2 6 2 4 2 3 2" xfId="26721"/>
    <cellStyle name="Normal 4 2 6 2 4 2 4" xfId="18788"/>
    <cellStyle name="Normal 4 2 6 2 4 2 5" xfId="35509"/>
    <cellStyle name="Normal 4 2 6 2 4 3" xfId="5832"/>
    <cellStyle name="Normal 4 2 6 2 4 3 2" xfId="13765"/>
    <cellStyle name="Normal 4 2 6 2 4 3 2 2" xfId="29634"/>
    <cellStyle name="Normal 4 2 6 2 4 3 3" xfId="21701"/>
    <cellStyle name="Normal 4 2 6 2 4 3 4" xfId="35511"/>
    <cellStyle name="Normal 4 2 6 2 4 4" xfId="9201"/>
    <cellStyle name="Normal 4 2 6 2 4 4 2" xfId="25070"/>
    <cellStyle name="Normal 4 2 6 2 4 5" xfId="17137"/>
    <cellStyle name="Normal 4 2 6 2 4 6" xfId="35508"/>
    <cellStyle name="Normal 4 2 6 2 5" xfId="1848"/>
    <cellStyle name="Normal 4 2 6 2 5 2" xfId="2918"/>
    <cellStyle name="Normal 4 2 6 2 5 2 2" xfId="5835"/>
    <cellStyle name="Normal 4 2 6 2 5 2 2 2" xfId="13768"/>
    <cellStyle name="Normal 4 2 6 2 5 2 2 2 2" xfId="29637"/>
    <cellStyle name="Normal 4 2 6 2 5 2 2 3" xfId="21704"/>
    <cellStyle name="Normal 4 2 6 2 5 2 2 4" xfId="35514"/>
    <cellStyle name="Normal 4 2 6 2 5 2 3" xfId="10853"/>
    <cellStyle name="Normal 4 2 6 2 5 2 3 2" xfId="26722"/>
    <cellStyle name="Normal 4 2 6 2 5 2 4" xfId="18789"/>
    <cellStyle name="Normal 4 2 6 2 5 2 5" xfId="35513"/>
    <cellStyle name="Normal 4 2 6 2 5 3" xfId="5834"/>
    <cellStyle name="Normal 4 2 6 2 5 3 2" xfId="13767"/>
    <cellStyle name="Normal 4 2 6 2 5 3 2 2" xfId="29636"/>
    <cellStyle name="Normal 4 2 6 2 5 3 3" xfId="21703"/>
    <cellStyle name="Normal 4 2 6 2 5 3 4" xfId="35515"/>
    <cellStyle name="Normal 4 2 6 2 5 4" xfId="9783"/>
    <cellStyle name="Normal 4 2 6 2 5 4 2" xfId="25652"/>
    <cellStyle name="Normal 4 2 6 2 5 5" xfId="17719"/>
    <cellStyle name="Normal 4 2 6 2 5 6" xfId="35512"/>
    <cellStyle name="Normal 4 2 6 2 6" xfId="2912"/>
    <cellStyle name="Normal 4 2 6 2 6 2" xfId="5836"/>
    <cellStyle name="Normal 4 2 6 2 6 2 2" xfId="13769"/>
    <cellStyle name="Normal 4 2 6 2 6 2 2 2" xfId="29638"/>
    <cellStyle name="Normal 4 2 6 2 6 2 3" xfId="21705"/>
    <cellStyle name="Normal 4 2 6 2 6 2 4" xfId="35517"/>
    <cellStyle name="Normal 4 2 6 2 6 3" xfId="10847"/>
    <cellStyle name="Normal 4 2 6 2 6 3 2" xfId="26716"/>
    <cellStyle name="Normal 4 2 6 2 6 4" xfId="18783"/>
    <cellStyle name="Normal 4 2 6 2 6 5" xfId="35516"/>
    <cellStyle name="Normal 4 2 6 2 7" xfId="5823"/>
    <cellStyle name="Normal 4 2 6 2 7 2" xfId="13756"/>
    <cellStyle name="Normal 4 2 6 2 7 2 2" xfId="29625"/>
    <cellStyle name="Normal 4 2 6 2 7 3" xfId="21692"/>
    <cellStyle name="Normal 4 2 6 2 7 4" xfId="35518"/>
    <cellStyle name="Normal 4 2 6 2 8" xfId="8059"/>
    <cellStyle name="Normal 4 2 6 2 8 2" xfId="23928"/>
    <cellStyle name="Normal 4 2 6 2 9" xfId="15995"/>
    <cellStyle name="Normal 4 2 6 3" xfId="206"/>
    <cellStyle name="Normal 4 2 6 3 10" xfId="35519"/>
    <cellStyle name="Normal 4 2 6 3 2" xfId="483"/>
    <cellStyle name="Normal 4 2 6 3 2 2" xfId="1270"/>
    <cellStyle name="Normal 4 2 6 3 2 2 2" xfId="2921"/>
    <cellStyle name="Normal 4 2 6 3 2 2 2 2" xfId="5840"/>
    <cellStyle name="Normal 4 2 6 3 2 2 2 2 2" xfId="13773"/>
    <cellStyle name="Normal 4 2 6 3 2 2 2 2 2 2" xfId="29642"/>
    <cellStyle name="Normal 4 2 6 3 2 2 2 2 3" xfId="21709"/>
    <cellStyle name="Normal 4 2 6 3 2 2 2 2 4" xfId="35523"/>
    <cellStyle name="Normal 4 2 6 3 2 2 2 3" xfId="10856"/>
    <cellStyle name="Normal 4 2 6 3 2 2 2 3 2" xfId="26725"/>
    <cellStyle name="Normal 4 2 6 3 2 2 2 4" xfId="18792"/>
    <cellStyle name="Normal 4 2 6 3 2 2 2 5" xfId="35522"/>
    <cellStyle name="Normal 4 2 6 3 2 2 3" xfId="5839"/>
    <cellStyle name="Normal 4 2 6 3 2 2 3 2" xfId="13772"/>
    <cellStyle name="Normal 4 2 6 3 2 2 3 2 2" xfId="29641"/>
    <cellStyle name="Normal 4 2 6 3 2 2 3 3" xfId="21708"/>
    <cellStyle name="Normal 4 2 6 3 2 2 3 4" xfId="35524"/>
    <cellStyle name="Normal 4 2 6 3 2 2 4" xfId="9205"/>
    <cellStyle name="Normal 4 2 6 3 2 2 4 2" xfId="25074"/>
    <cellStyle name="Normal 4 2 6 3 2 2 5" xfId="17141"/>
    <cellStyle name="Normal 4 2 6 3 2 2 6" xfId="35521"/>
    <cellStyle name="Normal 4 2 6 3 2 3" xfId="2920"/>
    <cellStyle name="Normal 4 2 6 3 2 3 2" xfId="5841"/>
    <cellStyle name="Normal 4 2 6 3 2 3 2 2" xfId="13774"/>
    <cellStyle name="Normal 4 2 6 3 2 3 2 2 2" xfId="29643"/>
    <cellStyle name="Normal 4 2 6 3 2 3 2 3" xfId="21710"/>
    <cellStyle name="Normal 4 2 6 3 2 3 2 4" xfId="35526"/>
    <cellStyle name="Normal 4 2 6 3 2 3 3" xfId="10855"/>
    <cellStyle name="Normal 4 2 6 3 2 3 3 2" xfId="26724"/>
    <cellStyle name="Normal 4 2 6 3 2 3 4" xfId="18791"/>
    <cellStyle name="Normal 4 2 6 3 2 3 5" xfId="35525"/>
    <cellStyle name="Normal 4 2 6 3 2 4" xfId="5838"/>
    <cellStyle name="Normal 4 2 6 3 2 4 2" xfId="13771"/>
    <cellStyle name="Normal 4 2 6 3 2 4 2 2" xfId="29640"/>
    <cellStyle name="Normal 4 2 6 3 2 4 3" xfId="21707"/>
    <cellStyle name="Normal 4 2 6 3 2 4 4" xfId="35527"/>
    <cellStyle name="Normal 4 2 6 3 2 5" xfId="8418"/>
    <cellStyle name="Normal 4 2 6 3 2 5 2" xfId="24287"/>
    <cellStyle name="Normal 4 2 6 3 2 6" xfId="16354"/>
    <cellStyle name="Normal 4 2 6 3 2 7" xfId="35520"/>
    <cellStyle name="Normal 4 2 6 3 3" xfId="730"/>
    <cellStyle name="Normal 4 2 6 3 3 2" xfId="1271"/>
    <cellStyle name="Normal 4 2 6 3 3 2 2" xfId="2923"/>
    <cellStyle name="Normal 4 2 6 3 3 2 2 2" xfId="5844"/>
    <cellStyle name="Normal 4 2 6 3 3 2 2 2 2" xfId="13777"/>
    <cellStyle name="Normal 4 2 6 3 3 2 2 2 2 2" xfId="29646"/>
    <cellStyle name="Normal 4 2 6 3 3 2 2 2 3" xfId="21713"/>
    <cellStyle name="Normal 4 2 6 3 3 2 2 2 4" xfId="35531"/>
    <cellStyle name="Normal 4 2 6 3 3 2 2 3" xfId="10858"/>
    <cellStyle name="Normal 4 2 6 3 3 2 2 3 2" xfId="26727"/>
    <cellStyle name="Normal 4 2 6 3 3 2 2 4" xfId="18794"/>
    <cellStyle name="Normal 4 2 6 3 3 2 2 5" xfId="35530"/>
    <cellStyle name="Normal 4 2 6 3 3 2 3" xfId="5843"/>
    <cellStyle name="Normal 4 2 6 3 3 2 3 2" xfId="13776"/>
    <cellStyle name="Normal 4 2 6 3 3 2 3 2 2" xfId="29645"/>
    <cellStyle name="Normal 4 2 6 3 3 2 3 3" xfId="21712"/>
    <cellStyle name="Normal 4 2 6 3 3 2 3 4" xfId="35532"/>
    <cellStyle name="Normal 4 2 6 3 3 2 4" xfId="9206"/>
    <cellStyle name="Normal 4 2 6 3 3 2 4 2" xfId="25075"/>
    <cellStyle name="Normal 4 2 6 3 3 2 5" xfId="17142"/>
    <cellStyle name="Normal 4 2 6 3 3 2 6" xfId="35529"/>
    <cellStyle name="Normal 4 2 6 3 3 3" xfId="2922"/>
    <cellStyle name="Normal 4 2 6 3 3 3 2" xfId="5845"/>
    <cellStyle name="Normal 4 2 6 3 3 3 2 2" xfId="13778"/>
    <cellStyle name="Normal 4 2 6 3 3 3 2 2 2" xfId="29647"/>
    <cellStyle name="Normal 4 2 6 3 3 3 2 3" xfId="21714"/>
    <cellStyle name="Normal 4 2 6 3 3 3 2 4" xfId="35534"/>
    <cellStyle name="Normal 4 2 6 3 3 3 3" xfId="10857"/>
    <cellStyle name="Normal 4 2 6 3 3 3 3 2" xfId="26726"/>
    <cellStyle name="Normal 4 2 6 3 3 3 4" xfId="18793"/>
    <cellStyle name="Normal 4 2 6 3 3 3 5" xfId="35533"/>
    <cellStyle name="Normal 4 2 6 3 3 4" xfId="5842"/>
    <cellStyle name="Normal 4 2 6 3 3 4 2" xfId="13775"/>
    <cellStyle name="Normal 4 2 6 3 3 4 2 2" xfId="29644"/>
    <cellStyle name="Normal 4 2 6 3 3 4 3" xfId="21711"/>
    <cellStyle name="Normal 4 2 6 3 3 4 4" xfId="35535"/>
    <cellStyle name="Normal 4 2 6 3 3 5" xfId="8665"/>
    <cellStyle name="Normal 4 2 6 3 3 5 2" xfId="24534"/>
    <cellStyle name="Normal 4 2 6 3 3 6" xfId="16601"/>
    <cellStyle name="Normal 4 2 6 3 3 7" xfId="35528"/>
    <cellStyle name="Normal 4 2 6 3 4" xfId="1269"/>
    <cellStyle name="Normal 4 2 6 3 4 2" xfId="2924"/>
    <cellStyle name="Normal 4 2 6 3 4 2 2" xfId="5847"/>
    <cellStyle name="Normal 4 2 6 3 4 2 2 2" xfId="13780"/>
    <cellStyle name="Normal 4 2 6 3 4 2 2 2 2" xfId="29649"/>
    <cellStyle name="Normal 4 2 6 3 4 2 2 3" xfId="21716"/>
    <cellStyle name="Normal 4 2 6 3 4 2 2 4" xfId="35538"/>
    <cellStyle name="Normal 4 2 6 3 4 2 3" xfId="10859"/>
    <cellStyle name="Normal 4 2 6 3 4 2 3 2" xfId="26728"/>
    <cellStyle name="Normal 4 2 6 3 4 2 4" xfId="18795"/>
    <cellStyle name="Normal 4 2 6 3 4 2 5" xfId="35537"/>
    <cellStyle name="Normal 4 2 6 3 4 3" xfId="5846"/>
    <cellStyle name="Normal 4 2 6 3 4 3 2" xfId="13779"/>
    <cellStyle name="Normal 4 2 6 3 4 3 2 2" xfId="29648"/>
    <cellStyle name="Normal 4 2 6 3 4 3 3" xfId="21715"/>
    <cellStyle name="Normal 4 2 6 3 4 3 4" xfId="35539"/>
    <cellStyle name="Normal 4 2 6 3 4 4" xfId="9204"/>
    <cellStyle name="Normal 4 2 6 3 4 4 2" xfId="25073"/>
    <cellStyle name="Normal 4 2 6 3 4 5" xfId="17140"/>
    <cellStyle name="Normal 4 2 6 3 4 6" xfId="35536"/>
    <cellStyle name="Normal 4 2 6 3 5" xfId="1849"/>
    <cellStyle name="Normal 4 2 6 3 5 2" xfId="2925"/>
    <cellStyle name="Normal 4 2 6 3 5 2 2" xfId="5849"/>
    <cellStyle name="Normal 4 2 6 3 5 2 2 2" xfId="13782"/>
    <cellStyle name="Normal 4 2 6 3 5 2 2 2 2" xfId="29651"/>
    <cellStyle name="Normal 4 2 6 3 5 2 2 3" xfId="21718"/>
    <cellStyle name="Normal 4 2 6 3 5 2 2 4" xfId="35542"/>
    <cellStyle name="Normal 4 2 6 3 5 2 3" xfId="10860"/>
    <cellStyle name="Normal 4 2 6 3 5 2 3 2" xfId="26729"/>
    <cellStyle name="Normal 4 2 6 3 5 2 4" xfId="18796"/>
    <cellStyle name="Normal 4 2 6 3 5 2 5" xfId="35541"/>
    <cellStyle name="Normal 4 2 6 3 5 3" xfId="5848"/>
    <cellStyle name="Normal 4 2 6 3 5 3 2" xfId="13781"/>
    <cellStyle name="Normal 4 2 6 3 5 3 2 2" xfId="29650"/>
    <cellStyle name="Normal 4 2 6 3 5 3 3" xfId="21717"/>
    <cellStyle name="Normal 4 2 6 3 5 3 4" xfId="35543"/>
    <cellStyle name="Normal 4 2 6 3 5 4" xfId="9784"/>
    <cellStyle name="Normal 4 2 6 3 5 4 2" xfId="25653"/>
    <cellStyle name="Normal 4 2 6 3 5 5" xfId="17720"/>
    <cellStyle name="Normal 4 2 6 3 5 6" xfId="35540"/>
    <cellStyle name="Normal 4 2 6 3 6" xfId="2919"/>
    <cellStyle name="Normal 4 2 6 3 6 2" xfId="5850"/>
    <cellStyle name="Normal 4 2 6 3 6 2 2" xfId="13783"/>
    <cellStyle name="Normal 4 2 6 3 6 2 2 2" xfId="29652"/>
    <cellStyle name="Normal 4 2 6 3 6 2 3" xfId="21719"/>
    <cellStyle name="Normal 4 2 6 3 6 2 4" xfId="35545"/>
    <cellStyle name="Normal 4 2 6 3 6 3" xfId="10854"/>
    <cellStyle name="Normal 4 2 6 3 6 3 2" xfId="26723"/>
    <cellStyle name="Normal 4 2 6 3 6 4" xfId="18790"/>
    <cellStyle name="Normal 4 2 6 3 6 5" xfId="35544"/>
    <cellStyle name="Normal 4 2 6 3 7" xfId="5837"/>
    <cellStyle name="Normal 4 2 6 3 7 2" xfId="13770"/>
    <cellStyle name="Normal 4 2 6 3 7 2 2" xfId="29639"/>
    <cellStyle name="Normal 4 2 6 3 7 3" xfId="21706"/>
    <cellStyle name="Normal 4 2 6 3 7 4" xfId="35546"/>
    <cellStyle name="Normal 4 2 6 3 8" xfId="8141"/>
    <cellStyle name="Normal 4 2 6 3 8 2" xfId="24010"/>
    <cellStyle name="Normal 4 2 6 3 9" xfId="16077"/>
    <cellStyle name="Normal 4 2 6 4" xfId="288"/>
    <cellStyle name="Normal 4 2 6 4 2" xfId="1272"/>
    <cellStyle name="Normal 4 2 6 4 2 2" xfId="2927"/>
    <cellStyle name="Normal 4 2 6 4 2 2 2" xfId="5853"/>
    <cellStyle name="Normal 4 2 6 4 2 2 2 2" xfId="13786"/>
    <cellStyle name="Normal 4 2 6 4 2 2 2 2 2" xfId="29655"/>
    <cellStyle name="Normal 4 2 6 4 2 2 2 3" xfId="21722"/>
    <cellStyle name="Normal 4 2 6 4 2 2 2 4" xfId="35550"/>
    <cellStyle name="Normal 4 2 6 4 2 2 3" xfId="10862"/>
    <cellStyle name="Normal 4 2 6 4 2 2 3 2" xfId="26731"/>
    <cellStyle name="Normal 4 2 6 4 2 2 4" xfId="18798"/>
    <cellStyle name="Normal 4 2 6 4 2 2 5" xfId="35549"/>
    <cellStyle name="Normal 4 2 6 4 2 3" xfId="5852"/>
    <cellStyle name="Normal 4 2 6 4 2 3 2" xfId="13785"/>
    <cellStyle name="Normal 4 2 6 4 2 3 2 2" xfId="29654"/>
    <cellStyle name="Normal 4 2 6 4 2 3 3" xfId="21721"/>
    <cellStyle name="Normal 4 2 6 4 2 3 4" xfId="35551"/>
    <cellStyle name="Normal 4 2 6 4 2 4" xfId="9207"/>
    <cellStyle name="Normal 4 2 6 4 2 4 2" xfId="25076"/>
    <cellStyle name="Normal 4 2 6 4 2 5" xfId="17143"/>
    <cellStyle name="Normal 4 2 6 4 2 6" xfId="35548"/>
    <cellStyle name="Normal 4 2 6 4 3" xfId="2926"/>
    <cellStyle name="Normal 4 2 6 4 3 2" xfId="5854"/>
    <cellStyle name="Normal 4 2 6 4 3 2 2" xfId="13787"/>
    <cellStyle name="Normal 4 2 6 4 3 2 2 2" xfId="29656"/>
    <cellStyle name="Normal 4 2 6 4 3 2 3" xfId="21723"/>
    <cellStyle name="Normal 4 2 6 4 3 2 4" xfId="35553"/>
    <cellStyle name="Normal 4 2 6 4 3 3" xfId="10861"/>
    <cellStyle name="Normal 4 2 6 4 3 3 2" xfId="26730"/>
    <cellStyle name="Normal 4 2 6 4 3 4" xfId="18797"/>
    <cellStyle name="Normal 4 2 6 4 3 5" xfId="35552"/>
    <cellStyle name="Normal 4 2 6 4 4" xfId="5851"/>
    <cellStyle name="Normal 4 2 6 4 4 2" xfId="13784"/>
    <cellStyle name="Normal 4 2 6 4 4 2 2" xfId="29653"/>
    <cellStyle name="Normal 4 2 6 4 4 3" xfId="21720"/>
    <cellStyle name="Normal 4 2 6 4 4 4" xfId="35554"/>
    <cellStyle name="Normal 4 2 6 4 5" xfId="8223"/>
    <cellStyle name="Normal 4 2 6 4 5 2" xfId="24092"/>
    <cellStyle name="Normal 4 2 6 4 6" xfId="16159"/>
    <cellStyle name="Normal 4 2 6 4 7" xfId="35547"/>
    <cellStyle name="Normal 4 2 6 5" xfId="481"/>
    <cellStyle name="Normal 4 2 6 5 2" xfId="1273"/>
    <cellStyle name="Normal 4 2 6 5 2 2" xfId="2929"/>
    <cellStyle name="Normal 4 2 6 5 2 2 2" xfId="5857"/>
    <cellStyle name="Normal 4 2 6 5 2 2 2 2" xfId="13790"/>
    <cellStyle name="Normal 4 2 6 5 2 2 2 2 2" xfId="29659"/>
    <cellStyle name="Normal 4 2 6 5 2 2 2 3" xfId="21726"/>
    <cellStyle name="Normal 4 2 6 5 2 2 2 4" xfId="35558"/>
    <cellStyle name="Normal 4 2 6 5 2 2 3" xfId="10864"/>
    <cellStyle name="Normal 4 2 6 5 2 2 3 2" xfId="26733"/>
    <cellStyle name="Normal 4 2 6 5 2 2 4" xfId="18800"/>
    <cellStyle name="Normal 4 2 6 5 2 2 5" xfId="35557"/>
    <cellStyle name="Normal 4 2 6 5 2 3" xfId="5856"/>
    <cellStyle name="Normal 4 2 6 5 2 3 2" xfId="13789"/>
    <cellStyle name="Normal 4 2 6 5 2 3 2 2" xfId="29658"/>
    <cellStyle name="Normal 4 2 6 5 2 3 3" xfId="21725"/>
    <cellStyle name="Normal 4 2 6 5 2 3 4" xfId="35559"/>
    <cellStyle name="Normal 4 2 6 5 2 4" xfId="9208"/>
    <cellStyle name="Normal 4 2 6 5 2 4 2" xfId="25077"/>
    <cellStyle name="Normal 4 2 6 5 2 5" xfId="17144"/>
    <cellStyle name="Normal 4 2 6 5 2 6" xfId="35556"/>
    <cellStyle name="Normal 4 2 6 5 3" xfId="2928"/>
    <cellStyle name="Normal 4 2 6 5 3 2" xfId="5858"/>
    <cellStyle name="Normal 4 2 6 5 3 2 2" xfId="13791"/>
    <cellStyle name="Normal 4 2 6 5 3 2 2 2" xfId="29660"/>
    <cellStyle name="Normal 4 2 6 5 3 2 3" xfId="21727"/>
    <cellStyle name="Normal 4 2 6 5 3 2 4" xfId="35561"/>
    <cellStyle name="Normal 4 2 6 5 3 3" xfId="10863"/>
    <cellStyle name="Normal 4 2 6 5 3 3 2" xfId="26732"/>
    <cellStyle name="Normal 4 2 6 5 3 4" xfId="18799"/>
    <cellStyle name="Normal 4 2 6 5 3 5" xfId="35560"/>
    <cellStyle name="Normal 4 2 6 5 4" xfId="5855"/>
    <cellStyle name="Normal 4 2 6 5 4 2" xfId="13788"/>
    <cellStyle name="Normal 4 2 6 5 4 2 2" xfId="29657"/>
    <cellStyle name="Normal 4 2 6 5 4 3" xfId="21724"/>
    <cellStyle name="Normal 4 2 6 5 4 4" xfId="35562"/>
    <cellStyle name="Normal 4 2 6 5 5" xfId="8416"/>
    <cellStyle name="Normal 4 2 6 5 5 2" xfId="24285"/>
    <cellStyle name="Normal 4 2 6 5 6" xfId="16352"/>
    <cellStyle name="Normal 4 2 6 5 7" xfId="35555"/>
    <cellStyle name="Normal 4 2 6 6" xfId="728"/>
    <cellStyle name="Normal 4 2 6 6 2" xfId="1274"/>
    <cellStyle name="Normal 4 2 6 6 2 2" xfId="2931"/>
    <cellStyle name="Normal 4 2 6 6 2 2 2" xfId="5861"/>
    <cellStyle name="Normal 4 2 6 6 2 2 2 2" xfId="13794"/>
    <cellStyle name="Normal 4 2 6 6 2 2 2 2 2" xfId="29663"/>
    <cellStyle name="Normal 4 2 6 6 2 2 2 3" xfId="21730"/>
    <cellStyle name="Normal 4 2 6 6 2 2 2 4" xfId="35566"/>
    <cellStyle name="Normal 4 2 6 6 2 2 3" xfId="10866"/>
    <cellStyle name="Normal 4 2 6 6 2 2 3 2" xfId="26735"/>
    <cellStyle name="Normal 4 2 6 6 2 2 4" xfId="18802"/>
    <cellStyle name="Normal 4 2 6 6 2 2 5" xfId="35565"/>
    <cellStyle name="Normal 4 2 6 6 2 3" xfId="5860"/>
    <cellStyle name="Normal 4 2 6 6 2 3 2" xfId="13793"/>
    <cellStyle name="Normal 4 2 6 6 2 3 2 2" xfId="29662"/>
    <cellStyle name="Normal 4 2 6 6 2 3 3" xfId="21729"/>
    <cellStyle name="Normal 4 2 6 6 2 3 4" xfId="35567"/>
    <cellStyle name="Normal 4 2 6 6 2 4" xfId="9209"/>
    <cellStyle name="Normal 4 2 6 6 2 4 2" xfId="25078"/>
    <cellStyle name="Normal 4 2 6 6 2 5" xfId="17145"/>
    <cellStyle name="Normal 4 2 6 6 2 6" xfId="35564"/>
    <cellStyle name="Normal 4 2 6 6 3" xfId="2930"/>
    <cellStyle name="Normal 4 2 6 6 3 2" xfId="5862"/>
    <cellStyle name="Normal 4 2 6 6 3 2 2" xfId="13795"/>
    <cellStyle name="Normal 4 2 6 6 3 2 2 2" xfId="29664"/>
    <cellStyle name="Normal 4 2 6 6 3 2 3" xfId="21731"/>
    <cellStyle name="Normal 4 2 6 6 3 2 4" xfId="35569"/>
    <cellStyle name="Normal 4 2 6 6 3 3" xfId="10865"/>
    <cellStyle name="Normal 4 2 6 6 3 3 2" xfId="26734"/>
    <cellStyle name="Normal 4 2 6 6 3 4" xfId="18801"/>
    <cellStyle name="Normal 4 2 6 6 3 5" xfId="35568"/>
    <cellStyle name="Normal 4 2 6 6 4" xfId="5859"/>
    <cellStyle name="Normal 4 2 6 6 4 2" xfId="13792"/>
    <cellStyle name="Normal 4 2 6 6 4 2 2" xfId="29661"/>
    <cellStyle name="Normal 4 2 6 6 4 3" xfId="21728"/>
    <cellStyle name="Normal 4 2 6 6 4 4" xfId="35570"/>
    <cellStyle name="Normal 4 2 6 6 5" xfId="8663"/>
    <cellStyle name="Normal 4 2 6 6 5 2" xfId="24532"/>
    <cellStyle name="Normal 4 2 6 6 6" xfId="16599"/>
    <cellStyle name="Normal 4 2 6 6 7" xfId="35563"/>
    <cellStyle name="Normal 4 2 6 7" xfId="1265"/>
    <cellStyle name="Normal 4 2 6 7 2" xfId="2932"/>
    <cellStyle name="Normal 4 2 6 7 2 2" xfId="5864"/>
    <cellStyle name="Normal 4 2 6 7 2 2 2" xfId="13797"/>
    <cellStyle name="Normal 4 2 6 7 2 2 2 2" xfId="29666"/>
    <cellStyle name="Normal 4 2 6 7 2 2 3" xfId="21733"/>
    <cellStyle name="Normal 4 2 6 7 2 2 4" xfId="35573"/>
    <cellStyle name="Normal 4 2 6 7 2 3" xfId="10867"/>
    <cellStyle name="Normal 4 2 6 7 2 3 2" xfId="26736"/>
    <cellStyle name="Normal 4 2 6 7 2 4" xfId="18803"/>
    <cellStyle name="Normal 4 2 6 7 2 5" xfId="35572"/>
    <cellStyle name="Normal 4 2 6 7 3" xfId="5863"/>
    <cellStyle name="Normal 4 2 6 7 3 2" xfId="13796"/>
    <cellStyle name="Normal 4 2 6 7 3 2 2" xfId="29665"/>
    <cellStyle name="Normal 4 2 6 7 3 3" xfId="21732"/>
    <cellStyle name="Normal 4 2 6 7 3 4" xfId="35574"/>
    <cellStyle name="Normal 4 2 6 7 4" xfId="9200"/>
    <cellStyle name="Normal 4 2 6 7 4 2" xfId="25069"/>
    <cellStyle name="Normal 4 2 6 7 5" xfId="17136"/>
    <cellStyle name="Normal 4 2 6 7 6" xfId="35571"/>
    <cellStyle name="Normal 4 2 6 8" xfId="1847"/>
    <cellStyle name="Normal 4 2 6 8 2" xfId="2933"/>
    <cellStyle name="Normal 4 2 6 8 2 2" xfId="5866"/>
    <cellStyle name="Normal 4 2 6 8 2 2 2" xfId="13799"/>
    <cellStyle name="Normal 4 2 6 8 2 2 2 2" xfId="29668"/>
    <cellStyle name="Normal 4 2 6 8 2 2 3" xfId="21735"/>
    <cellStyle name="Normal 4 2 6 8 2 2 4" xfId="35577"/>
    <cellStyle name="Normal 4 2 6 8 2 3" xfId="10868"/>
    <cellStyle name="Normal 4 2 6 8 2 3 2" xfId="26737"/>
    <cellStyle name="Normal 4 2 6 8 2 4" xfId="18804"/>
    <cellStyle name="Normal 4 2 6 8 2 5" xfId="35576"/>
    <cellStyle name="Normal 4 2 6 8 3" xfId="5865"/>
    <cellStyle name="Normal 4 2 6 8 3 2" xfId="13798"/>
    <cellStyle name="Normal 4 2 6 8 3 2 2" xfId="29667"/>
    <cellStyle name="Normal 4 2 6 8 3 3" xfId="21734"/>
    <cellStyle name="Normal 4 2 6 8 3 4" xfId="35578"/>
    <cellStyle name="Normal 4 2 6 8 4" xfId="9782"/>
    <cellStyle name="Normal 4 2 6 8 4 2" xfId="25651"/>
    <cellStyle name="Normal 4 2 6 8 5" xfId="17718"/>
    <cellStyle name="Normal 4 2 6 8 6" xfId="35575"/>
    <cellStyle name="Normal 4 2 6 9" xfId="2911"/>
    <cellStyle name="Normal 4 2 6 9 2" xfId="5867"/>
    <cellStyle name="Normal 4 2 6 9 2 2" xfId="13800"/>
    <cellStyle name="Normal 4 2 6 9 2 2 2" xfId="29669"/>
    <cellStyle name="Normal 4 2 6 9 2 3" xfId="21736"/>
    <cellStyle name="Normal 4 2 6 9 2 4" xfId="35580"/>
    <cellStyle name="Normal 4 2 6 9 3" xfId="10846"/>
    <cellStyle name="Normal 4 2 6 9 3 2" xfId="26715"/>
    <cellStyle name="Normal 4 2 6 9 4" xfId="18782"/>
    <cellStyle name="Normal 4 2 6 9 5" xfId="35579"/>
    <cellStyle name="Normal 4 2 7" xfId="119"/>
    <cellStyle name="Normal 4 2 7 10" xfId="35581"/>
    <cellStyle name="Normal 4 2 7 2" xfId="484"/>
    <cellStyle name="Normal 4 2 7 2 2" xfId="1276"/>
    <cellStyle name="Normal 4 2 7 2 2 2" xfId="2936"/>
    <cellStyle name="Normal 4 2 7 2 2 2 2" xfId="5871"/>
    <cellStyle name="Normal 4 2 7 2 2 2 2 2" xfId="13804"/>
    <cellStyle name="Normal 4 2 7 2 2 2 2 2 2" xfId="29673"/>
    <cellStyle name="Normal 4 2 7 2 2 2 2 3" xfId="21740"/>
    <cellStyle name="Normal 4 2 7 2 2 2 2 4" xfId="35585"/>
    <cellStyle name="Normal 4 2 7 2 2 2 3" xfId="10871"/>
    <cellStyle name="Normal 4 2 7 2 2 2 3 2" xfId="26740"/>
    <cellStyle name="Normal 4 2 7 2 2 2 4" xfId="18807"/>
    <cellStyle name="Normal 4 2 7 2 2 2 5" xfId="35584"/>
    <cellStyle name="Normal 4 2 7 2 2 3" xfId="5870"/>
    <cellStyle name="Normal 4 2 7 2 2 3 2" xfId="13803"/>
    <cellStyle name="Normal 4 2 7 2 2 3 2 2" xfId="29672"/>
    <cellStyle name="Normal 4 2 7 2 2 3 3" xfId="21739"/>
    <cellStyle name="Normal 4 2 7 2 2 3 4" xfId="35586"/>
    <cellStyle name="Normal 4 2 7 2 2 4" xfId="9211"/>
    <cellStyle name="Normal 4 2 7 2 2 4 2" xfId="25080"/>
    <cellStyle name="Normal 4 2 7 2 2 5" xfId="17147"/>
    <cellStyle name="Normal 4 2 7 2 2 6" xfId="35583"/>
    <cellStyle name="Normal 4 2 7 2 3" xfId="2935"/>
    <cellStyle name="Normal 4 2 7 2 3 2" xfId="5872"/>
    <cellStyle name="Normal 4 2 7 2 3 2 2" xfId="13805"/>
    <cellStyle name="Normal 4 2 7 2 3 2 2 2" xfId="29674"/>
    <cellStyle name="Normal 4 2 7 2 3 2 3" xfId="21741"/>
    <cellStyle name="Normal 4 2 7 2 3 2 4" xfId="35588"/>
    <cellStyle name="Normal 4 2 7 2 3 3" xfId="10870"/>
    <cellStyle name="Normal 4 2 7 2 3 3 2" xfId="26739"/>
    <cellStyle name="Normal 4 2 7 2 3 4" xfId="18806"/>
    <cellStyle name="Normal 4 2 7 2 3 5" xfId="35587"/>
    <cellStyle name="Normal 4 2 7 2 4" xfId="5869"/>
    <cellStyle name="Normal 4 2 7 2 4 2" xfId="13802"/>
    <cellStyle name="Normal 4 2 7 2 4 2 2" xfId="29671"/>
    <cellStyle name="Normal 4 2 7 2 4 3" xfId="21738"/>
    <cellStyle name="Normal 4 2 7 2 4 4" xfId="35589"/>
    <cellStyle name="Normal 4 2 7 2 5" xfId="8419"/>
    <cellStyle name="Normal 4 2 7 2 5 2" xfId="24288"/>
    <cellStyle name="Normal 4 2 7 2 6" xfId="16355"/>
    <cellStyle name="Normal 4 2 7 2 7" xfId="35582"/>
    <cellStyle name="Normal 4 2 7 3" xfId="731"/>
    <cellStyle name="Normal 4 2 7 3 2" xfId="1277"/>
    <cellStyle name="Normal 4 2 7 3 2 2" xfId="2938"/>
    <cellStyle name="Normal 4 2 7 3 2 2 2" xfId="5875"/>
    <cellStyle name="Normal 4 2 7 3 2 2 2 2" xfId="13808"/>
    <cellStyle name="Normal 4 2 7 3 2 2 2 2 2" xfId="29677"/>
    <cellStyle name="Normal 4 2 7 3 2 2 2 3" xfId="21744"/>
    <cellStyle name="Normal 4 2 7 3 2 2 2 4" xfId="35593"/>
    <cellStyle name="Normal 4 2 7 3 2 2 3" xfId="10873"/>
    <cellStyle name="Normal 4 2 7 3 2 2 3 2" xfId="26742"/>
    <cellStyle name="Normal 4 2 7 3 2 2 4" xfId="18809"/>
    <cellStyle name="Normal 4 2 7 3 2 2 5" xfId="35592"/>
    <cellStyle name="Normal 4 2 7 3 2 3" xfId="5874"/>
    <cellStyle name="Normal 4 2 7 3 2 3 2" xfId="13807"/>
    <cellStyle name="Normal 4 2 7 3 2 3 2 2" xfId="29676"/>
    <cellStyle name="Normal 4 2 7 3 2 3 3" xfId="21743"/>
    <cellStyle name="Normal 4 2 7 3 2 3 4" xfId="35594"/>
    <cellStyle name="Normal 4 2 7 3 2 4" xfId="9212"/>
    <cellStyle name="Normal 4 2 7 3 2 4 2" xfId="25081"/>
    <cellStyle name="Normal 4 2 7 3 2 5" xfId="17148"/>
    <cellStyle name="Normal 4 2 7 3 2 6" xfId="35591"/>
    <cellStyle name="Normal 4 2 7 3 3" xfId="2937"/>
    <cellStyle name="Normal 4 2 7 3 3 2" xfId="5876"/>
    <cellStyle name="Normal 4 2 7 3 3 2 2" xfId="13809"/>
    <cellStyle name="Normal 4 2 7 3 3 2 2 2" xfId="29678"/>
    <cellStyle name="Normal 4 2 7 3 3 2 3" xfId="21745"/>
    <cellStyle name="Normal 4 2 7 3 3 2 4" xfId="35596"/>
    <cellStyle name="Normal 4 2 7 3 3 3" xfId="10872"/>
    <cellStyle name="Normal 4 2 7 3 3 3 2" xfId="26741"/>
    <cellStyle name="Normal 4 2 7 3 3 4" xfId="18808"/>
    <cellStyle name="Normal 4 2 7 3 3 5" xfId="35595"/>
    <cellStyle name="Normal 4 2 7 3 4" xfId="5873"/>
    <cellStyle name="Normal 4 2 7 3 4 2" xfId="13806"/>
    <cellStyle name="Normal 4 2 7 3 4 2 2" xfId="29675"/>
    <cellStyle name="Normal 4 2 7 3 4 3" xfId="21742"/>
    <cellStyle name="Normal 4 2 7 3 4 4" xfId="35597"/>
    <cellStyle name="Normal 4 2 7 3 5" xfId="8666"/>
    <cellStyle name="Normal 4 2 7 3 5 2" xfId="24535"/>
    <cellStyle name="Normal 4 2 7 3 6" xfId="16602"/>
    <cellStyle name="Normal 4 2 7 3 7" xfId="35590"/>
    <cellStyle name="Normal 4 2 7 4" xfId="1275"/>
    <cellStyle name="Normal 4 2 7 4 2" xfId="2939"/>
    <cellStyle name="Normal 4 2 7 4 2 2" xfId="5878"/>
    <cellStyle name="Normal 4 2 7 4 2 2 2" xfId="13811"/>
    <cellStyle name="Normal 4 2 7 4 2 2 2 2" xfId="29680"/>
    <cellStyle name="Normal 4 2 7 4 2 2 3" xfId="21747"/>
    <cellStyle name="Normal 4 2 7 4 2 2 4" xfId="35600"/>
    <cellStyle name="Normal 4 2 7 4 2 3" xfId="10874"/>
    <cellStyle name="Normal 4 2 7 4 2 3 2" xfId="26743"/>
    <cellStyle name="Normal 4 2 7 4 2 4" xfId="18810"/>
    <cellStyle name="Normal 4 2 7 4 2 5" xfId="35599"/>
    <cellStyle name="Normal 4 2 7 4 3" xfId="5877"/>
    <cellStyle name="Normal 4 2 7 4 3 2" xfId="13810"/>
    <cellStyle name="Normal 4 2 7 4 3 2 2" xfId="29679"/>
    <cellStyle name="Normal 4 2 7 4 3 3" xfId="21746"/>
    <cellStyle name="Normal 4 2 7 4 3 4" xfId="35601"/>
    <cellStyle name="Normal 4 2 7 4 4" xfId="9210"/>
    <cellStyle name="Normal 4 2 7 4 4 2" xfId="25079"/>
    <cellStyle name="Normal 4 2 7 4 5" xfId="17146"/>
    <cellStyle name="Normal 4 2 7 4 6" xfId="35598"/>
    <cellStyle name="Normal 4 2 7 5" xfId="1850"/>
    <cellStyle name="Normal 4 2 7 5 2" xfId="2940"/>
    <cellStyle name="Normal 4 2 7 5 2 2" xfId="5880"/>
    <cellStyle name="Normal 4 2 7 5 2 2 2" xfId="13813"/>
    <cellStyle name="Normal 4 2 7 5 2 2 2 2" xfId="29682"/>
    <cellStyle name="Normal 4 2 7 5 2 2 3" xfId="21749"/>
    <cellStyle name="Normal 4 2 7 5 2 2 4" xfId="35604"/>
    <cellStyle name="Normal 4 2 7 5 2 3" xfId="10875"/>
    <cellStyle name="Normal 4 2 7 5 2 3 2" xfId="26744"/>
    <cellStyle name="Normal 4 2 7 5 2 4" xfId="18811"/>
    <cellStyle name="Normal 4 2 7 5 2 5" xfId="35603"/>
    <cellStyle name="Normal 4 2 7 5 3" xfId="5879"/>
    <cellStyle name="Normal 4 2 7 5 3 2" xfId="13812"/>
    <cellStyle name="Normal 4 2 7 5 3 2 2" xfId="29681"/>
    <cellStyle name="Normal 4 2 7 5 3 3" xfId="21748"/>
    <cellStyle name="Normal 4 2 7 5 3 4" xfId="35605"/>
    <cellStyle name="Normal 4 2 7 5 4" xfId="9785"/>
    <cellStyle name="Normal 4 2 7 5 4 2" xfId="25654"/>
    <cellStyle name="Normal 4 2 7 5 5" xfId="17721"/>
    <cellStyle name="Normal 4 2 7 5 6" xfId="35602"/>
    <cellStyle name="Normal 4 2 7 6" xfId="2934"/>
    <cellStyle name="Normal 4 2 7 6 2" xfId="5881"/>
    <cellStyle name="Normal 4 2 7 6 2 2" xfId="13814"/>
    <cellStyle name="Normal 4 2 7 6 2 2 2" xfId="29683"/>
    <cellStyle name="Normal 4 2 7 6 2 3" xfId="21750"/>
    <cellStyle name="Normal 4 2 7 6 2 4" xfId="35607"/>
    <cellStyle name="Normal 4 2 7 6 3" xfId="10869"/>
    <cellStyle name="Normal 4 2 7 6 3 2" xfId="26738"/>
    <cellStyle name="Normal 4 2 7 6 4" xfId="18805"/>
    <cellStyle name="Normal 4 2 7 6 5" xfId="35606"/>
    <cellStyle name="Normal 4 2 7 7" xfId="5868"/>
    <cellStyle name="Normal 4 2 7 7 2" xfId="13801"/>
    <cellStyle name="Normal 4 2 7 7 2 2" xfId="29670"/>
    <cellStyle name="Normal 4 2 7 7 3" xfId="21737"/>
    <cellStyle name="Normal 4 2 7 7 4" xfId="35608"/>
    <cellStyle name="Normal 4 2 7 8" xfId="8054"/>
    <cellStyle name="Normal 4 2 7 8 2" xfId="23923"/>
    <cellStyle name="Normal 4 2 7 9" xfId="15990"/>
    <cellStyle name="Normal 4 2 8" xfId="201"/>
    <cellStyle name="Normal 4 2 8 10" xfId="35609"/>
    <cellStyle name="Normal 4 2 8 2" xfId="485"/>
    <cellStyle name="Normal 4 2 8 2 2" xfId="1279"/>
    <cellStyle name="Normal 4 2 8 2 2 2" xfId="2943"/>
    <cellStyle name="Normal 4 2 8 2 2 2 2" xfId="5885"/>
    <cellStyle name="Normal 4 2 8 2 2 2 2 2" xfId="13818"/>
    <cellStyle name="Normal 4 2 8 2 2 2 2 2 2" xfId="29687"/>
    <cellStyle name="Normal 4 2 8 2 2 2 2 3" xfId="21754"/>
    <cellStyle name="Normal 4 2 8 2 2 2 2 4" xfId="35613"/>
    <cellStyle name="Normal 4 2 8 2 2 2 3" xfId="10878"/>
    <cellStyle name="Normal 4 2 8 2 2 2 3 2" xfId="26747"/>
    <cellStyle name="Normal 4 2 8 2 2 2 4" xfId="18814"/>
    <cellStyle name="Normal 4 2 8 2 2 2 5" xfId="35612"/>
    <cellStyle name="Normal 4 2 8 2 2 3" xfId="5884"/>
    <cellStyle name="Normal 4 2 8 2 2 3 2" xfId="13817"/>
    <cellStyle name="Normal 4 2 8 2 2 3 2 2" xfId="29686"/>
    <cellStyle name="Normal 4 2 8 2 2 3 3" xfId="21753"/>
    <cellStyle name="Normal 4 2 8 2 2 3 4" xfId="35614"/>
    <cellStyle name="Normal 4 2 8 2 2 4" xfId="9214"/>
    <cellStyle name="Normal 4 2 8 2 2 4 2" xfId="25083"/>
    <cellStyle name="Normal 4 2 8 2 2 5" xfId="17150"/>
    <cellStyle name="Normal 4 2 8 2 2 6" xfId="35611"/>
    <cellStyle name="Normal 4 2 8 2 3" xfId="2942"/>
    <cellStyle name="Normal 4 2 8 2 3 2" xfId="5886"/>
    <cellStyle name="Normal 4 2 8 2 3 2 2" xfId="13819"/>
    <cellStyle name="Normal 4 2 8 2 3 2 2 2" xfId="29688"/>
    <cellStyle name="Normal 4 2 8 2 3 2 3" xfId="21755"/>
    <cellStyle name="Normal 4 2 8 2 3 2 4" xfId="35616"/>
    <cellStyle name="Normal 4 2 8 2 3 3" xfId="10877"/>
    <cellStyle name="Normal 4 2 8 2 3 3 2" xfId="26746"/>
    <cellStyle name="Normal 4 2 8 2 3 4" xfId="18813"/>
    <cellStyle name="Normal 4 2 8 2 3 5" xfId="35615"/>
    <cellStyle name="Normal 4 2 8 2 4" xfId="5883"/>
    <cellStyle name="Normal 4 2 8 2 4 2" xfId="13816"/>
    <cellStyle name="Normal 4 2 8 2 4 2 2" xfId="29685"/>
    <cellStyle name="Normal 4 2 8 2 4 3" xfId="21752"/>
    <cellStyle name="Normal 4 2 8 2 4 4" xfId="35617"/>
    <cellStyle name="Normal 4 2 8 2 5" xfId="8420"/>
    <cellStyle name="Normal 4 2 8 2 5 2" xfId="24289"/>
    <cellStyle name="Normal 4 2 8 2 6" xfId="16356"/>
    <cellStyle name="Normal 4 2 8 2 7" xfId="35610"/>
    <cellStyle name="Normal 4 2 8 3" xfId="732"/>
    <cellStyle name="Normal 4 2 8 3 2" xfId="1280"/>
    <cellStyle name="Normal 4 2 8 3 2 2" xfId="2945"/>
    <cellStyle name="Normal 4 2 8 3 2 2 2" xfId="5889"/>
    <cellStyle name="Normal 4 2 8 3 2 2 2 2" xfId="13822"/>
    <cellStyle name="Normal 4 2 8 3 2 2 2 2 2" xfId="29691"/>
    <cellStyle name="Normal 4 2 8 3 2 2 2 3" xfId="21758"/>
    <cellStyle name="Normal 4 2 8 3 2 2 2 4" xfId="35621"/>
    <cellStyle name="Normal 4 2 8 3 2 2 3" xfId="10880"/>
    <cellStyle name="Normal 4 2 8 3 2 2 3 2" xfId="26749"/>
    <cellStyle name="Normal 4 2 8 3 2 2 4" xfId="18816"/>
    <cellStyle name="Normal 4 2 8 3 2 2 5" xfId="35620"/>
    <cellStyle name="Normal 4 2 8 3 2 3" xfId="5888"/>
    <cellStyle name="Normal 4 2 8 3 2 3 2" xfId="13821"/>
    <cellStyle name="Normal 4 2 8 3 2 3 2 2" xfId="29690"/>
    <cellStyle name="Normal 4 2 8 3 2 3 3" xfId="21757"/>
    <cellStyle name="Normal 4 2 8 3 2 3 4" xfId="35622"/>
    <cellStyle name="Normal 4 2 8 3 2 4" xfId="9215"/>
    <cellStyle name="Normal 4 2 8 3 2 4 2" xfId="25084"/>
    <cellStyle name="Normal 4 2 8 3 2 5" xfId="17151"/>
    <cellStyle name="Normal 4 2 8 3 2 6" xfId="35619"/>
    <cellStyle name="Normal 4 2 8 3 3" xfId="2944"/>
    <cellStyle name="Normal 4 2 8 3 3 2" xfId="5890"/>
    <cellStyle name="Normal 4 2 8 3 3 2 2" xfId="13823"/>
    <cellStyle name="Normal 4 2 8 3 3 2 2 2" xfId="29692"/>
    <cellStyle name="Normal 4 2 8 3 3 2 3" xfId="21759"/>
    <cellStyle name="Normal 4 2 8 3 3 2 4" xfId="35624"/>
    <cellStyle name="Normal 4 2 8 3 3 3" xfId="10879"/>
    <cellStyle name="Normal 4 2 8 3 3 3 2" xfId="26748"/>
    <cellStyle name="Normal 4 2 8 3 3 4" xfId="18815"/>
    <cellStyle name="Normal 4 2 8 3 3 5" xfId="35623"/>
    <cellStyle name="Normal 4 2 8 3 4" xfId="5887"/>
    <cellStyle name="Normal 4 2 8 3 4 2" xfId="13820"/>
    <cellStyle name="Normal 4 2 8 3 4 2 2" xfId="29689"/>
    <cellStyle name="Normal 4 2 8 3 4 3" xfId="21756"/>
    <cellStyle name="Normal 4 2 8 3 4 4" xfId="35625"/>
    <cellStyle name="Normal 4 2 8 3 5" xfId="8667"/>
    <cellStyle name="Normal 4 2 8 3 5 2" xfId="24536"/>
    <cellStyle name="Normal 4 2 8 3 6" xfId="16603"/>
    <cellStyle name="Normal 4 2 8 3 7" xfId="35618"/>
    <cellStyle name="Normal 4 2 8 4" xfId="1278"/>
    <cellStyle name="Normal 4 2 8 4 2" xfId="2946"/>
    <cellStyle name="Normal 4 2 8 4 2 2" xfId="5892"/>
    <cellStyle name="Normal 4 2 8 4 2 2 2" xfId="13825"/>
    <cellStyle name="Normal 4 2 8 4 2 2 2 2" xfId="29694"/>
    <cellStyle name="Normal 4 2 8 4 2 2 3" xfId="21761"/>
    <cellStyle name="Normal 4 2 8 4 2 2 4" xfId="35628"/>
    <cellStyle name="Normal 4 2 8 4 2 3" xfId="10881"/>
    <cellStyle name="Normal 4 2 8 4 2 3 2" xfId="26750"/>
    <cellStyle name="Normal 4 2 8 4 2 4" xfId="18817"/>
    <cellStyle name="Normal 4 2 8 4 2 5" xfId="35627"/>
    <cellStyle name="Normal 4 2 8 4 3" xfId="5891"/>
    <cellStyle name="Normal 4 2 8 4 3 2" xfId="13824"/>
    <cellStyle name="Normal 4 2 8 4 3 2 2" xfId="29693"/>
    <cellStyle name="Normal 4 2 8 4 3 3" xfId="21760"/>
    <cellStyle name="Normal 4 2 8 4 3 4" xfId="35629"/>
    <cellStyle name="Normal 4 2 8 4 4" xfId="9213"/>
    <cellStyle name="Normal 4 2 8 4 4 2" xfId="25082"/>
    <cellStyle name="Normal 4 2 8 4 5" xfId="17149"/>
    <cellStyle name="Normal 4 2 8 4 6" xfId="35626"/>
    <cellStyle name="Normal 4 2 8 5" xfId="1851"/>
    <cellStyle name="Normal 4 2 8 5 2" xfId="2947"/>
    <cellStyle name="Normal 4 2 8 5 2 2" xfId="5894"/>
    <cellStyle name="Normal 4 2 8 5 2 2 2" xfId="13827"/>
    <cellStyle name="Normal 4 2 8 5 2 2 2 2" xfId="29696"/>
    <cellStyle name="Normal 4 2 8 5 2 2 3" xfId="21763"/>
    <cellStyle name="Normal 4 2 8 5 2 2 4" xfId="35632"/>
    <cellStyle name="Normal 4 2 8 5 2 3" xfId="10882"/>
    <cellStyle name="Normal 4 2 8 5 2 3 2" xfId="26751"/>
    <cellStyle name="Normal 4 2 8 5 2 4" xfId="18818"/>
    <cellStyle name="Normal 4 2 8 5 2 5" xfId="35631"/>
    <cellStyle name="Normal 4 2 8 5 3" xfId="5893"/>
    <cellStyle name="Normal 4 2 8 5 3 2" xfId="13826"/>
    <cellStyle name="Normal 4 2 8 5 3 2 2" xfId="29695"/>
    <cellStyle name="Normal 4 2 8 5 3 3" xfId="21762"/>
    <cellStyle name="Normal 4 2 8 5 3 4" xfId="35633"/>
    <cellStyle name="Normal 4 2 8 5 4" xfId="9786"/>
    <cellStyle name="Normal 4 2 8 5 4 2" xfId="25655"/>
    <cellStyle name="Normal 4 2 8 5 5" xfId="17722"/>
    <cellStyle name="Normal 4 2 8 5 6" xfId="35630"/>
    <cellStyle name="Normal 4 2 8 6" xfId="2941"/>
    <cellStyle name="Normal 4 2 8 6 2" xfId="5895"/>
    <cellStyle name="Normal 4 2 8 6 2 2" xfId="13828"/>
    <cellStyle name="Normal 4 2 8 6 2 2 2" xfId="29697"/>
    <cellStyle name="Normal 4 2 8 6 2 3" xfId="21764"/>
    <cellStyle name="Normal 4 2 8 6 2 4" xfId="35635"/>
    <cellStyle name="Normal 4 2 8 6 3" xfId="10876"/>
    <cellStyle name="Normal 4 2 8 6 3 2" xfId="26745"/>
    <cellStyle name="Normal 4 2 8 6 4" xfId="18812"/>
    <cellStyle name="Normal 4 2 8 6 5" xfId="35634"/>
    <cellStyle name="Normal 4 2 8 7" xfId="5882"/>
    <cellStyle name="Normal 4 2 8 7 2" xfId="13815"/>
    <cellStyle name="Normal 4 2 8 7 2 2" xfId="29684"/>
    <cellStyle name="Normal 4 2 8 7 3" xfId="21751"/>
    <cellStyle name="Normal 4 2 8 7 4" xfId="35636"/>
    <cellStyle name="Normal 4 2 8 8" xfId="8136"/>
    <cellStyle name="Normal 4 2 8 8 2" xfId="24005"/>
    <cellStyle name="Normal 4 2 8 9" xfId="16072"/>
    <cellStyle name="Normal 4 2 9" xfId="283"/>
    <cellStyle name="Normal 4 2 9 2" xfId="1281"/>
    <cellStyle name="Normal 4 2 9 2 2" xfId="2949"/>
    <cellStyle name="Normal 4 2 9 2 2 2" xfId="5898"/>
    <cellStyle name="Normal 4 2 9 2 2 2 2" xfId="13831"/>
    <cellStyle name="Normal 4 2 9 2 2 2 2 2" xfId="29700"/>
    <cellStyle name="Normal 4 2 9 2 2 2 3" xfId="21767"/>
    <cellStyle name="Normal 4 2 9 2 2 2 4" xfId="35640"/>
    <cellStyle name="Normal 4 2 9 2 2 3" xfId="10884"/>
    <cellStyle name="Normal 4 2 9 2 2 3 2" xfId="26753"/>
    <cellStyle name="Normal 4 2 9 2 2 4" xfId="18820"/>
    <cellStyle name="Normal 4 2 9 2 2 5" xfId="35639"/>
    <cellStyle name="Normal 4 2 9 2 3" xfId="5897"/>
    <cellStyle name="Normal 4 2 9 2 3 2" xfId="13830"/>
    <cellStyle name="Normal 4 2 9 2 3 2 2" xfId="29699"/>
    <cellStyle name="Normal 4 2 9 2 3 3" xfId="21766"/>
    <cellStyle name="Normal 4 2 9 2 3 4" xfId="35641"/>
    <cellStyle name="Normal 4 2 9 2 4" xfId="9216"/>
    <cellStyle name="Normal 4 2 9 2 4 2" xfId="25085"/>
    <cellStyle name="Normal 4 2 9 2 5" xfId="17152"/>
    <cellStyle name="Normal 4 2 9 2 6" xfId="35638"/>
    <cellStyle name="Normal 4 2 9 3" xfId="2948"/>
    <cellStyle name="Normal 4 2 9 3 2" xfId="5899"/>
    <cellStyle name="Normal 4 2 9 3 2 2" xfId="13832"/>
    <cellStyle name="Normal 4 2 9 3 2 2 2" xfId="29701"/>
    <cellStyle name="Normal 4 2 9 3 2 3" xfId="21768"/>
    <cellStyle name="Normal 4 2 9 3 2 4" xfId="35643"/>
    <cellStyle name="Normal 4 2 9 3 3" xfId="10883"/>
    <cellStyle name="Normal 4 2 9 3 3 2" xfId="26752"/>
    <cellStyle name="Normal 4 2 9 3 4" xfId="18819"/>
    <cellStyle name="Normal 4 2 9 3 5" xfId="35642"/>
    <cellStyle name="Normal 4 2 9 4" xfId="5896"/>
    <cellStyle name="Normal 4 2 9 4 2" xfId="13829"/>
    <cellStyle name="Normal 4 2 9 4 2 2" xfId="29698"/>
    <cellStyle name="Normal 4 2 9 4 3" xfId="21765"/>
    <cellStyle name="Normal 4 2 9 4 4" xfId="35644"/>
    <cellStyle name="Normal 4 2 9 5" xfId="8218"/>
    <cellStyle name="Normal 4 2 9 5 2" xfId="24087"/>
    <cellStyle name="Normal 4 2 9 6" xfId="16154"/>
    <cellStyle name="Normal 4 2 9 7" xfId="35637"/>
    <cellStyle name="Normal 4 20" xfId="1722"/>
    <cellStyle name="Normal 4 20 2" xfId="2950"/>
    <cellStyle name="Normal 4 20 2 2" xfId="5901"/>
    <cellStyle name="Normal 4 20 2 2 2" xfId="13834"/>
    <cellStyle name="Normal 4 20 2 2 2 2" xfId="29703"/>
    <cellStyle name="Normal 4 20 2 2 3" xfId="21770"/>
    <cellStyle name="Normal 4 20 2 2 4" xfId="35647"/>
    <cellStyle name="Normal 4 20 2 3" xfId="10885"/>
    <cellStyle name="Normal 4 20 2 3 2" xfId="26754"/>
    <cellStyle name="Normal 4 20 2 4" xfId="18821"/>
    <cellStyle name="Normal 4 20 2 5" xfId="35646"/>
    <cellStyle name="Normal 4 20 3" xfId="5900"/>
    <cellStyle name="Normal 4 20 3 2" xfId="13833"/>
    <cellStyle name="Normal 4 20 3 2 2" xfId="29702"/>
    <cellStyle name="Normal 4 20 3 3" xfId="21769"/>
    <cellStyle name="Normal 4 20 3 4" xfId="35648"/>
    <cellStyle name="Normal 4 20 4" xfId="9657"/>
    <cellStyle name="Normal 4 20 4 2" xfId="25526"/>
    <cellStyle name="Normal 4 20 5" xfId="17593"/>
    <cellStyle name="Normal 4 20 6" xfId="35645"/>
    <cellStyle name="Normal 4 21" xfId="1828"/>
    <cellStyle name="Normal 4 21 2" xfId="2951"/>
    <cellStyle name="Normal 4 21 2 2" xfId="5903"/>
    <cellStyle name="Normal 4 21 2 2 2" xfId="13836"/>
    <cellStyle name="Normal 4 21 2 2 2 2" xfId="29705"/>
    <cellStyle name="Normal 4 21 2 2 3" xfId="21772"/>
    <cellStyle name="Normal 4 21 2 2 4" xfId="35651"/>
    <cellStyle name="Normal 4 21 2 3" xfId="10886"/>
    <cellStyle name="Normal 4 21 2 3 2" xfId="26755"/>
    <cellStyle name="Normal 4 21 2 4" xfId="18822"/>
    <cellStyle name="Normal 4 21 2 5" xfId="35650"/>
    <cellStyle name="Normal 4 21 3" xfId="5902"/>
    <cellStyle name="Normal 4 21 3 2" xfId="13835"/>
    <cellStyle name="Normal 4 21 3 2 2" xfId="29704"/>
    <cellStyle name="Normal 4 21 3 3" xfId="21771"/>
    <cellStyle name="Normal 4 21 3 4" xfId="35652"/>
    <cellStyle name="Normal 4 21 4" xfId="9763"/>
    <cellStyle name="Normal 4 21 4 2" xfId="25632"/>
    <cellStyle name="Normal 4 21 5" xfId="17699"/>
    <cellStyle name="Normal 4 21 6" xfId="35649"/>
    <cellStyle name="Normal 4 22" xfId="2756"/>
    <cellStyle name="Normal 4 22 2" xfId="5904"/>
    <cellStyle name="Normal 4 22 2 2" xfId="13837"/>
    <cellStyle name="Normal 4 22 2 2 2" xfId="29706"/>
    <cellStyle name="Normal 4 22 2 3" xfId="21773"/>
    <cellStyle name="Normal 4 22 2 4" xfId="35654"/>
    <cellStyle name="Normal 4 22 3" xfId="10691"/>
    <cellStyle name="Normal 4 22 3 2" xfId="26560"/>
    <cellStyle name="Normal 4 22 4" xfId="18627"/>
    <cellStyle name="Normal 4 22 5" xfId="35653"/>
    <cellStyle name="Normal 4 23" xfId="5513"/>
    <cellStyle name="Normal 4 23 2" xfId="13446"/>
    <cellStyle name="Normal 4 23 2 2" xfId="29315"/>
    <cellStyle name="Normal 4 23 3" xfId="21382"/>
    <cellStyle name="Normal 4 23 4" xfId="35655"/>
    <cellStyle name="Normal 4 24" xfId="7913"/>
    <cellStyle name="Normal 4 24 2" xfId="15846"/>
    <cellStyle name="Normal 4 24 2 2" xfId="31715"/>
    <cellStyle name="Normal 4 24 3" xfId="23782"/>
    <cellStyle name="Normal 4 24 4" xfId="35656"/>
    <cellStyle name="Normal 4 25" xfId="7928"/>
    <cellStyle name="Normal 4 25 2" xfId="15861"/>
    <cellStyle name="Normal 4 25 2 2" xfId="31730"/>
    <cellStyle name="Normal 4 25 3" xfId="23797"/>
    <cellStyle name="Normal 4 25 4" xfId="35657"/>
    <cellStyle name="Normal 4 26" xfId="7939"/>
    <cellStyle name="Normal 4 26 2" xfId="23808"/>
    <cellStyle name="Normal 4 27" xfId="15875"/>
    <cellStyle name="Normal 4 28" xfId="34870"/>
    <cellStyle name="Normal 4 29" xfId="39683"/>
    <cellStyle name="Normal 4 3" xfId="9"/>
    <cellStyle name="Normal 4 3 10" xfId="339"/>
    <cellStyle name="Normal 4 3 10 2" xfId="1283"/>
    <cellStyle name="Normal 4 3 10 2 2" xfId="2954"/>
    <cellStyle name="Normal 4 3 10 2 2 2" xfId="5908"/>
    <cellStyle name="Normal 4 3 10 2 2 2 2" xfId="13841"/>
    <cellStyle name="Normal 4 3 10 2 2 2 2 2" xfId="29710"/>
    <cellStyle name="Normal 4 3 10 2 2 2 3" xfId="21777"/>
    <cellStyle name="Normal 4 3 10 2 2 2 4" xfId="35662"/>
    <cellStyle name="Normal 4 3 10 2 2 3" xfId="10889"/>
    <cellStyle name="Normal 4 3 10 2 2 3 2" xfId="26758"/>
    <cellStyle name="Normal 4 3 10 2 2 4" xfId="18825"/>
    <cellStyle name="Normal 4 3 10 2 2 5" xfId="35661"/>
    <cellStyle name="Normal 4 3 10 2 3" xfId="5907"/>
    <cellStyle name="Normal 4 3 10 2 3 2" xfId="13840"/>
    <cellStyle name="Normal 4 3 10 2 3 2 2" xfId="29709"/>
    <cellStyle name="Normal 4 3 10 2 3 3" xfId="21776"/>
    <cellStyle name="Normal 4 3 10 2 3 4" xfId="35663"/>
    <cellStyle name="Normal 4 3 10 2 4" xfId="9218"/>
    <cellStyle name="Normal 4 3 10 2 4 2" xfId="25087"/>
    <cellStyle name="Normal 4 3 10 2 5" xfId="17154"/>
    <cellStyle name="Normal 4 3 10 2 6" xfId="35660"/>
    <cellStyle name="Normal 4 3 10 3" xfId="2953"/>
    <cellStyle name="Normal 4 3 10 3 2" xfId="5909"/>
    <cellStyle name="Normal 4 3 10 3 2 2" xfId="13842"/>
    <cellStyle name="Normal 4 3 10 3 2 2 2" xfId="29711"/>
    <cellStyle name="Normal 4 3 10 3 2 3" xfId="21778"/>
    <cellStyle name="Normal 4 3 10 3 2 4" xfId="35665"/>
    <cellStyle name="Normal 4 3 10 3 3" xfId="10888"/>
    <cellStyle name="Normal 4 3 10 3 3 2" xfId="26757"/>
    <cellStyle name="Normal 4 3 10 3 4" xfId="18824"/>
    <cellStyle name="Normal 4 3 10 3 5" xfId="35664"/>
    <cellStyle name="Normal 4 3 10 4" xfId="5906"/>
    <cellStyle name="Normal 4 3 10 4 2" xfId="13839"/>
    <cellStyle name="Normal 4 3 10 4 2 2" xfId="29708"/>
    <cellStyle name="Normal 4 3 10 4 3" xfId="21775"/>
    <cellStyle name="Normal 4 3 10 4 4" xfId="35666"/>
    <cellStyle name="Normal 4 3 10 5" xfId="8274"/>
    <cellStyle name="Normal 4 3 10 5 2" xfId="24143"/>
    <cellStyle name="Normal 4 3 10 6" xfId="16210"/>
    <cellStyle name="Normal 4 3 10 7" xfId="35659"/>
    <cellStyle name="Normal 4 3 11" xfId="354"/>
    <cellStyle name="Normal 4 3 11 2" xfId="1284"/>
    <cellStyle name="Normal 4 3 11 2 2" xfId="2956"/>
    <cellStyle name="Normal 4 3 11 2 2 2" xfId="5912"/>
    <cellStyle name="Normal 4 3 11 2 2 2 2" xfId="13845"/>
    <cellStyle name="Normal 4 3 11 2 2 2 2 2" xfId="29714"/>
    <cellStyle name="Normal 4 3 11 2 2 2 3" xfId="21781"/>
    <cellStyle name="Normal 4 3 11 2 2 2 4" xfId="35670"/>
    <cellStyle name="Normal 4 3 11 2 2 3" xfId="10891"/>
    <cellStyle name="Normal 4 3 11 2 2 3 2" xfId="26760"/>
    <cellStyle name="Normal 4 3 11 2 2 4" xfId="18827"/>
    <cellStyle name="Normal 4 3 11 2 2 5" xfId="35669"/>
    <cellStyle name="Normal 4 3 11 2 3" xfId="5911"/>
    <cellStyle name="Normal 4 3 11 2 3 2" xfId="13844"/>
    <cellStyle name="Normal 4 3 11 2 3 2 2" xfId="29713"/>
    <cellStyle name="Normal 4 3 11 2 3 3" xfId="21780"/>
    <cellStyle name="Normal 4 3 11 2 3 4" xfId="35671"/>
    <cellStyle name="Normal 4 3 11 2 4" xfId="9219"/>
    <cellStyle name="Normal 4 3 11 2 4 2" xfId="25088"/>
    <cellStyle name="Normal 4 3 11 2 5" xfId="17155"/>
    <cellStyle name="Normal 4 3 11 2 6" xfId="35668"/>
    <cellStyle name="Normal 4 3 11 3" xfId="2955"/>
    <cellStyle name="Normal 4 3 11 3 2" xfId="5913"/>
    <cellStyle name="Normal 4 3 11 3 2 2" xfId="13846"/>
    <cellStyle name="Normal 4 3 11 3 2 2 2" xfId="29715"/>
    <cellStyle name="Normal 4 3 11 3 2 3" xfId="21782"/>
    <cellStyle name="Normal 4 3 11 3 2 4" xfId="35673"/>
    <cellStyle name="Normal 4 3 11 3 3" xfId="10890"/>
    <cellStyle name="Normal 4 3 11 3 3 2" xfId="26759"/>
    <cellStyle name="Normal 4 3 11 3 4" xfId="18826"/>
    <cellStyle name="Normal 4 3 11 3 5" xfId="35672"/>
    <cellStyle name="Normal 4 3 11 4" xfId="5910"/>
    <cellStyle name="Normal 4 3 11 4 2" xfId="13843"/>
    <cellStyle name="Normal 4 3 11 4 2 2" xfId="29712"/>
    <cellStyle name="Normal 4 3 11 4 3" xfId="21779"/>
    <cellStyle name="Normal 4 3 11 4 4" xfId="35674"/>
    <cellStyle name="Normal 4 3 11 5" xfId="8289"/>
    <cellStyle name="Normal 4 3 11 5 2" xfId="24158"/>
    <cellStyle name="Normal 4 3 11 6" xfId="16225"/>
    <cellStyle name="Normal 4 3 11 7" xfId="35667"/>
    <cellStyle name="Normal 4 3 12" xfId="486"/>
    <cellStyle name="Normal 4 3 12 2" xfId="1285"/>
    <cellStyle name="Normal 4 3 12 2 2" xfId="2958"/>
    <cellStyle name="Normal 4 3 12 2 2 2" xfId="5916"/>
    <cellStyle name="Normal 4 3 12 2 2 2 2" xfId="13849"/>
    <cellStyle name="Normal 4 3 12 2 2 2 2 2" xfId="29718"/>
    <cellStyle name="Normal 4 3 12 2 2 2 3" xfId="21785"/>
    <cellStyle name="Normal 4 3 12 2 2 2 4" xfId="35678"/>
    <cellStyle name="Normal 4 3 12 2 2 3" xfId="10893"/>
    <cellStyle name="Normal 4 3 12 2 2 3 2" xfId="26762"/>
    <cellStyle name="Normal 4 3 12 2 2 4" xfId="18829"/>
    <cellStyle name="Normal 4 3 12 2 2 5" xfId="35677"/>
    <cellStyle name="Normal 4 3 12 2 3" xfId="5915"/>
    <cellStyle name="Normal 4 3 12 2 3 2" xfId="13848"/>
    <cellStyle name="Normal 4 3 12 2 3 2 2" xfId="29717"/>
    <cellStyle name="Normal 4 3 12 2 3 3" xfId="21784"/>
    <cellStyle name="Normal 4 3 12 2 3 4" xfId="35679"/>
    <cellStyle name="Normal 4 3 12 2 4" xfId="9220"/>
    <cellStyle name="Normal 4 3 12 2 4 2" xfId="25089"/>
    <cellStyle name="Normal 4 3 12 2 5" xfId="17156"/>
    <cellStyle name="Normal 4 3 12 2 6" xfId="35676"/>
    <cellStyle name="Normal 4 3 12 3" xfId="2957"/>
    <cellStyle name="Normal 4 3 12 3 2" xfId="5917"/>
    <cellStyle name="Normal 4 3 12 3 2 2" xfId="13850"/>
    <cellStyle name="Normal 4 3 12 3 2 2 2" xfId="29719"/>
    <cellStyle name="Normal 4 3 12 3 2 3" xfId="21786"/>
    <cellStyle name="Normal 4 3 12 3 2 4" xfId="35681"/>
    <cellStyle name="Normal 4 3 12 3 3" xfId="10892"/>
    <cellStyle name="Normal 4 3 12 3 3 2" xfId="26761"/>
    <cellStyle name="Normal 4 3 12 3 4" xfId="18828"/>
    <cellStyle name="Normal 4 3 12 3 5" xfId="35680"/>
    <cellStyle name="Normal 4 3 12 4" xfId="5914"/>
    <cellStyle name="Normal 4 3 12 4 2" xfId="13847"/>
    <cellStyle name="Normal 4 3 12 4 2 2" xfId="29716"/>
    <cellStyle name="Normal 4 3 12 4 3" xfId="21783"/>
    <cellStyle name="Normal 4 3 12 4 4" xfId="35682"/>
    <cellStyle name="Normal 4 3 12 5" xfId="8421"/>
    <cellStyle name="Normal 4 3 12 5 2" xfId="24290"/>
    <cellStyle name="Normal 4 3 12 6" xfId="16357"/>
    <cellStyle name="Normal 4 3 12 7" xfId="35675"/>
    <cellStyle name="Normal 4 3 13" xfId="733"/>
    <cellStyle name="Normal 4 3 13 2" xfId="1286"/>
    <cellStyle name="Normal 4 3 13 2 2" xfId="2960"/>
    <cellStyle name="Normal 4 3 13 2 2 2" xfId="5920"/>
    <cellStyle name="Normal 4 3 13 2 2 2 2" xfId="13853"/>
    <cellStyle name="Normal 4 3 13 2 2 2 2 2" xfId="29722"/>
    <cellStyle name="Normal 4 3 13 2 2 2 3" xfId="21789"/>
    <cellStyle name="Normal 4 3 13 2 2 2 4" xfId="35686"/>
    <cellStyle name="Normal 4 3 13 2 2 3" xfId="10895"/>
    <cellStyle name="Normal 4 3 13 2 2 3 2" xfId="26764"/>
    <cellStyle name="Normal 4 3 13 2 2 4" xfId="18831"/>
    <cellStyle name="Normal 4 3 13 2 2 5" xfId="35685"/>
    <cellStyle name="Normal 4 3 13 2 3" xfId="5919"/>
    <cellStyle name="Normal 4 3 13 2 3 2" xfId="13852"/>
    <cellStyle name="Normal 4 3 13 2 3 2 2" xfId="29721"/>
    <cellStyle name="Normal 4 3 13 2 3 3" xfId="21788"/>
    <cellStyle name="Normal 4 3 13 2 3 4" xfId="35687"/>
    <cellStyle name="Normal 4 3 13 2 4" xfId="9221"/>
    <cellStyle name="Normal 4 3 13 2 4 2" xfId="25090"/>
    <cellStyle name="Normal 4 3 13 2 5" xfId="17157"/>
    <cellStyle name="Normal 4 3 13 2 6" xfId="35684"/>
    <cellStyle name="Normal 4 3 13 3" xfId="2959"/>
    <cellStyle name="Normal 4 3 13 3 2" xfId="5921"/>
    <cellStyle name="Normal 4 3 13 3 2 2" xfId="13854"/>
    <cellStyle name="Normal 4 3 13 3 2 2 2" xfId="29723"/>
    <cellStyle name="Normal 4 3 13 3 2 3" xfId="21790"/>
    <cellStyle name="Normal 4 3 13 3 2 4" xfId="35689"/>
    <cellStyle name="Normal 4 3 13 3 3" xfId="10894"/>
    <cellStyle name="Normal 4 3 13 3 3 2" xfId="26763"/>
    <cellStyle name="Normal 4 3 13 3 4" xfId="18830"/>
    <cellStyle name="Normal 4 3 13 3 5" xfId="35688"/>
    <cellStyle name="Normal 4 3 13 4" xfId="5918"/>
    <cellStyle name="Normal 4 3 13 4 2" xfId="13851"/>
    <cellStyle name="Normal 4 3 13 4 2 2" xfId="29720"/>
    <cellStyle name="Normal 4 3 13 4 3" xfId="21787"/>
    <cellStyle name="Normal 4 3 13 4 4" xfId="35690"/>
    <cellStyle name="Normal 4 3 13 5" xfId="8668"/>
    <cellStyle name="Normal 4 3 13 5 2" xfId="24537"/>
    <cellStyle name="Normal 4 3 13 6" xfId="16604"/>
    <cellStyle name="Normal 4 3 13 7" xfId="35683"/>
    <cellStyle name="Normal 4 3 14" xfId="1282"/>
    <cellStyle name="Normal 4 3 14 2" xfId="2961"/>
    <cellStyle name="Normal 4 3 14 2 2" xfId="5923"/>
    <cellStyle name="Normal 4 3 14 2 2 2" xfId="13856"/>
    <cellStyle name="Normal 4 3 14 2 2 2 2" xfId="29725"/>
    <cellStyle name="Normal 4 3 14 2 2 3" xfId="21792"/>
    <cellStyle name="Normal 4 3 14 2 2 4" xfId="35693"/>
    <cellStyle name="Normal 4 3 14 2 3" xfId="10896"/>
    <cellStyle name="Normal 4 3 14 2 3 2" xfId="26765"/>
    <cellStyle name="Normal 4 3 14 2 4" xfId="18832"/>
    <cellStyle name="Normal 4 3 14 2 5" xfId="35692"/>
    <cellStyle name="Normal 4 3 14 3" xfId="5922"/>
    <cellStyle name="Normal 4 3 14 3 2" xfId="13855"/>
    <cellStyle name="Normal 4 3 14 3 2 2" xfId="29724"/>
    <cellStyle name="Normal 4 3 14 3 3" xfId="21791"/>
    <cellStyle name="Normal 4 3 14 3 4" xfId="35694"/>
    <cellStyle name="Normal 4 3 14 4" xfId="9217"/>
    <cellStyle name="Normal 4 3 14 4 2" xfId="25086"/>
    <cellStyle name="Normal 4 3 14 5" xfId="17153"/>
    <cellStyle name="Normal 4 3 14 6" xfId="35691"/>
    <cellStyle name="Normal 4 3 15" xfId="1724"/>
    <cellStyle name="Normal 4 3 15 2" xfId="2962"/>
    <cellStyle name="Normal 4 3 15 2 2" xfId="5925"/>
    <cellStyle name="Normal 4 3 15 2 2 2" xfId="13858"/>
    <cellStyle name="Normal 4 3 15 2 2 2 2" xfId="29727"/>
    <cellStyle name="Normal 4 3 15 2 2 3" xfId="21794"/>
    <cellStyle name="Normal 4 3 15 2 2 4" xfId="35697"/>
    <cellStyle name="Normal 4 3 15 2 3" xfId="10897"/>
    <cellStyle name="Normal 4 3 15 2 3 2" xfId="26766"/>
    <cellStyle name="Normal 4 3 15 2 4" xfId="18833"/>
    <cellStyle name="Normal 4 3 15 2 5" xfId="35696"/>
    <cellStyle name="Normal 4 3 15 3" xfId="5924"/>
    <cellStyle name="Normal 4 3 15 3 2" xfId="13857"/>
    <cellStyle name="Normal 4 3 15 3 2 2" xfId="29726"/>
    <cellStyle name="Normal 4 3 15 3 3" xfId="21793"/>
    <cellStyle name="Normal 4 3 15 3 4" xfId="35698"/>
    <cellStyle name="Normal 4 3 15 4" xfId="9659"/>
    <cellStyle name="Normal 4 3 15 4 2" xfId="25528"/>
    <cellStyle name="Normal 4 3 15 5" xfId="17595"/>
    <cellStyle name="Normal 4 3 15 6" xfId="35695"/>
    <cellStyle name="Normal 4 3 16" xfId="1852"/>
    <cellStyle name="Normal 4 3 16 2" xfId="2963"/>
    <cellStyle name="Normal 4 3 16 2 2" xfId="5927"/>
    <cellStyle name="Normal 4 3 16 2 2 2" xfId="13860"/>
    <cellStyle name="Normal 4 3 16 2 2 2 2" xfId="29729"/>
    <cellStyle name="Normal 4 3 16 2 2 3" xfId="21796"/>
    <cellStyle name="Normal 4 3 16 2 2 4" xfId="35701"/>
    <cellStyle name="Normal 4 3 16 2 3" xfId="10898"/>
    <cellStyle name="Normal 4 3 16 2 3 2" xfId="26767"/>
    <cellStyle name="Normal 4 3 16 2 4" xfId="18834"/>
    <cellStyle name="Normal 4 3 16 2 5" xfId="35700"/>
    <cellStyle name="Normal 4 3 16 3" xfId="5926"/>
    <cellStyle name="Normal 4 3 16 3 2" xfId="13859"/>
    <cellStyle name="Normal 4 3 16 3 2 2" xfId="29728"/>
    <cellStyle name="Normal 4 3 16 3 3" xfId="21795"/>
    <cellStyle name="Normal 4 3 16 3 4" xfId="35702"/>
    <cellStyle name="Normal 4 3 16 4" xfId="9787"/>
    <cellStyle name="Normal 4 3 16 4 2" xfId="25656"/>
    <cellStyle name="Normal 4 3 16 5" xfId="17723"/>
    <cellStyle name="Normal 4 3 16 6" xfId="35699"/>
    <cellStyle name="Normal 4 3 17" xfId="2952"/>
    <cellStyle name="Normal 4 3 17 2" xfId="5928"/>
    <cellStyle name="Normal 4 3 17 2 2" xfId="13861"/>
    <cellStyle name="Normal 4 3 17 2 2 2" xfId="29730"/>
    <cellStyle name="Normal 4 3 17 2 3" xfId="21797"/>
    <cellStyle name="Normal 4 3 17 2 4" xfId="35704"/>
    <cellStyle name="Normal 4 3 17 3" xfId="10887"/>
    <cellStyle name="Normal 4 3 17 3 2" xfId="26756"/>
    <cellStyle name="Normal 4 3 17 4" xfId="18823"/>
    <cellStyle name="Normal 4 3 17 5" xfId="35703"/>
    <cellStyle name="Normal 4 3 18" xfId="5905"/>
    <cellStyle name="Normal 4 3 18 2" xfId="13838"/>
    <cellStyle name="Normal 4 3 18 2 2" xfId="29707"/>
    <cellStyle name="Normal 4 3 18 3" xfId="21774"/>
    <cellStyle name="Normal 4 3 18 4" xfId="35705"/>
    <cellStyle name="Normal 4 3 19" xfId="7915"/>
    <cellStyle name="Normal 4 3 19 2" xfId="15848"/>
    <cellStyle name="Normal 4 3 19 2 2" xfId="31717"/>
    <cellStyle name="Normal 4 3 19 3" xfId="23784"/>
    <cellStyle name="Normal 4 3 19 4" xfId="35706"/>
    <cellStyle name="Normal 4 3 2" xfId="24"/>
    <cellStyle name="Normal 4 3 2 10" xfId="5929"/>
    <cellStyle name="Normal 4 3 2 10 2" xfId="13862"/>
    <cellStyle name="Normal 4 3 2 10 2 2" xfId="29731"/>
    <cellStyle name="Normal 4 3 2 10 3" xfId="21798"/>
    <cellStyle name="Normal 4 3 2 10 4" xfId="35708"/>
    <cellStyle name="Normal 4 3 2 11" xfId="7960"/>
    <cellStyle name="Normal 4 3 2 11 2" xfId="23829"/>
    <cellStyle name="Normal 4 3 2 12" xfId="15896"/>
    <cellStyle name="Normal 4 3 2 13" xfId="35707"/>
    <cellStyle name="Normal 4 3 2 2" xfId="126"/>
    <cellStyle name="Normal 4 3 2 2 10" xfId="35709"/>
    <cellStyle name="Normal 4 3 2 2 2" xfId="488"/>
    <cellStyle name="Normal 4 3 2 2 2 2" xfId="1289"/>
    <cellStyle name="Normal 4 3 2 2 2 2 2" xfId="2967"/>
    <cellStyle name="Normal 4 3 2 2 2 2 2 2" xfId="5933"/>
    <cellStyle name="Normal 4 3 2 2 2 2 2 2 2" xfId="13866"/>
    <cellStyle name="Normal 4 3 2 2 2 2 2 2 2 2" xfId="29735"/>
    <cellStyle name="Normal 4 3 2 2 2 2 2 2 3" xfId="21802"/>
    <cellStyle name="Normal 4 3 2 2 2 2 2 2 4" xfId="35713"/>
    <cellStyle name="Normal 4 3 2 2 2 2 2 3" xfId="10902"/>
    <cellStyle name="Normal 4 3 2 2 2 2 2 3 2" xfId="26771"/>
    <cellStyle name="Normal 4 3 2 2 2 2 2 4" xfId="18838"/>
    <cellStyle name="Normal 4 3 2 2 2 2 2 5" xfId="35712"/>
    <cellStyle name="Normal 4 3 2 2 2 2 3" xfId="5932"/>
    <cellStyle name="Normal 4 3 2 2 2 2 3 2" xfId="13865"/>
    <cellStyle name="Normal 4 3 2 2 2 2 3 2 2" xfId="29734"/>
    <cellStyle name="Normal 4 3 2 2 2 2 3 3" xfId="21801"/>
    <cellStyle name="Normal 4 3 2 2 2 2 3 4" xfId="35714"/>
    <cellStyle name="Normal 4 3 2 2 2 2 4" xfId="9224"/>
    <cellStyle name="Normal 4 3 2 2 2 2 4 2" xfId="25093"/>
    <cellStyle name="Normal 4 3 2 2 2 2 5" xfId="17160"/>
    <cellStyle name="Normal 4 3 2 2 2 2 6" xfId="35711"/>
    <cellStyle name="Normal 4 3 2 2 2 3" xfId="2966"/>
    <cellStyle name="Normal 4 3 2 2 2 3 2" xfId="5934"/>
    <cellStyle name="Normal 4 3 2 2 2 3 2 2" xfId="13867"/>
    <cellStyle name="Normal 4 3 2 2 2 3 2 2 2" xfId="29736"/>
    <cellStyle name="Normal 4 3 2 2 2 3 2 3" xfId="21803"/>
    <cellStyle name="Normal 4 3 2 2 2 3 2 4" xfId="35716"/>
    <cellStyle name="Normal 4 3 2 2 2 3 3" xfId="10901"/>
    <cellStyle name="Normal 4 3 2 2 2 3 3 2" xfId="26770"/>
    <cellStyle name="Normal 4 3 2 2 2 3 4" xfId="18837"/>
    <cellStyle name="Normal 4 3 2 2 2 3 5" xfId="35715"/>
    <cellStyle name="Normal 4 3 2 2 2 4" xfId="5931"/>
    <cellStyle name="Normal 4 3 2 2 2 4 2" xfId="13864"/>
    <cellStyle name="Normal 4 3 2 2 2 4 2 2" xfId="29733"/>
    <cellStyle name="Normal 4 3 2 2 2 4 3" xfId="21800"/>
    <cellStyle name="Normal 4 3 2 2 2 4 4" xfId="35717"/>
    <cellStyle name="Normal 4 3 2 2 2 5" xfId="8423"/>
    <cellStyle name="Normal 4 3 2 2 2 5 2" xfId="24292"/>
    <cellStyle name="Normal 4 3 2 2 2 6" xfId="16359"/>
    <cellStyle name="Normal 4 3 2 2 2 7" xfId="35710"/>
    <cellStyle name="Normal 4 3 2 2 3" xfId="735"/>
    <cellStyle name="Normal 4 3 2 2 3 2" xfId="1290"/>
    <cellStyle name="Normal 4 3 2 2 3 2 2" xfId="2969"/>
    <cellStyle name="Normal 4 3 2 2 3 2 2 2" xfId="5937"/>
    <cellStyle name="Normal 4 3 2 2 3 2 2 2 2" xfId="13870"/>
    <cellStyle name="Normal 4 3 2 2 3 2 2 2 2 2" xfId="29739"/>
    <cellStyle name="Normal 4 3 2 2 3 2 2 2 3" xfId="21806"/>
    <cellStyle name="Normal 4 3 2 2 3 2 2 2 4" xfId="35721"/>
    <cellStyle name="Normal 4 3 2 2 3 2 2 3" xfId="10904"/>
    <cellStyle name="Normal 4 3 2 2 3 2 2 3 2" xfId="26773"/>
    <cellStyle name="Normal 4 3 2 2 3 2 2 4" xfId="18840"/>
    <cellStyle name="Normal 4 3 2 2 3 2 2 5" xfId="35720"/>
    <cellStyle name="Normal 4 3 2 2 3 2 3" xfId="5936"/>
    <cellStyle name="Normal 4 3 2 2 3 2 3 2" xfId="13869"/>
    <cellStyle name="Normal 4 3 2 2 3 2 3 2 2" xfId="29738"/>
    <cellStyle name="Normal 4 3 2 2 3 2 3 3" xfId="21805"/>
    <cellStyle name="Normal 4 3 2 2 3 2 3 4" xfId="35722"/>
    <cellStyle name="Normal 4 3 2 2 3 2 4" xfId="9225"/>
    <cellStyle name="Normal 4 3 2 2 3 2 4 2" xfId="25094"/>
    <cellStyle name="Normal 4 3 2 2 3 2 5" xfId="17161"/>
    <cellStyle name="Normal 4 3 2 2 3 2 6" xfId="35719"/>
    <cellStyle name="Normal 4 3 2 2 3 3" xfId="2968"/>
    <cellStyle name="Normal 4 3 2 2 3 3 2" xfId="5938"/>
    <cellStyle name="Normal 4 3 2 2 3 3 2 2" xfId="13871"/>
    <cellStyle name="Normal 4 3 2 2 3 3 2 2 2" xfId="29740"/>
    <cellStyle name="Normal 4 3 2 2 3 3 2 3" xfId="21807"/>
    <cellStyle name="Normal 4 3 2 2 3 3 2 4" xfId="35724"/>
    <cellStyle name="Normal 4 3 2 2 3 3 3" xfId="10903"/>
    <cellStyle name="Normal 4 3 2 2 3 3 3 2" xfId="26772"/>
    <cellStyle name="Normal 4 3 2 2 3 3 4" xfId="18839"/>
    <cellStyle name="Normal 4 3 2 2 3 3 5" xfId="35723"/>
    <cellStyle name="Normal 4 3 2 2 3 4" xfId="5935"/>
    <cellStyle name="Normal 4 3 2 2 3 4 2" xfId="13868"/>
    <cellStyle name="Normal 4 3 2 2 3 4 2 2" xfId="29737"/>
    <cellStyle name="Normal 4 3 2 2 3 4 3" xfId="21804"/>
    <cellStyle name="Normal 4 3 2 2 3 4 4" xfId="35725"/>
    <cellStyle name="Normal 4 3 2 2 3 5" xfId="8670"/>
    <cellStyle name="Normal 4 3 2 2 3 5 2" xfId="24539"/>
    <cellStyle name="Normal 4 3 2 2 3 6" xfId="16606"/>
    <cellStyle name="Normal 4 3 2 2 3 7" xfId="35718"/>
    <cellStyle name="Normal 4 3 2 2 4" xfId="1288"/>
    <cellStyle name="Normal 4 3 2 2 4 2" xfId="2970"/>
    <cellStyle name="Normal 4 3 2 2 4 2 2" xfId="5940"/>
    <cellStyle name="Normal 4 3 2 2 4 2 2 2" xfId="13873"/>
    <cellStyle name="Normal 4 3 2 2 4 2 2 2 2" xfId="29742"/>
    <cellStyle name="Normal 4 3 2 2 4 2 2 3" xfId="21809"/>
    <cellStyle name="Normal 4 3 2 2 4 2 2 4" xfId="35728"/>
    <cellStyle name="Normal 4 3 2 2 4 2 3" xfId="10905"/>
    <cellStyle name="Normal 4 3 2 2 4 2 3 2" xfId="26774"/>
    <cellStyle name="Normal 4 3 2 2 4 2 4" xfId="18841"/>
    <cellStyle name="Normal 4 3 2 2 4 2 5" xfId="35727"/>
    <cellStyle name="Normal 4 3 2 2 4 3" xfId="5939"/>
    <cellStyle name="Normal 4 3 2 2 4 3 2" xfId="13872"/>
    <cellStyle name="Normal 4 3 2 2 4 3 2 2" xfId="29741"/>
    <cellStyle name="Normal 4 3 2 2 4 3 3" xfId="21808"/>
    <cellStyle name="Normal 4 3 2 2 4 3 4" xfId="35729"/>
    <cellStyle name="Normal 4 3 2 2 4 4" xfId="9223"/>
    <cellStyle name="Normal 4 3 2 2 4 4 2" xfId="25092"/>
    <cellStyle name="Normal 4 3 2 2 4 5" xfId="17159"/>
    <cellStyle name="Normal 4 3 2 2 4 6" xfId="35726"/>
    <cellStyle name="Normal 4 3 2 2 5" xfId="1854"/>
    <cellStyle name="Normal 4 3 2 2 5 2" xfId="2971"/>
    <cellStyle name="Normal 4 3 2 2 5 2 2" xfId="5942"/>
    <cellStyle name="Normal 4 3 2 2 5 2 2 2" xfId="13875"/>
    <cellStyle name="Normal 4 3 2 2 5 2 2 2 2" xfId="29744"/>
    <cellStyle name="Normal 4 3 2 2 5 2 2 3" xfId="21811"/>
    <cellStyle name="Normal 4 3 2 2 5 2 2 4" xfId="35732"/>
    <cellStyle name="Normal 4 3 2 2 5 2 3" xfId="10906"/>
    <cellStyle name="Normal 4 3 2 2 5 2 3 2" xfId="26775"/>
    <cellStyle name="Normal 4 3 2 2 5 2 4" xfId="18842"/>
    <cellStyle name="Normal 4 3 2 2 5 2 5" xfId="35731"/>
    <cellStyle name="Normal 4 3 2 2 5 3" xfId="5941"/>
    <cellStyle name="Normal 4 3 2 2 5 3 2" xfId="13874"/>
    <cellStyle name="Normal 4 3 2 2 5 3 2 2" xfId="29743"/>
    <cellStyle name="Normal 4 3 2 2 5 3 3" xfId="21810"/>
    <cellStyle name="Normal 4 3 2 2 5 3 4" xfId="35733"/>
    <cellStyle name="Normal 4 3 2 2 5 4" xfId="9789"/>
    <cellStyle name="Normal 4 3 2 2 5 4 2" xfId="25658"/>
    <cellStyle name="Normal 4 3 2 2 5 5" xfId="17725"/>
    <cellStyle name="Normal 4 3 2 2 5 6" xfId="35730"/>
    <cellStyle name="Normal 4 3 2 2 6" xfId="2965"/>
    <cellStyle name="Normal 4 3 2 2 6 2" xfId="5943"/>
    <cellStyle name="Normal 4 3 2 2 6 2 2" xfId="13876"/>
    <cellStyle name="Normal 4 3 2 2 6 2 2 2" xfId="29745"/>
    <cellStyle name="Normal 4 3 2 2 6 2 3" xfId="21812"/>
    <cellStyle name="Normal 4 3 2 2 6 2 4" xfId="35735"/>
    <cellStyle name="Normal 4 3 2 2 6 3" xfId="10900"/>
    <cellStyle name="Normal 4 3 2 2 6 3 2" xfId="26769"/>
    <cellStyle name="Normal 4 3 2 2 6 4" xfId="18836"/>
    <cellStyle name="Normal 4 3 2 2 6 5" xfId="35734"/>
    <cellStyle name="Normal 4 3 2 2 7" xfId="5930"/>
    <cellStyle name="Normal 4 3 2 2 7 2" xfId="13863"/>
    <cellStyle name="Normal 4 3 2 2 7 2 2" xfId="29732"/>
    <cellStyle name="Normal 4 3 2 2 7 3" xfId="21799"/>
    <cellStyle name="Normal 4 3 2 2 7 4" xfId="35736"/>
    <cellStyle name="Normal 4 3 2 2 8" xfId="8061"/>
    <cellStyle name="Normal 4 3 2 2 8 2" xfId="23930"/>
    <cellStyle name="Normal 4 3 2 2 9" xfId="15997"/>
    <cellStyle name="Normal 4 3 2 3" xfId="208"/>
    <cellStyle name="Normal 4 3 2 3 10" xfId="35737"/>
    <cellStyle name="Normal 4 3 2 3 2" xfId="489"/>
    <cellStyle name="Normal 4 3 2 3 2 2" xfId="1292"/>
    <cellStyle name="Normal 4 3 2 3 2 2 2" xfId="2974"/>
    <cellStyle name="Normal 4 3 2 3 2 2 2 2" xfId="5947"/>
    <cellStyle name="Normal 4 3 2 3 2 2 2 2 2" xfId="13880"/>
    <cellStyle name="Normal 4 3 2 3 2 2 2 2 2 2" xfId="29749"/>
    <cellStyle name="Normal 4 3 2 3 2 2 2 2 3" xfId="21816"/>
    <cellStyle name="Normal 4 3 2 3 2 2 2 2 4" xfId="35741"/>
    <cellStyle name="Normal 4 3 2 3 2 2 2 3" xfId="10909"/>
    <cellStyle name="Normal 4 3 2 3 2 2 2 3 2" xfId="26778"/>
    <cellStyle name="Normal 4 3 2 3 2 2 2 4" xfId="18845"/>
    <cellStyle name="Normal 4 3 2 3 2 2 2 5" xfId="35740"/>
    <cellStyle name="Normal 4 3 2 3 2 2 3" xfId="5946"/>
    <cellStyle name="Normal 4 3 2 3 2 2 3 2" xfId="13879"/>
    <cellStyle name="Normal 4 3 2 3 2 2 3 2 2" xfId="29748"/>
    <cellStyle name="Normal 4 3 2 3 2 2 3 3" xfId="21815"/>
    <cellStyle name="Normal 4 3 2 3 2 2 3 4" xfId="35742"/>
    <cellStyle name="Normal 4 3 2 3 2 2 4" xfId="9227"/>
    <cellStyle name="Normal 4 3 2 3 2 2 4 2" xfId="25096"/>
    <cellStyle name="Normal 4 3 2 3 2 2 5" xfId="17163"/>
    <cellStyle name="Normal 4 3 2 3 2 2 6" xfId="35739"/>
    <cellStyle name="Normal 4 3 2 3 2 3" xfId="2973"/>
    <cellStyle name="Normal 4 3 2 3 2 3 2" xfId="5948"/>
    <cellStyle name="Normal 4 3 2 3 2 3 2 2" xfId="13881"/>
    <cellStyle name="Normal 4 3 2 3 2 3 2 2 2" xfId="29750"/>
    <cellStyle name="Normal 4 3 2 3 2 3 2 3" xfId="21817"/>
    <cellStyle name="Normal 4 3 2 3 2 3 2 4" xfId="35744"/>
    <cellStyle name="Normal 4 3 2 3 2 3 3" xfId="10908"/>
    <cellStyle name="Normal 4 3 2 3 2 3 3 2" xfId="26777"/>
    <cellStyle name="Normal 4 3 2 3 2 3 4" xfId="18844"/>
    <cellStyle name="Normal 4 3 2 3 2 3 5" xfId="35743"/>
    <cellStyle name="Normal 4 3 2 3 2 4" xfId="5945"/>
    <cellStyle name="Normal 4 3 2 3 2 4 2" xfId="13878"/>
    <cellStyle name="Normal 4 3 2 3 2 4 2 2" xfId="29747"/>
    <cellStyle name="Normal 4 3 2 3 2 4 3" xfId="21814"/>
    <cellStyle name="Normal 4 3 2 3 2 4 4" xfId="35745"/>
    <cellStyle name="Normal 4 3 2 3 2 5" xfId="8424"/>
    <cellStyle name="Normal 4 3 2 3 2 5 2" xfId="24293"/>
    <cellStyle name="Normal 4 3 2 3 2 6" xfId="16360"/>
    <cellStyle name="Normal 4 3 2 3 2 7" xfId="35738"/>
    <cellStyle name="Normal 4 3 2 3 3" xfId="736"/>
    <cellStyle name="Normal 4 3 2 3 3 2" xfId="1293"/>
    <cellStyle name="Normal 4 3 2 3 3 2 2" xfId="2976"/>
    <cellStyle name="Normal 4 3 2 3 3 2 2 2" xfId="5951"/>
    <cellStyle name="Normal 4 3 2 3 3 2 2 2 2" xfId="13884"/>
    <cellStyle name="Normal 4 3 2 3 3 2 2 2 2 2" xfId="29753"/>
    <cellStyle name="Normal 4 3 2 3 3 2 2 2 3" xfId="21820"/>
    <cellStyle name="Normal 4 3 2 3 3 2 2 2 4" xfId="35749"/>
    <cellStyle name="Normal 4 3 2 3 3 2 2 3" xfId="10911"/>
    <cellStyle name="Normal 4 3 2 3 3 2 2 3 2" xfId="26780"/>
    <cellStyle name="Normal 4 3 2 3 3 2 2 4" xfId="18847"/>
    <cellStyle name="Normal 4 3 2 3 3 2 2 5" xfId="35748"/>
    <cellStyle name="Normal 4 3 2 3 3 2 3" xfId="5950"/>
    <cellStyle name="Normal 4 3 2 3 3 2 3 2" xfId="13883"/>
    <cellStyle name="Normal 4 3 2 3 3 2 3 2 2" xfId="29752"/>
    <cellStyle name="Normal 4 3 2 3 3 2 3 3" xfId="21819"/>
    <cellStyle name="Normal 4 3 2 3 3 2 3 4" xfId="35750"/>
    <cellStyle name="Normal 4 3 2 3 3 2 4" xfId="9228"/>
    <cellStyle name="Normal 4 3 2 3 3 2 4 2" xfId="25097"/>
    <cellStyle name="Normal 4 3 2 3 3 2 5" xfId="17164"/>
    <cellStyle name="Normal 4 3 2 3 3 2 6" xfId="35747"/>
    <cellStyle name="Normal 4 3 2 3 3 3" xfId="2975"/>
    <cellStyle name="Normal 4 3 2 3 3 3 2" xfId="5952"/>
    <cellStyle name="Normal 4 3 2 3 3 3 2 2" xfId="13885"/>
    <cellStyle name="Normal 4 3 2 3 3 3 2 2 2" xfId="29754"/>
    <cellStyle name="Normal 4 3 2 3 3 3 2 3" xfId="21821"/>
    <cellStyle name="Normal 4 3 2 3 3 3 2 4" xfId="35752"/>
    <cellStyle name="Normal 4 3 2 3 3 3 3" xfId="10910"/>
    <cellStyle name="Normal 4 3 2 3 3 3 3 2" xfId="26779"/>
    <cellStyle name="Normal 4 3 2 3 3 3 4" xfId="18846"/>
    <cellStyle name="Normal 4 3 2 3 3 3 5" xfId="35751"/>
    <cellStyle name="Normal 4 3 2 3 3 4" xfId="5949"/>
    <cellStyle name="Normal 4 3 2 3 3 4 2" xfId="13882"/>
    <cellStyle name="Normal 4 3 2 3 3 4 2 2" xfId="29751"/>
    <cellStyle name="Normal 4 3 2 3 3 4 3" xfId="21818"/>
    <cellStyle name="Normal 4 3 2 3 3 4 4" xfId="35753"/>
    <cellStyle name="Normal 4 3 2 3 3 5" xfId="8671"/>
    <cellStyle name="Normal 4 3 2 3 3 5 2" xfId="24540"/>
    <cellStyle name="Normal 4 3 2 3 3 6" xfId="16607"/>
    <cellStyle name="Normal 4 3 2 3 3 7" xfId="35746"/>
    <cellStyle name="Normal 4 3 2 3 4" xfId="1291"/>
    <cellStyle name="Normal 4 3 2 3 4 2" xfId="2977"/>
    <cellStyle name="Normal 4 3 2 3 4 2 2" xfId="5954"/>
    <cellStyle name="Normal 4 3 2 3 4 2 2 2" xfId="13887"/>
    <cellStyle name="Normal 4 3 2 3 4 2 2 2 2" xfId="29756"/>
    <cellStyle name="Normal 4 3 2 3 4 2 2 3" xfId="21823"/>
    <cellStyle name="Normal 4 3 2 3 4 2 2 4" xfId="35756"/>
    <cellStyle name="Normal 4 3 2 3 4 2 3" xfId="10912"/>
    <cellStyle name="Normal 4 3 2 3 4 2 3 2" xfId="26781"/>
    <cellStyle name="Normal 4 3 2 3 4 2 4" xfId="18848"/>
    <cellStyle name="Normal 4 3 2 3 4 2 5" xfId="35755"/>
    <cellStyle name="Normal 4 3 2 3 4 3" xfId="5953"/>
    <cellStyle name="Normal 4 3 2 3 4 3 2" xfId="13886"/>
    <cellStyle name="Normal 4 3 2 3 4 3 2 2" xfId="29755"/>
    <cellStyle name="Normal 4 3 2 3 4 3 3" xfId="21822"/>
    <cellStyle name="Normal 4 3 2 3 4 3 4" xfId="35757"/>
    <cellStyle name="Normal 4 3 2 3 4 4" xfId="9226"/>
    <cellStyle name="Normal 4 3 2 3 4 4 2" xfId="25095"/>
    <cellStyle name="Normal 4 3 2 3 4 5" xfId="17162"/>
    <cellStyle name="Normal 4 3 2 3 4 6" xfId="35754"/>
    <cellStyle name="Normal 4 3 2 3 5" xfId="1855"/>
    <cellStyle name="Normal 4 3 2 3 5 2" xfId="2978"/>
    <cellStyle name="Normal 4 3 2 3 5 2 2" xfId="5956"/>
    <cellStyle name="Normal 4 3 2 3 5 2 2 2" xfId="13889"/>
    <cellStyle name="Normal 4 3 2 3 5 2 2 2 2" xfId="29758"/>
    <cellStyle name="Normal 4 3 2 3 5 2 2 3" xfId="21825"/>
    <cellStyle name="Normal 4 3 2 3 5 2 2 4" xfId="35760"/>
    <cellStyle name="Normal 4 3 2 3 5 2 3" xfId="10913"/>
    <cellStyle name="Normal 4 3 2 3 5 2 3 2" xfId="26782"/>
    <cellStyle name="Normal 4 3 2 3 5 2 4" xfId="18849"/>
    <cellStyle name="Normal 4 3 2 3 5 2 5" xfId="35759"/>
    <cellStyle name="Normal 4 3 2 3 5 3" xfId="5955"/>
    <cellStyle name="Normal 4 3 2 3 5 3 2" xfId="13888"/>
    <cellStyle name="Normal 4 3 2 3 5 3 2 2" xfId="29757"/>
    <cellStyle name="Normal 4 3 2 3 5 3 3" xfId="21824"/>
    <cellStyle name="Normal 4 3 2 3 5 3 4" xfId="35761"/>
    <cellStyle name="Normal 4 3 2 3 5 4" xfId="9790"/>
    <cellStyle name="Normal 4 3 2 3 5 4 2" xfId="25659"/>
    <cellStyle name="Normal 4 3 2 3 5 5" xfId="17726"/>
    <cellStyle name="Normal 4 3 2 3 5 6" xfId="35758"/>
    <cellStyle name="Normal 4 3 2 3 6" xfId="2972"/>
    <cellStyle name="Normal 4 3 2 3 6 2" xfId="5957"/>
    <cellStyle name="Normal 4 3 2 3 6 2 2" xfId="13890"/>
    <cellStyle name="Normal 4 3 2 3 6 2 2 2" xfId="29759"/>
    <cellStyle name="Normal 4 3 2 3 6 2 3" xfId="21826"/>
    <cellStyle name="Normal 4 3 2 3 6 2 4" xfId="35763"/>
    <cellStyle name="Normal 4 3 2 3 6 3" xfId="10907"/>
    <cellStyle name="Normal 4 3 2 3 6 3 2" xfId="26776"/>
    <cellStyle name="Normal 4 3 2 3 6 4" xfId="18843"/>
    <cellStyle name="Normal 4 3 2 3 6 5" xfId="35762"/>
    <cellStyle name="Normal 4 3 2 3 7" xfId="5944"/>
    <cellStyle name="Normal 4 3 2 3 7 2" xfId="13877"/>
    <cellStyle name="Normal 4 3 2 3 7 2 2" xfId="29746"/>
    <cellStyle name="Normal 4 3 2 3 7 3" xfId="21813"/>
    <cellStyle name="Normal 4 3 2 3 7 4" xfId="35764"/>
    <cellStyle name="Normal 4 3 2 3 8" xfId="8143"/>
    <cellStyle name="Normal 4 3 2 3 8 2" xfId="24012"/>
    <cellStyle name="Normal 4 3 2 3 9" xfId="16079"/>
    <cellStyle name="Normal 4 3 2 4" xfId="290"/>
    <cellStyle name="Normal 4 3 2 4 2" xfId="1294"/>
    <cellStyle name="Normal 4 3 2 4 2 2" xfId="2980"/>
    <cellStyle name="Normal 4 3 2 4 2 2 2" xfId="5960"/>
    <cellStyle name="Normal 4 3 2 4 2 2 2 2" xfId="13893"/>
    <cellStyle name="Normal 4 3 2 4 2 2 2 2 2" xfId="29762"/>
    <cellStyle name="Normal 4 3 2 4 2 2 2 3" xfId="21829"/>
    <cellStyle name="Normal 4 3 2 4 2 2 2 4" xfId="35768"/>
    <cellStyle name="Normal 4 3 2 4 2 2 3" xfId="10915"/>
    <cellStyle name="Normal 4 3 2 4 2 2 3 2" xfId="26784"/>
    <cellStyle name="Normal 4 3 2 4 2 2 4" xfId="18851"/>
    <cellStyle name="Normal 4 3 2 4 2 2 5" xfId="35767"/>
    <cellStyle name="Normal 4 3 2 4 2 3" xfId="5959"/>
    <cellStyle name="Normal 4 3 2 4 2 3 2" xfId="13892"/>
    <cellStyle name="Normal 4 3 2 4 2 3 2 2" xfId="29761"/>
    <cellStyle name="Normal 4 3 2 4 2 3 3" xfId="21828"/>
    <cellStyle name="Normal 4 3 2 4 2 3 4" xfId="35769"/>
    <cellStyle name="Normal 4 3 2 4 2 4" xfId="9229"/>
    <cellStyle name="Normal 4 3 2 4 2 4 2" xfId="25098"/>
    <cellStyle name="Normal 4 3 2 4 2 5" xfId="17165"/>
    <cellStyle name="Normal 4 3 2 4 2 6" xfId="35766"/>
    <cellStyle name="Normal 4 3 2 4 3" xfId="2979"/>
    <cellStyle name="Normal 4 3 2 4 3 2" xfId="5961"/>
    <cellStyle name="Normal 4 3 2 4 3 2 2" xfId="13894"/>
    <cellStyle name="Normal 4 3 2 4 3 2 2 2" xfId="29763"/>
    <cellStyle name="Normal 4 3 2 4 3 2 3" xfId="21830"/>
    <cellStyle name="Normal 4 3 2 4 3 2 4" xfId="35771"/>
    <cellStyle name="Normal 4 3 2 4 3 3" xfId="10914"/>
    <cellStyle name="Normal 4 3 2 4 3 3 2" xfId="26783"/>
    <cellStyle name="Normal 4 3 2 4 3 4" xfId="18850"/>
    <cellStyle name="Normal 4 3 2 4 3 5" xfId="35770"/>
    <cellStyle name="Normal 4 3 2 4 4" xfId="5958"/>
    <cellStyle name="Normal 4 3 2 4 4 2" xfId="13891"/>
    <cellStyle name="Normal 4 3 2 4 4 2 2" xfId="29760"/>
    <cellStyle name="Normal 4 3 2 4 4 3" xfId="21827"/>
    <cellStyle name="Normal 4 3 2 4 4 4" xfId="35772"/>
    <cellStyle name="Normal 4 3 2 4 5" xfId="8225"/>
    <cellStyle name="Normal 4 3 2 4 5 2" xfId="24094"/>
    <cellStyle name="Normal 4 3 2 4 6" xfId="16161"/>
    <cellStyle name="Normal 4 3 2 4 7" xfId="35765"/>
    <cellStyle name="Normal 4 3 2 5" xfId="487"/>
    <cellStyle name="Normal 4 3 2 5 2" xfId="1295"/>
    <cellStyle name="Normal 4 3 2 5 2 2" xfId="2982"/>
    <cellStyle name="Normal 4 3 2 5 2 2 2" xfId="5964"/>
    <cellStyle name="Normal 4 3 2 5 2 2 2 2" xfId="13897"/>
    <cellStyle name="Normal 4 3 2 5 2 2 2 2 2" xfId="29766"/>
    <cellStyle name="Normal 4 3 2 5 2 2 2 3" xfId="21833"/>
    <cellStyle name="Normal 4 3 2 5 2 2 2 4" xfId="35776"/>
    <cellStyle name="Normal 4 3 2 5 2 2 3" xfId="10917"/>
    <cellStyle name="Normal 4 3 2 5 2 2 3 2" xfId="26786"/>
    <cellStyle name="Normal 4 3 2 5 2 2 4" xfId="18853"/>
    <cellStyle name="Normal 4 3 2 5 2 2 5" xfId="35775"/>
    <cellStyle name="Normal 4 3 2 5 2 3" xfId="5963"/>
    <cellStyle name="Normal 4 3 2 5 2 3 2" xfId="13896"/>
    <cellStyle name="Normal 4 3 2 5 2 3 2 2" xfId="29765"/>
    <cellStyle name="Normal 4 3 2 5 2 3 3" xfId="21832"/>
    <cellStyle name="Normal 4 3 2 5 2 3 4" xfId="35777"/>
    <cellStyle name="Normal 4 3 2 5 2 4" xfId="9230"/>
    <cellStyle name="Normal 4 3 2 5 2 4 2" xfId="25099"/>
    <cellStyle name="Normal 4 3 2 5 2 5" xfId="17166"/>
    <cellStyle name="Normal 4 3 2 5 2 6" xfId="35774"/>
    <cellStyle name="Normal 4 3 2 5 3" xfId="2981"/>
    <cellStyle name="Normal 4 3 2 5 3 2" xfId="5965"/>
    <cellStyle name="Normal 4 3 2 5 3 2 2" xfId="13898"/>
    <cellStyle name="Normal 4 3 2 5 3 2 2 2" xfId="29767"/>
    <cellStyle name="Normal 4 3 2 5 3 2 3" xfId="21834"/>
    <cellStyle name="Normal 4 3 2 5 3 2 4" xfId="35779"/>
    <cellStyle name="Normal 4 3 2 5 3 3" xfId="10916"/>
    <cellStyle name="Normal 4 3 2 5 3 3 2" xfId="26785"/>
    <cellStyle name="Normal 4 3 2 5 3 4" xfId="18852"/>
    <cellStyle name="Normal 4 3 2 5 3 5" xfId="35778"/>
    <cellStyle name="Normal 4 3 2 5 4" xfId="5962"/>
    <cellStyle name="Normal 4 3 2 5 4 2" xfId="13895"/>
    <cellStyle name="Normal 4 3 2 5 4 2 2" xfId="29764"/>
    <cellStyle name="Normal 4 3 2 5 4 3" xfId="21831"/>
    <cellStyle name="Normal 4 3 2 5 4 4" xfId="35780"/>
    <cellStyle name="Normal 4 3 2 5 5" xfId="8422"/>
    <cellStyle name="Normal 4 3 2 5 5 2" xfId="24291"/>
    <cellStyle name="Normal 4 3 2 5 6" xfId="16358"/>
    <cellStyle name="Normal 4 3 2 5 7" xfId="35773"/>
    <cellStyle name="Normal 4 3 2 6" xfId="734"/>
    <cellStyle name="Normal 4 3 2 6 2" xfId="1296"/>
    <cellStyle name="Normal 4 3 2 6 2 2" xfId="2984"/>
    <cellStyle name="Normal 4 3 2 6 2 2 2" xfId="5968"/>
    <cellStyle name="Normal 4 3 2 6 2 2 2 2" xfId="13901"/>
    <cellStyle name="Normal 4 3 2 6 2 2 2 2 2" xfId="29770"/>
    <cellStyle name="Normal 4 3 2 6 2 2 2 3" xfId="21837"/>
    <cellStyle name="Normal 4 3 2 6 2 2 2 4" xfId="35784"/>
    <cellStyle name="Normal 4 3 2 6 2 2 3" xfId="10919"/>
    <cellStyle name="Normal 4 3 2 6 2 2 3 2" xfId="26788"/>
    <cellStyle name="Normal 4 3 2 6 2 2 4" xfId="18855"/>
    <cellStyle name="Normal 4 3 2 6 2 2 5" xfId="35783"/>
    <cellStyle name="Normal 4 3 2 6 2 3" xfId="5967"/>
    <cellStyle name="Normal 4 3 2 6 2 3 2" xfId="13900"/>
    <cellStyle name="Normal 4 3 2 6 2 3 2 2" xfId="29769"/>
    <cellStyle name="Normal 4 3 2 6 2 3 3" xfId="21836"/>
    <cellStyle name="Normal 4 3 2 6 2 3 4" xfId="35785"/>
    <cellStyle name="Normal 4 3 2 6 2 4" xfId="9231"/>
    <cellStyle name="Normal 4 3 2 6 2 4 2" xfId="25100"/>
    <cellStyle name="Normal 4 3 2 6 2 5" xfId="17167"/>
    <cellStyle name="Normal 4 3 2 6 2 6" xfId="35782"/>
    <cellStyle name="Normal 4 3 2 6 3" xfId="2983"/>
    <cellStyle name="Normal 4 3 2 6 3 2" xfId="5969"/>
    <cellStyle name="Normal 4 3 2 6 3 2 2" xfId="13902"/>
    <cellStyle name="Normal 4 3 2 6 3 2 2 2" xfId="29771"/>
    <cellStyle name="Normal 4 3 2 6 3 2 3" xfId="21838"/>
    <cellStyle name="Normal 4 3 2 6 3 2 4" xfId="35787"/>
    <cellStyle name="Normal 4 3 2 6 3 3" xfId="10918"/>
    <cellStyle name="Normal 4 3 2 6 3 3 2" xfId="26787"/>
    <cellStyle name="Normal 4 3 2 6 3 4" xfId="18854"/>
    <cellStyle name="Normal 4 3 2 6 3 5" xfId="35786"/>
    <cellStyle name="Normal 4 3 2 6 4" xfId="5966"/>
    <cellStyle name="Normal 4 3 2 6 4 2" xfId="13899"/>
    <cellStyle name="Normal 4 3 2 6 4 2 2" xfId="29768"/>
    <cellStyle name="Normal 4 3 2 6 4 3" xfId="21835"/>
    <cellStyle name="Normal 4 3 2 6 4 4" xfId="35788"/>
    <cellStyle name="Normal 4 3 2 6 5" xfId="8669"/>
    <cellStyle name="Normal 4 3 2 6 5 2" xfId="24538"/>
    <cellStyle name="Normal 4 3 2 6 6" xfId="16605"/>
    <cellStyle name="Normal 4 3 2 6 7" xfId="35781"/>
    <cellStyle name="Normal 4 3 2 7" xfId="1287"/>
    <cellStyle name="Normal 4 3 2 7 2" xfId="2985"/>
    <cellStyle name="Normal 4 3 2 7 2 2" xfId="5971"/>
    <cellStyle name="Normal 4 3 2 7 2 2 2" xfId="13904"/>
    <cellStyle name="Normal 4 3 2 7 2 2 2 2" xfId="29773"/>
    <cellStyle name="Normal 4 3 2 7 2 2 3" xfId="21840"/>
    <cellStyle name="Normal 4 3 2 7 2 2 4" xfId="35791"/>
    <cellStyle name="Normal 4 3 2 7 2 3" xfId="10920"/>
    <cellStyle name="Normal 4 3 2 7 2 3 2" xfId="26789"/>
    <cellStyle name="Normal 4 3 2 7 2 4" xfId="18856"/>
    <cellStyle name="Normal 4 3 2 7 2 5" xfId="35790"/>
    <cellStyle name="Normal 4 3 2 7 3" xfId="5970"/>
    <cellStyle name="Normal 4 3 2 7 3 2" xfId="13903"/>
    <cellStyle name="Normal 4 3 2 7 3 2 2" xfId="29772"/>
    <cellStyle name="Normal 4 3 2 7 3 3" xfId="21839"/>
    <cellStyle name="Normal 4 3 2 7 3 4" xfId="35792"/>
    <cellStyle name="Normal 4 3 2 7 4" xfId="9222"/>
    <cellStyle name="Normal 4 3 2 7 4 2" xfId="25091"/>
    <cellStyle name="Normal 4 3 2 7 5" xfId="17158"/>
    <cellStyle name="Normal 4 3 2 7 6" xfId="35789"/>
    <cellStyle name="Normal 4 3 2 8" xfId="1853"/>
    <cellStyle name="Normal 4 3 2 8 2" xfId="2986"/>
    <cellStyle name="Normal 4 3 2 8 2 2" xfId="5973"/>
    <cellStyle name="Normal 4 3 2 8 2 2 2" xfId="13906"/>
    <cellStyle name="Normal 4 3 2 8 2 2 2 2" xfId="29775"/>
    <cellStyle name="Normal 4 3 2 8 2 2 3" xfId="21842"/>
    <cellStyle name="Normal 4 3 2 8 2 2 4" xfId="35795"/>
    <cellStyle name="Normal 4 3 2 8 2 3" xfId="10921"/>
    <cellStyle name="Normal 4 3 2 8 2 3 2" xfId="26790"/>
    <cellStyle name="Normal 4 3 2 8 2 4" xfId="18857"/>
    <cellStyle name="Normal 4 3 2 8 2 5" xfId="35794"/>
    <cellStyle name="Normal 4 3 2 8 3" xfId="5972"/>
    <cellStyle name="Normal 4 3 2 8 3 2" xfId="13905"/>
    <cellStyle name="Normal 4 3 2 8 3 2 2" xfId="29774"/>
    <cellStyle name="Normal 4 3 2 8 3 3" xfId="21841"/>
    <cellStyle name="Normal 4 3 2 8 3 4" xfId="35796"/>
    <cellStyle name="Normal 4 3 2 8 4" xfId="9788"/>
    <cellStyle name="Normal 4 3 2 8 4 2" xfId="25657"/>
    <cellStyle name="Normal 4 3 2 8 5" xfId="17724"/>
    <cellStyle name="Normal 4 3 2 8 6" xfId="35793"/>
    <cellStyle name="Normal 4 3 2 9" xfId="2964"/>
    <cellStyle name="Normal 4 3 2 9 2" xfId="5974"/>
    <cellStyle name="Normal 4 3 2 9 2 2" xfId="13907"/>
    <cellStyle name="Normal 4 3 2 9 2 2 2" xfId="29776"/>
    <cellStyle name="Normal 4 3 2 9 2 3" xfId="21843"/>
    <cellStyle name="Normal 4 3 2 9 2 4" xfId="35798"/>
    <cellStyle name="Normal 4 3 2 9 3" xfId="10899"/>
    <cellStyle name="Normal 4 3 2 9 3 2" xfId="26768"/>
    <cellStyle name="Normal 4 3 2 9 4" xfId="18835"/>
    <cellStyle name="Normal 4 3 2 9 5" xfId="35797"/>
    <cellStyle name="Normal 4 3 20" xfId="7930"/>
    <cellStyle name="Normal 4 3 20 2" xfId="15863"/>
    <cellStyle name="Normal 4 3 20 2 2" xfId="31732"/>
    <cellStyle name="Normal 4 3 20 3" xfId="23799"/>
    <cellStyle name="Normal 4 3 20 4" xfId="35799"/>
    <cellStyle name="Normal 4 3 21" xfId="7945"/>
    <cellStyle name="Normal 4 3 21 2" xfId="23814"/>
    <cellStyle name="Normal 4 3 22" xfId="15881"/>
    <cellStyle name="Normal 4 3 23" xfId="35658"/>
    <cellStyle name="Normal 4 3 24" xfId="39685"/>
    <cellStyle name="Normal 4 3 25" xfId="39700"/>
    <cellStyle name="Normal 4 3 26" xfId="39750"/>
    <cellStyle name="Normal 4 3 27" xfId="39770"/>
    <cellStyle name="Normal 4 3 3" xfId="39"/>
    <cellStyle name="Normal 4 3 3 10" xfId="5975"/>
    <cellStyle name="Normal 4 3 3 10 2" xfId="13908"/>
    <cellStyle name="Normal 4 3 3 10 2 2" xfId="29777"/>
    <cellStyle name="Normal 4 3 3 10 3" xfId="21844"/>
    <cellStyle name="Normal 4 3 3 10 4" xfId="35801"/>
    <cellStyle name="Normal 4 3 3 11" xfId="7974"/>
    <cellStyle name="Normal 4 3 3 11 2" xfId="23843"/>
    <cellStyle name="Normal 4 3 3 12" xfId="15910"/>
    <cellStyle name="Normal 4 3 3 13" xfId="35800"/>
    <cellStyle name="Normal 4 3 3 2" xfId="127"/>
    <cellStyle name="Normal 4 3 3 2 10" xfId="35802"/>
    <cellStyle name="Normal 4 3 3 2 2" xfId="491"/>
    <cellStyle name="Normal 4 3 3 2 2 2" xfId="1299"/>
    <cellStyle name="Normal 4 3 3 2 2 2 2" xfId="2990"/>
    <cellStyle name="Normal 4 3 3 2 2 2 2 2" xfId="5979"/>
    <cellStyle name="Normal 4 3 3 2 2 2 2 2 2" xfId="13912"/>
    <cellStyle name="Normal 4 3 3 2 2 2 2 2 2 2" xfId="29781"/>
    <cellStyle name="Normal 4 3 3 2 2 2 2 2 3" xfId="21848"/>
    <cellStyle name="Normal 4 3 3 2 2 2 2 2 4" xfId="35806"/>
    <cellStyle name="Normal 4 3 3 2 2 2 2 3" xfId="10925"/>
    <cellStyle name="Normal 4 3 3 2 2 2 2 3 2" xfId="26794"/>
    <cellStyle name="Normal 4 3 3 2 2 2 2 4" xfId="18861"/>
    <cellStyle name="Normal 4 3 3 2 2 2 2 5" xfId="35805"/>
    <cellStyle name="Normal 4 3 3 2 2 2 3" xfId="5978"/>
    <cellStyle name="Normal 4 3 3 2 2 2 3 2" xfId="13911"/>
    <cellStyle name="Normal 4 3 3 2 2 2 3 2 2" xfId="29780"/>
    <cellStyle name="Normal 4 3 3 2 2 2 3 3" xfId="21847"/>
    <cellStyle name="Normal 4 3 3 2 2 2 3 4" xfId="35807"/>
    <cellStyle name="Normal 4 3 3 2 2 2 4" xfId="9234"/>
    <cellStyle name="Normal 4 3 3 2 2 2 4 2" xfId="25103"/>
    <cellStyle name="Normal 4 3 3 2 2 2 5" xfId="17170"/>
    <cellStyle name="Normal 4 3 3 2 2 2 6" xfId="35804"/>
    <cellStyle name="Normal 4 3 3 2 2 3" xfId="2989"/>
    <cellStyle name="Normal 4 3 3 2 2 3 2" xfId="5980"/>
    <cellStyle name="Normal 4 3 3 2 2 3 2 2" xfId="13913"/>
    <cellStyle name="Normal 4 3 3 2 2 3 2 2 2" xfId="29782"/>
    <cellStyle name="Normal 4 3 3 2 2 3 2 3" xfId="21849"/>
    <cellStyle name="Normal 4 3 3 2 2 3 2 4" xfId="35809"/>
    <cellStyle name="Normal 4 3 3 2 2 3 3" xfId="10924"/>
    <cellStyle name="Normal 4 3 3 2 2 3 3 2" xfId="26793"/>
    <cellStyle name="Normal 4 3 3 2 2 3 4" xfId="18860"/>
    <cellStyle name="Normal 4 3 3 2 2 3 5" xfId="35808"/>
    <cellStyle name="Normal 4 3 3 2 2 4" xfId="5977"/>
    <cellStyle name="Normal 4 3 3 2 2 4 2" xfId="13910"/>
    <cellStyle name="Normal 4 3 3 2 2 4 2 2" xfId="29779"/>
    <cellStyle name="Normal 4 3 3 2 2 4 3" xfId="21846"/>
    <cellStyle name="Normal 4 3 3 2 2 4 4" xfId="35810"/>
    <cellStyle name="Normal 4 3 3 2 2 5" xfId="8426"/>
    <cellStyle name="Normal 4 3 3 2 2 5 2" xfId="24295"/>
    <cellStyle name="Normal 4 3 3 2 2 6" xfId="16362"/>
    <cellStyle name="Normal 4 3 3 2 2 7" xfId="35803"/>
    <cellStyle name="Normal 4 3 3 2 3" xfId="738"/>
    <cellStyle name="Normal 4 3 3 2 3 2" xfId="1300"/>
    <cellStyle name="Normal 4 3 3 2 3 2 2" xfId="2992"/>
    <cellStyle name="Normal 4 3 3 2 3 2 2 2" xfId="5983"/>
    <cellStyle name="Normal 4 3 3 2 3 2 2 2 2" xfId="13916"/>
    <cellStyle name="Normal 4 3 3 2 3 2 2 2 2 2" xfId="29785"/>
    <cellStyle name="Normal 4 3 3 2 3 2 2 2 3" xfId="21852"/>
    <cellStyle name="Normal 4 3 3 2 3 2 2 2 4" xfId="35814"/>
    <cellStyle name="Normal 4 3 3 2 3 2 2 3" xfId="10927"/>
    <cellStyle name="Normal 4 3 3 2 3 2 2 3 2" xfId="26796"/>
    <cellStyle name="Normal 4 3 3 2 3 2 2 4" xfId="18863"/>
    <cellStyle name="Normal 4 3 3 2 3 2 2 5" xfId="35813"/>
    <cellStyle name="Normal 4 3 3 2 3 2 3" xfId="5982"/>
    <cellStyle name="Normal 4 3 3 2 3 2 3 2" xfId="13915"/>
    <cellStyle name="Normal 4 3 3 2 3 2 3 2 2" xfId="29784"/>
    <cellStyle name="Normal 4 3 3 2 3 2 3 3" xfId="21851"/>
    <cellStyle name="Normal 4 3 3 2 3 2 3 4" xfId="35815"/>
    <cellStyle name="Normal 4 3 3 2 3 2 4" xfId="9235"/>
    <cellStyle name="Normal 4 3 3 2 3 2 4 2" xfId="25104"/>
    <cellStyle name="Normal 4 3 3 2 3 2 5" xfId="17171"/>
    <cellStyle name="Normal 4 3 3 2 3 2 6" xfId="35812"/>
    <cellStyle name="Normal 4 3 3 2 3 3" xfId="2991"/>
    <cellStyle name="Normal 4 3 3 2 3 3 2" xfId="5984"/>
    <cellStyle name="Normal 4 3 3 2 3 3 2 2" xfId="13917"/>
    <cellStyle name="Normal 4 3 3 2 3 3 2 2 2" xfId="29786"/>
    <cellStyle name="Normal 4 3 3 2 3 3 2 3" xfId="21853"/>
    <cellStyle name="Normal 4 3 3 2 3 3 2 4" xfId="35817"/>
    <cellStyle name="Normal 4 3 3 2 3 3 3" xfId="10926"/>
    <cellStyle name="Normal 4 3 3 2 3 3 3 2" xfId="26795"/>
    <cellStyle name="Normal 4 3 3 2 3 3 4" xfId="18862"/>
    <cellStyle name="Normal 4 3 3 2 3 3 5" xfId="35816"/>
    <cellStyle name="Normal 4 3 3 2 3 4" xfId="5981"/>
    <cellStyle name="Normal 4 3 3 2 3 4 2" xfId="13914"/>
    <cellStyle name="Normal 4 3 3 2 3 4 2 2" xfId="29783"/>
    <cellStyle name="Normal 4 3 3 2 3 4 3" xfId="21850"/>
    <cellStyle name="Normal 4 3 3 2 3 4 4" xfId="35818"/>
    <cellStyle name="Normal 4 3 3 2 3 5" xfId="8673"/>
    <cellStyle name="Normal 4 3 3 2 3 5 2" xfId="24542"/>
    <cellStyle name="Normal 4 3 3 2 3 6" xfId="16609"/>
    <cellStyle name="Normal 4 3 3 2 3 7" xfId="35811"/>
    <cellStyle name="Normal 4 3 3 2 4" xfId="1298"/>
    <cellStyle name="Normal 4 3 3 2 4 2" xfId="2993"/>
    <cellStyle name="Normal 4 3 3 2 4 2 2" xfId="5986"/>
    <cellStyle name="Normal 4 3 3 2 4 2 2 2" xfId="13919"/>
    <cellStyle name="Normal 4 3 3 2 4 2 2 2 2" xfId="29788"/>
    <cellStyle name="Normal 4 3 3 2 4 2 2 3" xfId="21855"/>
    <cellStyle name="Normal 4 3 3 2 4 2 2 4" xfId="35821"/>
    <cellStyle name="Normal 4 3 3 2 4 2 3" xfId="10928"/>
    <cellStyle name="Normal 4 3 3 2 4 2 3 2" xfId="26797"/>
    <cellStyle name="Normal 4 3 3 2 4 2 4" xfId="18864"/>
    <cellStyle name="Normal 4 3 3 2 4 2 5" xfId="35820"/>
    <cellStyle name="Normal 4 3 3 2 4 3" xfId="5985"/>
    <cellStyle name="Normal 4 3 3 2 4 3 2" xfId="13918"/>
    <cellStyle name="Normal 4 3 3 2 4 3 2 2" xfId="29787"/>
    <cellStyle name="Normal 4 3 3 2 4 3 3" xfId="21854"/>
    <cellStyle name="Normal 4 3 3 2 4 3 4" xfId="35822"/>
    <cellStyle name="Normal 4 3 3 2 4 4" xfId="9233"/>
    <cellStyle name="Normal 4 3 3 2 4 4 2" xfId="25102"/>
    <cellStyle name="Normal 4 3 3 2 4 5" xfId="17169"/>
    <cellStyle name="Normal 4 3 3 2 4 6" xfId="35819"/>
    <cellStyle name="Normal 4 3 3 2 5" xfId="1857"/>
    <cellStyle name="Normal 4 3 3 2 5 2" xfId="2994"/>
    <cellStyle name="Normal 4 3 3 2 5 2 2" xfId="5988"/>
    <cellStyle name="Normal 4 3 3 2 5 2 2 2" xfId="13921"/>
    <cellStyle name="Normal 4 3 3 2 5 2 2 2 2" xfId="29790"/>
    <cellStyle name="Normal 4 3 3 2 5 2 2 3" xfId="21857"/>
    <cellStyle name="Normal 4 3 3 2 5 2 2 4" xfId="35825"/>
    <cellStyle name="Normal 4 3 3 2 5 2 3" xfId="10929"/>
    <cellStyle name="Normal 4 3 3 2 5 2 3 2" xfId="26798"/>
    <cellStyle name="Normal 4 3 3 2 5 2 4" xfId="18865"/>
    <cellStyle name="Normal 4 3 3 2 5 2 5" xfId="35824"/>
    <cellStyle name="Normal 4 3 3 2 5 3" xfId="5987"/>
    <cellStyle name="Normal 4 3 3 2 5 3 2" xfId="13920"/>
    <cellStyle name="Normal 4 3 3 2 5 3 2 2" xfId="29789"/>
    <cellStyle name="Normal 4 3 3 2 5 3 3" xfId="21856"/>
    <cellStyle name="Normal 4 3 3 2 5 3 4" xfId="35826"/>
    <cellStyle name="Normal 4 3 3 2 5 4" xfId="9792"/>
    <cellStyle name="Normal 4 3 3 2 5 4 2" xfId="25661"/>
    <cellStyle name="Normal 4 3 3 2 5 5" xfId="17728"/>
    <cellStyle name="Normal 4 3 3 2 5 6" xfId="35823"/>
    <cellStyle name="Normal 4 3 3 2 6" xfId="2988"/>
    <cellStyle name="Normal 4 3 3 2 6 2" xfId="5989"/>
    <cellStyle name="Normal 4 3 3 2 6 2 2" xfId="13922"/>
    <cellStyle name="Normal 4 3 3 2 6 2 2 2" xfId="29791"/>
    <cellStyle name="Normal 4 3 3 2 6 2 3" xfId="21858"/>
    <cellStyle name="Normal 4 3 3 2 6 2 4" xfId="35828"/>
    <cellStyle name="Normal 4 3 3 2 6 3" xfId="10923"/>
    <cellStyle name="Normal 4 3 3 2 6 3 2" xfId="26792"/>
    <cellStyle name="Normal 4 3 3 2 6 4" xfId="18859"/>
    <cellStyle name="Normal 4 3 3 2 6 5" xfId="35827"/>
    <cellStyle name="Normal 4 3 3 2 7" xfId="5976"/>
    <cellStyle name="Normal 4 3 3 2 7 2" xfId="13909"/>
    <cellStyle name="Normal 4 3 3 2 7 2 2" xfId="29778"/>
    <cellStyle name="Normal 4 3 3 2 7 3" xfId="21845"/>
    <cellStyle name="Normal 4 3 3 2 7 4" xfId="35829"/>
    <cellStyle name="Normal 4 3 3 2 8" xfId="8062"/>
    <cellStyle name="Normal 4 3 3 2 8 2" xfId="23931"/>
    <cellStyle name="Normal 4 3 3 2 9" xfId="15998"/>
    <cellStyle name="Normal 4 3 3 3" xfId="209"/>
    <cellStyle name="Normal 4 3 3 3 10" xfId="35830"/>
    <cellStyle name="Normal 4 3 3 3 2" xfId="492"/>
    <cellStyle name="Normal 4 3 3 3 2 2" xfId="1302"/>
    <cellStyle name="Normal 4 3 3 3 2 2 2" xfId="2997"/>
    <cellStyle name="Normal 4 3 3 3 2 2 2 2" xfId="5993"/>
    <cellStyle name="Normal 4 3 3 3 2 2 2 2 2" xfId="13926"/>
    <cellStyle name="Normal 4 3 3 3 2 2 2 2 2 2" xfId="29795"/>
    <cellStyle name="Normal 4 3 3 3 2 2 2 2 3" xfId="21862"/>
    <cellStyle name="Normal 4 3 3 3 2 2 2 2 4" xfId="35834"/>
    <cellStyle name="Normal 4 3 3 3 2 2 2 3" xfId="10932"/>
    <cellStyle name="Normal 4 3 3 3 2 2 2 3 2" xfId="26801"/>
    <cellStyle name="Normal 4 3 3 3 2 2 2 4" xfId="18868"/>
    <cellStyle name="Normal 4 3 3 3 2 2 2 5" xfId="35833"/>
    <cellStyle name="Normal 4 3 3 3 2 2 3" xfId="5992"/>
    <cellStyle name="Normal 4 3 3 3 2 2 3 2" xfId="13925"/>
    <cellStyle name="Normal 4 3 3 3 2 2 3 2 2" xfId="29794"/>
    <cellStyle name="Normal 4 3 3 3 2 2 3 3" xfId="21861"/>
    <cellStyle name="Normal 4 3 3 3 2 2 3 4" xfId="35835"/>
    <cellStyle name="Normal 4 3 3 3 2 2 4" xfId="9237"/>
    <cellStyle name="Normal 4 3 3 3 2 2 4 2" xfId="25106"/>
    <cellStyle name="Normal 4 3 3 3 2 2 5" xfId="17173"/>
    <cellStyle name="Normal 4 3 3 3 2 2 6" xfId="35832"/>
    <cellStyle name="Normal 4 3 3 3 2 3" xfId="2996"/>
    <cellStyle name="Normal 4 3 3 3 2 3 2" xfId="5994"/>
    <cellStyle name="Normal 4 3 3 3 2 3 2 2" xfId="13927"/>
    <cellStyle name="Normal 4 3 3 3 2 3 2 2 2" xfId="29796"/>
    <cellStyle name="Normal 4 3 3 3 2 3 2 3" xfId="21863"/>
    <cellStyle name="Normal 4 3 3 3 2 3 2 4" xfId="35837"/>
    <cellStyle name="Normal 4 3 3 3 2 3 3" xfId="10931"/>
    <cellStyle name="Normal 4 3 3 3 2 3 3 2" xfId="26800"/>
    <cellStyle name="Normal 4 3 3 3 2 3 4" xfId="18867"/>
    <cellStyle name="Normal 4 3 3 3 2 3 5" xfId="35836"/>
    <cellStyle name="Normal 4 3 3 3 2 4" xfId="5991"/>
    <cellStyle name="Normal 4 3 3 3 2 4 2" xfId="13924"/>
    <cellStyle name="Normal 4 3 3 3 2 4 2 2" xfId="29793"/>
    <cellStyle name="Normal 4 3 3 3 2 4 3" xfId="21860"/>
    <cellStyle name="Normal 4 3 3 3 2 4 4" xfId="35838"/>
    <cellStyle name="Normal 4 3 3 3 2 5" xfId="8427"/>
    <cellStyle name="Normal 4 3 3 3 2 5 2" xfId="24296"/>
    <cellStyle name="Normal 4 3 3 3 2 6" xfId="16363"/>
    <cellStyle name="Normal 4 3 3 3 2 7" xfId="35831"/>
    <cellStyle name="Normal 4 3 3 3 3" xfId="739"/>
    <cellStyle name="Normal 4 3 3 3 3 2" xfId="1303"/>
    <cellStyle name="Normal 4 3 3 3 3 2 2" xfId="2999"/>
    <cellStyle name="Normal 4 3 3 3 3 2 2 2" xfId="5997"/>
    <cellStyle name="Normal 4 3 3 3 3 2 2 2 2" xfId="13930"/>
    <cellStyle name="Normal 4 3 3 3 3 2 2 2 2 2" xfId="29799"/>
    <cellStyle name="Normal 4 3 3 3 3 2 2 2 3" xfId="21866"/>
    <cellStyle name="Normal 4 3 3 3 3 2 2 2 4" xfId="35842"/>
    <cellStyle name="Normal 4 3 3 3 3 2 2 3" xfId="10934"/>
    <cellStyle name="Normal 4 3 3 3 3 2 2 3 2" xfId="26803"/>
    <cellStyle name="Normal 4 3 3 3 3 2 2 4" xfId="18870"/>
    <cellStyle name="Normal 4 3 3 3 3 2 2 5" xfId="35841"/>
    <cellStyle name="Normal 4 3 3 3 3 2 3" xfId="5996"/>
    <cellStyle name="Normal 4 3 3 3 3 2 3 2" xfId="13929"/>
    <cellStyle name="Normal 4 3 3 3 3 2 3 2 2" xfId="29798"/>
    <cellStyle name="Normal 4 3 3 3 3 2 3 3" xfId="21865"/>
    <cellStyle name="Normal 4 3 3 3 3 2 3 4" xfId="35843"/>
    <cellStyle name="Normal 4 3 3 3 3 2 4" xfId="9238"/>
    <cellStyle name="Normal 4 3 3 3 3 2 4 2" xfId="25107"/>
    <cellStyle name="Normal 4 3 3 3 3 2 5" xfId="17174"/>
    <cellStyle name="Normal 4 3 3 3 3 2 6" xfId="35840"/>
    <cellStyle name="Normal 4 3 3 3 3 3" xfId="2998"/>
    <cellStyle name="Normal 4 3 3 3 3 3 2" xfId="5998"/>
    <cellStyle name="Normal 4 3 3 3 3 3 2 2" xfId="13931"/>
    <cellStyle name="Normal 4 3 3 3 3 3 2 2 2" xfId="29800"/>
    <cellStyle name="Normal 4 3 3 3 3 3 2 3" xfId="21867"/>
    <cellStyle name="Normal 4 3 3 3 3 3 2 4" xfId="35845"/>
    <cellStyle name="Normal 4 3 3 3 3 3 3" xfId="10933"/>
    <cellStyle name="Normal 4 3 3 3 3 3 3 2" xfId="26802"/>
    <cellStyle name="Normal 4 3 3 3 3 3 4" xfId="18869"/>
    <cellStyle name="Normal 4 3 3 3 3 3 5" xfId="35844"/>
    <cellStyle name="Normal 4 3 3 3 3 4" xfId="5995"/>
    <cellStyle name="Normal 4 3 3 3 3 4 2" xfId="13928"/>
    <cellStyle name="Normal 4 3 3 3 3 4 2 2" xfId="29797"/>
    <cellStyle name="Normal 4 3 3 3 3 4 3" xfId="21864"/>
    <cellStyle name="Normal 4 3 3 3 3 4 4" xfId="35846"/>
    <cellStyle name="Normal 4 3 3 3 3 5" xfId="8674"/>
    <cellStyle name="Normal 4 3 3 3 3 5 2" xfId="24543"/>
    <cellStyle name="Normal 4 3 3 3 3 6" xfId="16610"/>
    <cellStyle name="Normal 4 3 3 3 3 7" xfId="35839"/>
    <cellStyle name="Normal 4 3 3 3 4" xfId="1301"/>
    <cellStyle name="Normal 4 3 3 3 4 2" xfId="3000"/>
    <cellStyle name="Normal 4 3 3 3 4 2 2" xfId="6000"/>
    <cellStyle name="Normal 4 3 3 3 4 2 2 2" xfId="13933"/>
    <cellStyle name="Normal 4 3 3 3 4 2 2 2 2" xfId="29802"/>
    <cellStyle name="Normal 4 3 3 3 4 2 2 3" xfId="21869"/>
    <cellStyle name="Normal 4 3 3 3 4 2 2 4" xfId="35849"/>
    <cellStyle name="Normal 4 3 3 3 4 2 3" xfId="10935"/>
    <cellStyle name="Normal 4 3 3 3 4 2 3 2" xfId="26804"/>
    <cellStyle name="Normal 4 3 3 3 4 2 4" xfId="18871"/>
    <cellStyle name="Normal 4 3 3 3 4 2 5" xfId="35848"/>
    <cellStyle name="Normal 4 3 3 3 4 3" xfId="5999"/>
    <cellStyle name="Normal 4 3 3 3 4 3 2" xfId="13932"/>
    <cellStyle name="Normal 4 3 3 3 4 3 2 2" xfId="29801"/>
    <cellStyle name="Normal 4 3 3 3 4 3 3" xfId="21868"/>
    <cellStyle name="Normal 4 3 3 3 4 3 4" xfId="35850"/>
    <cellStyle name="Normal 4 3 3 3 4 4" xfId="9236"/>
    <cellStyle name="Normal 4 3 3 3 4 4 2" xfId="25105"/>
    <cellStyle name="Normal 4 3 3 3 4 5" xfId="17172"/>
    <cellStyle name="Normal 4 3 3 3 4 6" xfId="35847"/>
    <cellStyle name="Normal 4 3 3 3 5" xfId="1858"/>
    <cellStyle name="Normal 4 3 3 3 5 2" xfId="3001"/>
    <cellStyle name="Normal 4 3 3 3 5 2 2" xfId="6002"/>
    <cellStyle name="Normal 4 3 3 3 5 2 2 2" xfId="13935"/>
    <cellStyle name="Normal 4 3 3 3 5 2 2 2 2" xfId="29804"/>
    <cellStyle name="Normal 4 3 3 3 5 2 2 3" xfId="21871"/>
    <cellStyle name="Normal 4 3 3 3 5 2 2 4" xfId="35853"/>
    <cellStyle name="Normal 4 3 3 3 5 2 3" xfId="10936"/>
    <cellStyle name="Normal 4 3 3 3 5 2 3 2" xfId="26805"/>
    <cellStyle name="Normal 4 3 3 3 5 2 4" xfId="18872"/>
    <cellStyle name="Normal 4 3 3 3 5 2 5" xfId="35852"/>
    <cellStyle name="Normal 4 3 3 3 5 3" xfId="6001"/>
    <cellStyle name="Normal 4 3 3 3 5 3 2" xfId="13934"/>
    <cellStyle name="Normal 4 3 3 3 5 3 2 2" xfId="29803"/>
    <cellStyle name="Normal 4 3 3 3 5 3 3" xfId="21870"/>
    <cellStyle name="Normal 4 3 3 3 5 3 4" xfId="35854"/>
    <cellStyle name="Normal 4 3 3 3 5 4" xfId="9793"/>
    <cellStyle name="Normal 4 3 3 3 5 4 2" xfId="25662"/>
    <cellStyle name="Normal 4 3 3 3 5 5" xfId="17729"/>
    <cellStyle name="Normal 4 3 3 3 5 6" xfId="35851"/>
    <cellStyle name="Normal 4 3 3 3 6" xfId="2995"/>
    <cellStyle name="Normal 4 3 3 3 6 2" xfId="6003"/>
    <cellStyle name="Normal 4 3 3 3 6 2 2" xfId="13936"/>
    <cellStyle name="Normal 4 3 3 3 6 2 2 2" xfId="29805"/>
    <cellStyle name="Normal 4 3 3 3 6 2 3" xfId="21872"/>
    <cellStyle name="Normal 4 3 3 3 6 2 4" xfId="35856"/>
    <cellStyle name="Normal 4 3 3 3 6 3" xfId="10930"/>
    <cellStyle name="Normal 4 3 3 3 6 3 2" xfId="26799"/>
    <cellStyle name="Normal 4 3 3 3 6 4" xfId="18866"/>
    <cellStyle name="Normal 4 3 3 3 6 5" xfId="35855"/>
    <cellStyle name="Normal 4 3 3 3 7" xfId="5990"/>
    <cellStyle name="Normal 4 3 3 3 7 2" xfId="13923"/>
    <cellStyle name="Normal 4 3 3 3 7 2 2" xfId="29792"/>
    <cellStyle name="Normal 4 3 3 3 7 3" xfId="21859"/>
    <cellStyle name="Normal 4 3 3 3 7 4" xfId="35857"/>
    <cellStyle name="Normal 4 3 3 3 8" xfId="8144"/>
    <cellStyle name="Normal 4 3 3 3 8 2" xfId="24013"/>
    <cellStyle name="Normal 4 3 3 3 9" xfId="16080"/>
    <cellStyle name="Normal 4 3 3 4" xfId="291"/>
    <cellStyle name="Normal 4 3 3 4 2" xfId="1304"/>
    <cellStyle name="Normal 4 3 3 4 2 2" xfId="3003"/>
    <cellStyle name="Normal 4 3 3 4 2 2 2" xfId="6006"/>
    <cellStyle name="Normal 4 3 3 4 2 2 2 2" xfId="13939"/>
    <cellStyle name="Normal 4 3 3 4 2 2 2 2 2" xfId="29808"/>
    <cellStyle name="Normal 4 3 3 4 2 2 2 3" xfId="21875"/>
    <cellStyle name="Normal 4 3 3 4 2 2 2 4" xfId="35861"/>
    <cellStyle name="Normal 4 3 3 4 2 2 3" xfId="10938"/>
    <cellStyle name="Normal 4 3 3 4 2 2 3 2" xfId="26807"/>
    <cellStyle name="Normal 4 3 3 4 2 2 4" xfId="18874"/>
    <cellStyle name="Normal 4 3 3 4 2 2 5" xfId="35860"/>
    <cellStyle name="Normal 4 3 3 4 2 3" xfId="6005"/>
    <cellStyle name="Normal 4 3 3 4 2 3 2" xfId="13938"/>
    <cellStyle name="Normal 4 3 3 4 2 3 2 2" xfId="29807"/>
    <cellStyle name="Normal 4 3 3 4 2 3 3" xfId="21874"/>
    <cellStyle name="Normal 4 3 3 4 2 3 4" xfId="35862"/>
    <cellStyle name="Normal 4 3 3 4 2 4" xfId="9239"/>
    <cellStyle name="Normal 4 3 3 4 2 4 2" xfId="25108"/>
    <cellStyle name="Normal 4 3 3 4 2 5" xfId="17175"/>
    <cellStyle name="Normal 4 3 3 4 2 6" xfId="35859"/>
    <cellStyle name="Normal 4 3 3 4 3" xfId="3002"/>
    <cellStyle name="Normal 4 3 3 4 3 2" xfId="6007"/>
    <cellStyle name="Normal 4 3 3 4 3 2 2" xfId="13940"/>
    <cellStyle name="Normal 4 3 3 4 3 2 2 2" xfId="29809"/>
    <cellStyle name="Normal 4 3 3 4 3 2 3" xfId="21876"/>
    <cellStyle name="Normal 4 3 3 4 3 2 4" xfId="35864"/>
    <cellStyle name="Normal 4 3 3 4 3 3" xfId="10937"/>
    <cellStyle name="Normal 4 3 3 4 3 3 2" xfId="26806"/>
    <cellStyle name="Normal 4 3 3 4 3 4" xfId="18873"/>
    <cellStyle name="Normal 4 3 3 4 3 5" xfId="35863"/>
    <cellStyle name="Normal 4 3 3 4 4" xfId="6004"/>
    <cellStyle name="Normal 4 3 3 4 4 2" xfId="13937"/>
    <cellStyle name="Normal 4 3 3 4 4 2 2" xfId="29806"/>
    <cellStyle name="Normal 4 3 3 4 4 3" xfId="21873"/>
    <cellStyle name="Normal 4 3 3 4 4 4" xfId="35865"/>
    <cellStyle name="Normal 4 3 3 4 5" xfId="8226"/>
    <cellStyle name="Normal 4 3 3 4 5 2" xfId="24095"/>
    <cellStyle name="Normal 4 3 3 4 6" xfId="16162"/>
    <cellStyle name="Normal 4 3 3 4 7" xfId="35858"/>
    <cellStyle name="Normal 4 3 3 5" xfId="490"/>
    <cellStyle name="Normal 4 3 3 5 2" xfId="1305"/>
    <cellStyle name="Normal 4 3 3 5 2 2" xfId="3005"/>
    <cellStyle name="Normal 4 3 3 5 2 2 2" xfId="6010"/>
    <cellStyle name="Normal 4 3 3 5 2 2 2 2" xfId="13943"/>
    <cellStyle name="Normal 4 3 3 5 2 2 2 2 2" xfId="29812"/>
    <cellStyle name="Normal 4 3 3 5 2 2 2 3" xfId="21879"/>
    <cellStyle name="Normal 4 3 3 5 2 2 2 4" xfId="35869"/>
    <cellStyle name="Normal 4 3 3 5 2 2 3" xfId="10940"/>
    <cellStyle name="Normal 4 3 3 5 2 2 3 2" xfId="26809"/>
    <cellStyle name="Normal 4 3 3 5 2 2 4" xfId="18876"/>
    <cellStyle name="Normal 4 3 3 5 2 2 5" xfId="35868"/>
    <cellStyle name="Normal 4 3 3 5 2 3" xfId="6009"/>
    <cellStyle name="Normal 4 3 3 5 2 3 2" xfId="13942"/>
    <cellStyle name="Normal 4 3 3 5 2 3 2 2" xfId="29811"/>
    <cellStyle name="Normal 4 3 3 5 2 3 3" xfId="21878"/>
    <cellStyle name="Normal 4 3 3 5 2 3 4" xfId="35870"/>
    <cellStyle name="Normal 4 3 3 5 2 4" xfId="9240"/>
    <cellStyle name="Normal 4 3 3 5 2 4 2" xfId="25109"/>
    <cellStyle name="Normal 4 3 3 5 2 5" xfId="17176"/>
    <cellStyle name="Normal 4 3 3 5 2 6" xfId="35867"/>
    <cellStyle name="Normal 4 3 3 5 3" xfId="3004"/>
    <cellStyle name="Normal 4 3 3 5 3 2" xfId="6011"/>
    <cellStyle name="Normal 4 3 3 5 3 2 2" xfId="13944"/>
    <cellStyle name="Normal 4 3 3 5 3 2 2 2" xfId="29813"/>
    <cellStyle name="Normal 4 3 3 5 3 2 3" xfId="21880"/>
    <cellStyle name="Normal 4 3 3 5 3 2 4" xfId="35872"/>
    <cellStyle name="Normal 4 3 3 5 3 3" xfId="10939"/>
    <cellStyle name="Normal 4 3 3 5 3 3 2" xfId="26808"/>
    <cellStyle name="Normal 4 3 3 5 3 4" xfId="18875"/>
    <cellStyle name="Normal 4 3 3 5 3 5" xfId="35871"/>
    <cellStyle name="Normal 4 3 3 5 4" xfId="6008"/>
    <cellStyle name="Normal 4 3 3 5 4 2" xfId="13941"/>
    <cellStyle name="Normal 4 3 3 5 4 2 2" xfId="29810"/>
    <cellStyle name="Normal 4 3 3 5 4 3" xfId="21877"/>
    <cellStyle name="Normal 4 3 3 5 4 4" xfId="35873"/>
    <cellStyle name="Normal 4 3 3 5 5" xfId="8425"/>
    <cellStyle name="Normal 4 3 3 5 5 2" xfId="24294"/>
    <cellStyle name="Normal 4 3 3 5 6" xfId="16361"/>
    <cellStyle name="Normal 4 3 3 5 7" xfId="35866"/>
    <cellStyle name="Normal 4 3 3 6" xfId="737"/>
    <cellStyle name="Normal 4 3 3 6 2" xfId="1306"/>
    <cellStyle name="Normal 4 3 3 6 2 2" xfId="3007"/>
    <cellStyle name="Normal 4 3 3 6 2 2 2" xfId="6014"/>
    <cellStyle name="Normal 4 3 3 6 2 2 2 2" xfId="13947"/>
    <cellStyle name="Normal 4 3 3 6 2 2 2 2 2" xfId="29816"/>
    <cellStyle name="Normal 4 3 3 6 2 2 2 3" xfId="21883"/>
    <cellStyle name="Normal 4 3 3 6 2 2 2 4" xfId="35877"/>
    <cellStyle name="Normal 4 3 3 6 2 2 3" xfId="10942"/>
    <cellStyle name="Normal 4 3 3 6 2 2 3 2" xfId="26811"/>
    <cellStyle name="Normal 4 3 3 6 2 2 4" xfId="18878"/>
    <cellStyle name="Normal 4 3 3 6 2 2 5" xfId="35876"/>
    <cellStyle name="Normal 4 3 3 6 2 3" xfId="6013"/>
    <cellStyle name="Normal 4 3 3 6 2 3 2" xfId="13946"/>
    <cellStyle name="Normal 4 3 3 6 2 3 2 2" xfId="29815"/>
    <cellStyle name="Normal 4 3 3 6 2 3 3" xfId="21882"/>
    <cellStyle name="Normal 4 3 3 6 2 3 4" xfId="35878"/>
    <cellStyle name="Normal 4 3 3 6 2 4" xfId="9241"/>
    <cellStyle name="Normal 4 3 3 6 2 4 2" xfId="25110"/>
    <cellStyle name="Normal 4 3 3 6 2 5" xfId="17177"/>
    <cellStyle name="Normal 4 3 3 6 2 6" xfId="35875"/>
    <cellStyle name="Normal 4 3 3 6 3" xfId="3006"/>
    <cellStyle name="Normal 4 3 3 6 3 2" xfId="6015"/>
    <cellStyle name="Normal 4 3 3 6 3 2 2" xfId="13948"/>
    <cellStyle name="Normal 4 3 3 6 3 2 2 2" xfId="29817"/>
    <cellStyle name="Normal 4 3 3 6 3 2 3" xfId="21884"/>
    <cellStyle name="Normal 4 3 3 6 3 2 4" xfId="35880"/>
    <cellStyle name="Normal 4 3 3 6 3 3" xfId="10941"/>
    <cellStyle name="Normal 4 3 3 6 3 3 2" xfId="26810"/>
    <cellStyle name="Normal 4 3 3 6 3 4" xfId="18877"/>
    <cellStyle name="Normal 4 3 3 6 3 5" xfId="35879"/>
    <cellStyle name="Normal 4 3 3 6 4" xfId="6012"/>
    <cellStyle name="Normal 4 3 3 6 4 2" xfId="13945"/>
    <cellStyle name="Normal 4 3 3 6 4 2 2" xfId="29814"/>
    <cellStyle name="Normal 4 3 3 6 4 3" xfId="21881"/>
    <cellStyle name="Normal 4 3 3 6 4 4" xfId="35881"/>
    <cellStyle name="Normal 4 3 3 6 5" xfId="8672"/>
    <cellStyle name="Normal 4 3 3 6 5 2" xfId="24541"/>
    <cellStyle name="Normal 4 3 3 6 6" xfId="16608"/>
    <cellStyle name="Normal 4 3 3 6 7" xfId="35874"/>
    <cellStyle name="Normal 4 3 3 7" xfId="1297"/>
    <cellStyle name="Normal 4 3 3 7 2" xfId="3008"/>
    <cellStyle name="Normal 4 3 3 7 2 2" xfId="6017"/>
    <cellStyle name="Normal 4 3 3 7 2 2 2" xfId="13950"/>
    <cellStyle name="Normal 4 3 3 7 2 2 2 2" xfId="29819"/>
    <cellStyle name="Normal 4 3 3 7 2 2 3" xfId="21886"/>
    <cellStyle name="Normal 4 3 3 7 2 2 4" xfId="35884"/>
    <cellStyle name="Normal 4 3 3 7 2 3" xfId="10943"/>
    <cellStyle name="Normal 4 3 3 7 2 3 2" xfId="26812"/>
    <cellStyle name="Normal 4 3 3 7 2 4" xfId="18879"/>
    <cellStyle name="Normal 4 3 3 7 2 5" xfId="35883"/>
    <cellStyle name="Normal 4 3 3 7 3" xfId="6016"/>
    <cellStyle name="Normal 4 3 3 7 3 2" xfId="13949"/>
    <cellStyle name="Normal 4 3 3 7 3 2 2" xfId="29818"/>
    <cellStyle name="Normal 4 3 3 7 3 3" xfId="21885"/>
    <cellStyle name="Normal 4 3 3 7 3 4" xfId="35885"/>
    <cellStyle name="Normal 4 3 3 7 4" xfId="9232"/>
    <cellStyle name="Normal 4 3 3 7 4 2" xfId="25101"/>
    <cellStyle name="Normal 4 3 3 7 5" xfId="17168"/>
    <cellStyle name="Normal 4 3 3 7 6" xfId="35882"/>
    <cellStyle name="Normal 4 3 3 8" xfId="1856"/>
    <cellStyle name="Normal 4 3 3 8 2" xfId="3009"/>
    <cellStyle name="Normal 4 3 3 8 2 2" xfId="6019"/>
    <cellStyle name="Normal 4 3 3 8 2 2 2" xfId="13952"/>
    <cellStyle name="Normal 4 3 3 8 2 2 2 2" xfId="29821"/>
    <cellStyle name="Normal 4 3 3 8 2 2 3" xfId="21888"/>
    <cellStyle name="Normal 4 3 3 8 2 2 4" xfId="35888"/>
    <cellStyle name="Normal 4 3 3 8 2 3" xfId="10944"/>
    <cellStyle name="Normal 4 3 3 8 2 3 2" xfId="26813"/>
    <cellStyle name="Normal 4 3 3 8 2 4" xfId="18880"/>
    <cellStyle name="Normal 4 3 3 8 2 5" xfId="35887"/>
    <cellStyle name="Normal 4 3 3 8 3" xfId="6018"/>
    <cellStyle name="Normal 4 3 3 8 3 2" xfId="13951"/>
    <cellStyle name="Normal 4 3 3 8 3 2 2" xfId="29820"/>
    <cellStyle name="Normal 4 3 3 8 3 3" xfId="21887"/>
    <cellStyle name="Normal 4 3 3 8 3 4" xfId="35889"/>
    <cellStyle name="Normal 4 3 3 8 4" xfId="9791"/>
    <cellStyle name="Normal 4 3 3 8 4 2" xfId="25660"/>
    <cellStyle name="Normal 4 3 3 8 5" xfId="17727"/>
    <cellStyle name="Normal 4 3 3 8 6" xfId="35886"/>
    <cellStyle name="Normal 4 3 3 9" xfId="2987"/>
    <cellStyle name="Normal 4 3 3 9 2" xfId="6020"/>
    <cellStyle name="Normal 4 3 3 9 2 2" xfId="13953"/>
    <cellStyle name="Normal 4 3 3 9 2 2 2" xfId="29822"/>
    <cellStyle name="Normal 4 3 3 9 2 3" xfId="21889"/>
    <cellStyle name="Normal 4 3 3 9 2 4" xfId="35891"/>
    <cellStyle name="Normal 4 3 3 9 3" xfId="10922"/>
    <cellStyle name="Normal 4 3 3 9 3 2" xfId="26791"/>
    <cellStyle name="Normal 4 3 3 9 4" xfId="18858"/>
    <cellStyle name="Normal 4 3 3 9 5" xfId="35890"/>
    <cellStyle name="Normal 4 3 4" xfId="54"/>
    <cellStyle name="Normal 4 3 4 10" xfId="6021"/>
    <cellStyle name="Normal 4 3 4 10 2" xfId="13954"/>
    <cellStyle name="Normal 4 3 4 10 2 2" xfId="29823"/>
    <cellStyle name="Normal 4 3 4 10 3" xfId="21890"/>
    <cellStyle name="Normal 4 3 4 10 4" xfId="35893"/>
    <cellStyle name="Normal 4 3 4 11" xfId="7989"/>
    <cellStyle name="Normal 4 3 4 11 2" xfId="23858"/>
    <cellStyle name="Normal 4 3 4 12" xfId="15925"/>
    <cellStyle name="Normal 4 3 4 13" xfId="35892"/>
    <cellStyle name="Normal 4 3 4 2" xfId="128"/>
    <cellStyle name="Normal 4 3 4 2 10" xfId="35894"/>
    <cellStyle name="Normal 4 3 4 2 2" xfId="494"/>
    <cellStyle name="Normal 4 3 4 2 2 2" xfId="1309"/>
    <cellStyle name="Normal 4 3 4 2 2 2 2" xfId="3013"/>
    <cellStyle name="Normal 4 3 4 2 2 2 2 2" xfId="6025"/>
    <cellStyle name="Normal 4 3 4 2 2 2 2 2 2" xfId="13958"/>
    <cellStyle name="Normal 4 3 4 2 2 2 2 2 2 2" xfId="29827"/>
    <cellStyle name="Normal 4 3 4 2 2 2 2 2 3" xfId="21894"/>
    <cellStyle name="Normal 4 3 4 2 2 2 2 2 4" xfId="35898"/>
    <cellStyle name="Normal 4 3 4 2 2 2 2 3" xfId="10948"/>
    <cellStyle name="Normal 4 3 4 2 2 2 2 3 2" xfId="26817"/>
    <cellStyle name="Normal 4 3 4 2 2 2 2 4" xfId="18884"/>
    <cellStyle name="Normal 4 3 4 2 2 2 2 5" xfId="35897"/>
    <cellStyle name="Normal 4 3 4 2 2 2 3" xfId="6024"/>
    <cellStyle name="Normal 4 3 4 2 2 2 3 2" xfId="13957"/>
    <cellStyle name="Normal 4 3 4 2 2 2 3 2 2" xfId="29826"/>
    <cellStyle name="Normal 4 3 4 2 2 2 3 3" xfId="21893"/>
    <cellStyle name="Normal 4 3 4 2 2 2 3 4" xfId="35899"/>
    <cellStyle name="Normal 4 3 4 2 2 2 4" xfId="9244"/>
    <cellStyle name="Normal 4 3 4 2 2 2 4 2" xfId="25113"/>
    <cellStyle name="Normal 4 3 4 2 2 2 5" xfId="17180"/>
    <cellStyle name="Normal 4 3 4 2 2 2 6" xfId="35896"/>
    <cellStyle name="Normal 4 3 4 2 2 3" xfId="3012"/>
    <cellStyle name="Normal 4 3 4 2 2 3 2" xfId="6026"/>
    <cellStyle name="Normal 4 3 4 2 2 3 2 2" xfId="13959"/>
    <cellStyle name="Normal 4 3 4 2 2 3 2 2 2" xfId="29828"/>
    <cellStyle name="Normal 4 3 4 2 2 3 2 3" xfId="21895"/>
    <cellStyle name="Normal 4 3 4 2 2 3 2 4" xfId="35901"/>
    <cellStyle name="Normal 4 3 4 2 2 3 3" xfId="10947"/>
    <cellStyle name="Normal 4 3 4 2 2 3 3 2" xfId="26816"/>
    <cellStyle name="Normal 4 3 4 2 2 3 4" xfId="18883"/>
    <cellStyle name="Normal 4 3 4 2 2 3 5" xfId="35900"/>
    <cellStyle name="Normal 4 3 4 2 2 4" xfId="6023"/>
    <cellStyle name="Normal 4 3 4 2 2 4 2" xfId="13956"/>
    <cellStyle name="Normal 4 3 4 2 2 4 2 2" xfId="29825"/>
    <cellStyle name="Normal 4 3 4 2 2 4 3" xfId="21892"/>
    <cellStyle name="Normal 4 3 4 2 2 4 4" xfId="35902"/>
    <cellStyle name="Normal 4 3 4 2 2 5" xfId="8429"/>
    <cellStyle name="Normal 4 3 4 2 2 5 2" xfId="24298"/>
    <cellStyle name="Normal 4 3 4 2 2 6" xfId="16365"/>
    <cellStyle name="Normal 4 3 4 2 2 7" xfId="35895"/>
    <cellStyle name="Normal 4 3 4 2 3" xfId="741"/>
    <cellStyle name="Normal 4 3 4 2 3 2" xfId="1310"/>
    <cellStyle name="Normal 4 3 4 2 3 2 2" xfId="3015"/>
    <cellStyle name="Normal 4 3 4 2 3 2 2 2" xfId="6029"/>
    <cellStyle name="Normal 4 3 4 2 3 2 2 2 2" xfId="13962"/>
    <cellStyle name="Normal 4 3 4 2 3 2 2 2 2 2" xfId="29831"/>
    <cellStyle name="Normal 4 3 4 2 3 2 2 2 3" xfId="21898"/>
    <cellStyle name="Normal 4 3 4 2 3 2 2 2 4" xfId="35906"/>
    <cellStyle name="Normal 4 3 4 2 3 2 2 3" xfId="10950"/>
    <cellStyle name="Normal 4 3 4 2 3 2 2 3 2" xfId="26819"/>
    <cellStyle name="Normal 4 3 4 2 3 2 2 4" xfId="18886"/>
    <cellStyle name="Normal 4 3 4 2 3 2 2 5" xfId="35905"/>
    <cellStyle name="Normal 4 3 4 2 3 2 3" xfId="6028"/>
    <cellStyle name="Normal 4 3 4 2 3 2 3 2" xfId="13961"/>
    <cellStyle name="Normal 4 3 4 2 3 2 3 2 2" xfId="29830"/>
    <cellStyle name="Normal 4 3 4 2 3 2 3 3" xfId="21897"/>
    <cellStyle name="Normal 4 3 4 2 3 2 3 4" xfId="35907"/>
    <cellStyle name="Normal 4 3 4 2 3 2 4" xfId="9245"/>
    <cellStyle name="Normal 4 3 4 2 3 2 4 2" xfId="25114"/>
    <cellStyle name="Normal 4 3 4 2 3 2 5" xfId="17181"/>
    <cellStyle name="Normal 4 3 4 2 3 2 6" xfId="35904"/>
    <cellStyle name="Normal 4 3 4 2 3 3" xfId="3014"/>
    <cellStyle name="Normal 4 3 4 2 3 3 2" xfId="6030"/>
    <cellStyle name="Normal 4 3 4 2 3 3 2 2" xfId="13963"/>
    <cellStyle name="Normal 4 3 4 2 3 3 2 2 2" xfId="29832"/>
    <cellStyle name="Normal 4 3 4 2 3 3 2 3" xfId="21899"/>
    <cellStyle name="Normal 4 3 4 2 3 3 2 4" xfId="35909"/>
    <cellStyle name="Normal 4 3 4 2 3 3 3" xfId="10949"/>
    <cellStyle name="Normal 4 3 4 2 3 3 3 2" xfId="26818"/>
    <cellStyle name="Normal 4 3 4 2 3 3 4" xfId="18885"/>
    <cellStyle name="Normal 4 3 4 2 3 3 5" xfId="35908"/>
    <cellStyle name="Normal 4 3 4 2 3 4" xfId="6027"/>
    <cellStyle name="Normal 4 3 4 2 3 4 2" xfId="13960"/>
    <cellStyle name="Normal 4 3 4 2 3 4 2 2" xfId="29829"/>
    <cellStyle name="Normal 4 3 4 2 3 4 3" xfId="21896"/>
    <cellStyle name="Normal 4 3 4 2 3 4 4" xfId="35910"/>
    <cellStyle name="Normal 4 3 4 2 3 5" xfId="8676"/>
    <cellStyle name="Normal 4 3 4 2 3 5 2" xfId="24545"/>
    <cellStyle name="Normal 4 3 4 2 3 6" xfId="16612"/>
    <cellStyle name="Normal 4 3 4 2 3 7" xfId="35903"/>
    <cellStyle name="Normal 4 3 4 2 4" xfId="1308"/>
    <cellStyle name="Normal 4 3 4 2 4 2" xfId="3016"/>
    <cellStyle name="Normal 4 3 4 2 4 2 2" xfId="6032"/>
    <cellStyle name="Normal 4 3 4 2 4 2 2 2" xfId="13965"/>
    <cellStyle name="Normal 4 3 4 2 4 2 2 2 2" xfId="29834"/>
    <cellStyle name="Normal 4 3 4 2 4 2 2 3" xfId="21901"/>
    <cellStyle name="Normal 4 3 4 2 4 2 2 4" xfId="35913"/>
    <cellStyle name="Normal 4 3 4 2 4 2 3" xfId="10951"/>
    <cellStyle name="Normal 4 3 4 2 4 2 3 2" xfId="26820"/>
    <cellStyle name="Normal 4 3 4 2 4 2 4" xfId="18887"/>
    <cellStyle name="Normal 4 3 4 2 4 2 5" xfId="35912"/>
    <cellStyle name="Normal 4 3 4 2 4 3" xfId="6031"/>
    <cellStyle name="Normal 4 3 4 2 4 3 2" xfId="13964"/>
    <cellStyle name="Normal 4 3 4 2 4 3 2 2" xfId="29833"/>
    <cellStyle name="Normal 4 3 4 2 4 3 3" xfId="21900"/>
    <cellStyle name="Normal 4 3 4 2 4 3 4" xfId="35914"/>
    <cellStyle name="Normal 4 3 4 2 4 4" xfId="9243"/>
    <cellStyle name="Normal 4 3 4 2 4 4 2" xfId="25112"/>
    <cellStyle name="Normal 4 3 4 2 4 5" xfId="17179"/>
    <cellStyle name="Normal 4 3 4 2 4 6" xfId="35911"/>
    <cellStyle name="Normal 4 3 4 2 5" xfId="1860"/>
    <cellStyle name="Normal 4 3 4 2 5 2" xfId="3017"/>
    <cellStyle name="Normal 4 3 4 2 5 2 2" xfId="6034"/>
    <cellStyle name="Normal 4 3 4 2 5 2 2 2" xfId="13967"/>
    <cellStyle name="Normal 4 3 4 2 5 2 2 2 2" xfId="29836"/>
    <cellStyle name="Normal 4 3 4 2 5 2 2 3" xfId="21903"/>
    <cellStyle name="Normal 4 3 4 2 5 2 2 4" xfId="35917"/>
    <cellStyle name="Normal 4 3 4 2 5 2 3" xfId="10952"/>
    <cellStyle name="Normal 4 3 4 2 5 2 3 2" xfId="26821"/>
    <cellStyle name="Normal 4 3 4 2 5 2 4" xfId="18888"/>
    <cellStyle name="Normal 4 3 4 2 5 2 5" xfId="35916"/>
    <cellStyle name="Normal 4 3 4 2 5 3" xfId="6033"/>
    <cellStyle name="Normal 4 3 4 2 5 3 2" xfId="13966"/>
    <cellStyle name="Normal 4 3 4 2 5 3 2 2" xfId="29835"/>
    <cellStyle name="Normal 4 3 4 2 5 3 3" xfId="21902"/>
    <cellStyle name="Normal 4 3 4 2 5 3 4" xfId="35918"/>
    <cellStyle name="Normal 4 3 4 2 5 4" xfId="9795"/>
    <cellStyle name="Normal 4 3 4 2 5 4 2" xfId="25664"/>
    <cellStyle name="Normal 4 3 4 2 5 5" xfId="17731"/>
    <cellStyle name="Normal 4 3 4 2 5 6" xfId="35915"/>
    <cellStyle name="Normal 4 3 4 2 6" xfId="3011"/>
    <cellStyle name="Normal 4 3 4 2 6 2" xfId="6035"/>
    <cellStyle name="Normal 4 3 4 2 6 2 2" xfId="13968"/>
    <cellStyle name="Normal 4 3 4 2 6 2 2 2" xfId="29837"/>
    <cellStyle name="Normal 4 3 4 2 6 2 3" xfId="21904"/>
    <cellStyle name="Normal 4 3 4 2 6 2 4" xfId="35920"/>
    <cellStyle name="Normal 4 3 4 2 6 3" xfId="10946"/>
    <cellStyle name="Normal 4 3 4 2 6 3 2" xfId="26815"/>
    <cellStyle name="Normal 4 3 4 2 6 4" xfId="18882"/>
    <cellStyle name="Normal 4 3 4 2 6 5" xfId="35919"/>
    <cellStyle name="Normal 4 3 4 2 7" xfId="6022"/>
    <cellStyle name="Normal 4 3 4 2 7 2" xfId="13955"/>
    <cellStyle name="Normal 4 3 4 2 7 2 2" xfId="29824"/>
    <cellStyle name="Normal 4 3 4 2 7 3" xfId="21891"/>
    <cellStyle name="Normal 4 3 4 2 7 4" xfId="35921"/>
    <cellStyle name="Normal 4 3 4 2 8" xfId="8063"/>
    <cellStyle name="Normal 4 3 4 2 8 2" xfId="23932"/>
    <cellStyle name="Normal 4 3 4 2 9" xfId="15999"/>
    <cellStyle name="Normal 4 3 4 3" xfId="210"/>
    <cellStyle name="Normal 4 3 4 3 10" xfId="35922"/>
    <cellStyle name="Normal 4 3 4 3 2" xfId="495"/>
    <cellStyle name="Normal 4 3 4 3 2 2" xfId="1312"/>
    <cellStyle name="Normal 4 3 4 3 2 2 2" xfId="3020"/>
    <cellStyle name="Normal 4 3 4 3 2 2 2 2" xfId="6039"/>
    <cellStyle name="Normal 4 3 4 3 2 2 2 2 2" xfId="13972"/>
    <cellStyle name="Normal 4 3 4 3 2 2 2 2 2 2" xfId="29841"/>
    <cellStyle name="Normal 4 3 4 3 2 2 2 2 3" xfId="21908"/>
    <cellStyle name="Normal 4 3 4 3 2 2 2 2 4" xfId="35926"/>
    <cellStyle name="Normal 4 3 4 3 2 2 2 3" xfId="10955"/>
    <cellStyle name="Normal 4 3 4 3 2 2 2 3 2" xfId="26824"/>
    <cellStyle name="Normal 4 3 4 3 2 2 2 4" xfId="18891"/>
    <cellStyle name="Normal 4 3 4 3 2 2 2 5" xfId="35925"/>
    <cellStyle name="Normal 4 3 4 3 2 2 3" xfId="6038"/>
    <cellStyle name="Normal 4 3 4 3 2 2 3 2" xfId="13971"/>
    <cellStyle name="Normal 4 3 4 3 2 2 3 2 2" xfId="29840"/>
    <cellStyle name="Normal 4 3 4 3 2 2 3 3" xfId="21907"/>
    <cellStyle name="Normal 4 3 4 3 2 2 3 4" xfId="35927"/>
    <cellStyle name="Normal 4 3 4 3 2 2 4" xfId="9247"/>
    <cellStyle name="Normal 4 3 4 3 2 2 4 2" xfId="25116"/>
    <cellStyle name="Normal 4 3 4 3 2 2 5" xfId="17183"/>
    <cellStyle name="Normal 4 3 4 3 2 2 6" xfId="35924"/>
    <cellStyle name="Normal 4 3 4 3 2 3" xfId="3019"/>
    <cellStyle name="Normal 4 3 4 3 2 3 2" xfId="6040"/>
    <cellStyle name="Normal 4 3 4 3 2 3 2 2" xfId="13973"/>
    <cellStyle name="Normal 4 3 4 3 2 3 2 2 2" xfId="29842"/>
    <cellStyle name="Normal 4 3 4 3 2 3 2 3" xfId="21909"/>
    <cellStyle name="Normal 4 3 4 3 2 3 2 4" xfId="35929"/>
    <cellStyle name="Normal 4 3 4 3 2 3 3" xfId="10954"/>
    <cellStyle name="Normal 4 3 4 3 2 3 3 2" xfId="26823"/>
    <cellStyle name="Normal 4 3 4 3 2 3 4" xfId="18890"/>
    <cellStyle name="Normal 4 3 4 3 2 3 5" xfId="35928"/>
    <cellStyle name="Normal 4 3 4 3 2 4" xfId="6037"/>
    <cellStyle name="Normal 4 3 4 3 2 4 2" xfId="13970"/>
    <cellStyle name="Normal 4 3 4 3 2 4 2 2" xfId="29839"/>
    <cellStyle name="Normal 4 3 4 3 2 4 3" xfId="21906"/>
    <cellStyle name="Normal 4 3 4 3 2 4 4" xfId="35930"/>
    <cellStyle name="Normal 4 3 4 3 2 5" xfId="8430"/>
    <cellStyle name="Normal 4 3 4 3 2 5 2" xfId="24299"/>
    <cellStyle name="Normal 4 3 4 3 2 6" xfId="16366"/>
    <cellStyle name="Normal 4 3 4 3 2 7" xfId="35923"/>
    <cellStyle name="Normal 4 3 4 3 3" xfId="742"/>
    <cellStyle name="Normal 4 3 4 3 3 2" xfId="1313"/>
    <cellStyle name="Normal 4 3 4 3 3 2 2" xfId="3022"/>
    <cellStyle name="Normal 4 3 4 3 3 2 2 2" xfId="6043"/>
    <cellStyle name="Normal 4 3 4 3 3 2 2 2 2" xfId="13976"/>
    <cellStyle name="Normal 4 3 4 3 3 2 2 2 2 2" xfId="29845"/>
    <cellStyle name="Normal 4 3 4 3 3 2 2 2 3" xfId="21912"/>
    <cellStyle name="Normal 4 3 4 3 3 2 2 2 4" xfId="35934"/>
    <cellStyle name="Normal 4 3 4 3 3 2 2 3" xfId="10957"/>
    <cellStyle name="Normal 4 3 4 3 3 2 2 3 2" xfId="26826"/>
    <cellStyle name="Normal 4 3 4 3 3 2 2 4" xfId="18893"/>
    <cellStyle name="Normal 4 3 4 3 3 2 2 5" xfId="35933"/>
    <cellStyle name="Normal 4 3 4 3 3 2 3" xfId="6042"/>
    <cellStyle name="Normal 4 3 4 3 3 2 3 2" xfId="13975"/>
    <cellStyle name="Normal 4 3 4 3 3 2 3 2 2" xfId="29844"/>
    <cellStyle name="Normal 4 3 4 3 3 2 3 3" xfId="21911"/>
    <cellStyle name="Normal 4 3 4 3 3 2 3 4" xfId="35935"/>
    <cellStyle name="Normal 4 3 4 3 3 2 4" xfId="9248"/>
    <cellStyle name="Normal 4 3 4 3 3 2 4 2" xfId="25117"/>
    <cellStyle name="Normal 4 3 4 3 3 2 5" xfId="17184"/>
    <cellStyle name="Normal 4 3 4 3 3 2 6" xfId="35932"/>
    <cellStyle name="Normal 4 3 4 3 3 3" xfId="3021"/>
    <cellStyle name="Normal 4 3 4 3 3 3 2" xfId="6044"/>
    <cellStyle name="Normal 4 3 4 3 3 3 2 2" xfId="13977"/>
    <cellStyle name="Normal 4 3 4 3 3 3 2 2 2" xfId="29846"/>
    <cellStyle name="Normal 4 3 4 3 3 3 2 3" xfId="21913"/>
    <cellStyle name="Normal 4 3 4 3 3 3 2 4" xfId="35937"/>
    <cellStyle name="Normal 4 3 4 3 3 3 3" xfId="10956"/>
    <cellStyle name="Normal 4 3 4 3 3 3 3 2" xfId="26825"/>
    <cellStyle name="Normal 4 3 4 3 3 3 4" xfId="18892"/>
    <cellStyle name="Normal 4 3 4 3 3 3 5" xfId="35936"/>
    <cellStyle name="Normal 4 3 4 3 3 4" xfId="6041"/>
    <cellStyle name="Normal 4 3 4 3 3 4 2" xfId="13974"/>
    <cellStyle name="Normal 4 3 4 3 3 4 2 2" xfId="29843"/>
    <cellStyle name="Normal 4 3 4 3 3 4 3" xfId="21910"/>
    <cellStyle name="Normal 4 3 4 3 3 4 4" xfId="35938"/>
    <cellStyle name="Normal 4 3 4 3 3 5" xfId="8677"/>
    <cellStyle name="Normal 4 3 4 3 3 5 2" xfId="24546"/>
    <cellStyle name="Normal 4 3 4 3 3 6" xfId="16613"/>
    <cellStyle name="Normal 4 3 4 3 3 7" xfId="35931"/>
    <cellStyle name="Normal 4 3 4 3 4" xfId="1311"/>
    <cellStyle name="Normal 4 3 4 3 4 2" xfId="3023"/>
    <cellStyle name="Normal 4 3 4 3 4 2 2" xfId="6046"/>
    <cellStyle name="Normal 4 3 4 3 4 2 2 2" xfId="13979"/>
    <cellStyle name="Normal 4 3 4 3 4 2 2 2 2" xfId="29848"/>
    <cellStyle name="Normal 4 3 4 3 4 2 2 3" xfId="21915"/>
    <cellStyle name="Normal 4 3 4 3 4 2 2 4" xfId="35941"/>
    <cellStyle name="Normal 4 3 4 3 4 2 3" xfId="10958"/>
    <cellStyle name="Normal 4 3 4 3 4 2 3 2" xfId="26827"/>
    <cellStyle name="Normal 4 3 4 3 4 2 4" xfId="18894"/>
    <cellStyle name="Normal 4 3 4 3 4 2 5" xfId="35940"/>
    <cellStyle name="Normal 4 3 4 3 4 3" xfId="6045"/>
    <cellStyle name="Normal 4 3 4 3 4 3 2" xfId="13978"/>
    <cellStyle name="Normal 4 3 4 3 4 3 2 2" xfId="29847"/>
    <cellStyle name="Normal 4 3 4 3 4 3 3" xfId="21914"/>
    <cellStyle name="Normal 4 3 4 3 4 3 4" xfId="35942"/>
    <cellStyle name="Normal 4 3 4 3 4 4" xfId="9246"/>
    <cellStyle name="Normal 4 3 4 3 4 4 2" xfId="25115"/>
    <cellStyle name="Normal 4 3 4 3 4 5" xfId="17182"/>
    <cellStyle name="Normal 4 3 4 3 4 6" xfId="35939"/>
    <cellStyle name="Normal 4 3 4 3 5" xfId="1861"/>
    <cellStyle name="Normal 4 3 4 3 5 2" xfId="3024"/>
    <cellStyle name="Normal 4 3 4 3 5 2 2" xfId="6048"/>
    <cellStyle name="Normal 4 3 4 3 5 2 2 2" xfId="13981"/>
    <cellStyle name="Normal 4 3 4 3 5 2 2 2 2" xfId="29850"/>
    <cellStyle name="Normal 4 3 4 3 5 2 2 3" xfId="21917"/>
    <cellStyle name="Normal 4 3 4 3 5 2 2 4" xfId="35945"/>
    <cellStyle name="Normal 4 3 4 3 5 2 3" xfId="10959"/>
    <cellStyle name="Normal 4 3 4 3 5 2 3 2" xfId="26828"/>
    <cellStyle name="Normal 4 3 4 3 5 2 4" xfId="18895"/>
    <cellStyle name="Normal 4 3 4 3 5 2 5" xfId="35944"/>
    <cellStyle name="Normal 4 3 4 3 5 3" xfId="6047"/>
    <cellStyle name="Normal 4 3 4 3 5 3 2" xfId="13980"/>
    <cellStyle name="Normal 4 3 4 3 5 3 2 2" xfId="29849"/>
    <cellStyle name="Normal 4 3 4 3 5 3 3" xfId="21916"/>
    <cellStyle name="Normal 4 3 4 3 5 3 4" xfId="35946"/>
    <cellStyle name="Normal 4 3 4 3 5 4" xfId="9796"/>
    <cellStyle name="Normal 4 3 4 3 5 4 2" xfId="25665"/>
    <cellStyle name="Normal 4 3 4 3 5 5" xfId="17732"/>
    <cellStyle name="Normal 4 3 4 3 5 6" xfId="35943"/>
    <cellStyle name="Normal 4 3 4 3 6" xfId="3018"/>
    <cellStyle name="Normal 4 3 4 3 6 2" xfId="6049"/>
    <cellStyle name="Normal 4 3 4 3 6 2 2" xfId="13982"/>
    <cellStyle name="Normal 4 3 4 3 6 2 2 2" xfId="29851"/>
    <cellStyle name="Normal 4 3 4 3 6 2 3" xfId="21918"/>
    <cellStyle name="Normal 4 3 4 3 6 2 4" xfId="35948"/>
    <cellStyle name="Normal 4 3 4 3 6 3" xfId="10953"/>
    <cellStyle name="Normal 4 3 4 3 6 3 2" xfId="26822"/>
    <cellStyle name="Normal 4 3 4 3 6 4" xfId="18889"/>
    <cellStyle name="Normal 4 3 4 3 6 5" xfId="35947"/>
    <cellStyle name="Normal 4 3 4 3 7" xfId="6036"/>
    <cellStyle name="Normal 4 3 4 3 7 2" xfId="13969"/>
    <cellStyle name="Normal 4 3 4 3 7 2 2" xfId="29838"/>
    <cellStyle name="Normal 4 3 4 3 7 3" xfId="21905"/>
    <cellStyle name="Normal 4 3 4 3 7 4" xfId="35949"/>
    <cellStyle name="Normal 4 3 4 3 8" xfId="8145"/>
    <cellStyle name="Normal 4 3 4 3 8 2" xfId="24014"/>
    <cellStyle name="Normal 4 3 4 3 9" xfId="16081"/>
    <cellStyle name="Normal 4 3 4 4" xfId="292"/>
    <cellStyle name="Normal 4 3 4 4 2" xfId="1314"/>
    <cellStyle name="Normal 4 3 4 4 2 2" xfId="3026"/>
    <cellStyle name="Normal 4 3 4 4 2 2 2" xfId="6052"/>
    <cellStyle name="Normal 4 3 4 4 2 2 2 2" xfId="13985"/>
    <cellStyle name="Normal 4 3 4 4 2 2 2 2 2" xfId="29854"/>
    <cellStyle name="Normal 4 3 4 4 2 2 2 3" xfId="21921"/>
    <cellStyle name="Normal 4 3 4 4 2 2 2 4" xfId="35953"/>
    <cellStyle name="Normal 4 3 4 4 2 2 3" xfId="10961"/>
    <cellStyle name="Normal 4 3 4 4 2 2 3 2" xfId="26830"/>
    <cellStyle name="Normal 4 3 4 4 2 2 4" xfId="18897"/>
    <cellStyle name="Normal 4 3 4 4 2 2 5" xfId="35952"/>
    <cellStyle name="Normal 4 3 4 4 2 3" xfId="6051"/>
    <cellStyle name="Normal 4 3 4 4 2 3 2" xfId="13984"/>
    <cellStyle name="Normal 4 3 4 4 2 3 2 2" xfId="29853"/>
    <cellStyle name="Normal 4 3 4 4 2 3 3" xfId="21920"/>
    <cellStyle name="Normal 4 3 4 4 2 3 4" xfId="35954"/>
    <cellStyle name="Normal 4 3 4 4 2 4" xfId="9249"/>
    <cellStyle name="Normal 4 3 4 4 2 4 2" xfId="25118"/>
    <cellStyle name="Normal 4 3 4 4 2 5" xfId="17185"/>
    <cellStyle name="Normal 4 3 4 4 2 6" xfId="35951"/>
    <cellStyle name="Normal 4 3 4 4 3" xfId="3025"/>
    <cellStyle name="Normal 4 3 4 4 3 2" xfId="6053"/>
    <cellStyle name="Normal 4 3 4 4 3 2 2" xfId="13986"/>
    <cellStyle name="Normal 4 3 4 4 3 2 2 2" xfId="29855"/>
    <cellStyle name="Normal 4 3 4 4 3 2 3" xfId="21922"/>
    <cellStyle name="Normal 4 3 4 4 3 2 4" xfId="35956"/>
    <cellStyle name="Normal 4 3 4 4 3 3" xfId="10960"/>
    <cellStyle name="Normal 4 3 4 4 3 3 2" xfId="26829"/>
    <cellStyle name="Normal 4 3 4 4 3 4" xfId="18896"/>
    <cellStyle name="Normal 4 3 4 4 3 5" xfId="35955"/>
    <cellStyle name="Normal 4 3 4 4 4" xfId="6050"/>
    <cellStyle name="Normal 4 3 4 4 4 2" xfId="13983"/>
    <cellStyle name="Normal 4 3 4 4 4 2 2" xfId="29852"/>
    <cellStyle name="Normal 4 3 4 4 4 3" xfId="21919"/>
    <cellStyle name="Normal 4 3 4 4 4 4" xfId="35957"/>
    <cellStyle name="Normal 4 3 4 4 5" xfId="8227"/>
    <cellStyle name="Normal 4 3 4 4 5 2" xfId="24096"/>
    <cellStyle name="Normal 4 3 4 4 6" xfId="16163"/>
    <cellStyle name="Normal 4 3 4 4 7" xfId="35950"/>
    <cellStyle name="Normal 4 3 4 5" xfId="493"/>
    <cellStyle name="Normal 4 3 4 5 2" xfId="1315"/>
    <cellStyle name="Normal 4 3 4 5 2 2" xfId="3028"/>
    <cellStyle name="Normal 4 3 4 5 2 2 2" xfId="6056"/>
    <cellStyle name="Normal 4 3 4 5 2 2 2 2" xfId="13989"/>
    <cellStyle name="Normal 4 3 4 5 2 2 2 2 2" xfId="29858"/>
    <cellStyle name="Normal 4 3 4 5 2 2 2 3" xfId="21925"/>
    <cellStyle name="Normal 4 3 4 5 2 2 2 4" xfId="35961"/>
    <cellStyle name="Normal 4 3 4 5 2 2 3" xfId="10963"/>
    <cellStyle name="Normal 4 3 4 5 2 2 3 2" xfId="26832"/>
    <cellStyle name="Normal 4 3 4 5 2 2 4" xfId="18899"/>
    <cellStyle name="Normal 4 3 4 5 2 2 5" xfId="35960"/>
    <cellStyle name="Normal 4 3 4 5 2 3" xfId="6055"/>
    <cellStyle name="Normal 4 3 4 5 2 3 2" xfId="13988"/>
    <cellStyle name="Normal 4 3 4 5 2 3 2 2" xfId="29857"/>
    <cellStyle name="Normal 4 3 4 5 2 3 3" xfId="21924"/>
    <cellStyle name="Normal 4 3 4 5 2 3 4" xfId="35962"/>
    <cellStyle name="Normal 4 3 4 5 2 4" xfId="9250"/>
    <cellStyle name="Normal 4 3 4 5 2 4 2" xfId="25119"/>
    <cellStyle name="Normal 4 3 4 5 2 5" xfId="17186"/>
    <cellStyle name="Normal 4 3 4 5 2 6" xfId="35959"/>
    <cellStyle name="Normal 4 3 4 5 3" xfId="3027"/>
    <cellStyle name="Normal 4 3 4 5 3 2" xfId="6057"/>
    <cellStyle name="Normal 4 3 4 5 3 2 2" xfId="13990"/>
    <cellStyle name="Normal 4 3 4 5 3 2 2 2" xfId="29859"/>
    <cellStyle name="Normal 4 3 4 5 3 2 3" xfId="21926"/>
    <cellStyle name="Normal 4 3 4 5 3 2 4" xfId="35964"/>
    <cellStyle name="Normal 4 3 4 5 3 3" xfId="10962"/>
    <cellStyle name="Normal 4 3 4 5 3 3 2" xfId="26831"/>
    <cellStyle name="Normal 4 3 4 5 3 4" xfId="18898"/>
    <cellStyle name="Normal 4 3 4 5 3 5" xfId="35963"/>
    <cellStyle name="Normal 4 3 4 5 4" xfId="6054"/>
    <cellStyle name="Normal 4 3 4 5 4 2" xfId="13987"/>
    <cellStyle name="Normal 4 3 4 5 4 2 2" xfId="29856"/>
    <cellStyle name="Normal 4 3 4 5 4 3" xfId="21923"/>
    <cellStyle name="Normal 4 3 4 5 4 4" xfId="35965"/>
    <cellStyle name="Normal 4 3 4 5 5" xfId="8428"/>
    <cellStyle name="Normal 4 3 4 5 5 2" xfId="24297"/>
    <cellStyle name="Normal 4 3 4 5 6" xfId="16364"/>
    <cellStyle name="Normal 4 3 4 5 7" xfId="35958"/>
    <cellStyle name="Normal 4 3 4 6" xfId="740"/>
    <cellStyle name="Normal 4 3 4 6 2" xfId="1316"/>
    <cellStyle name="Normal 4 3 4 6 2 2" xfId="3030"/>
    <cellStyle name="Normal 4 3 4 6 2 2 2" xfId="6060"/>
    <cellStyle name="Normal 4 3 4 6 2 2 2 2" xfId="13993"/>
    <cellStyle name="Normal 4 3 4 6 2 2 2 2 2" xfId="29862"/>
    <cellStyle name="Normal 4 3 4 6 2 2 2 3" xfId="21929"/>
    <cellStyle name="Normal 4 3 4 6 2 2 2 4" xfId="35969"/>
    <cellStyle name="Normal 4 3 4 6 2 2 3" xfId="10965"/>
    <cellStyle name="Normal 4 3 4 6 2 2 3 2" xfId="26834"/>
    <cellStyle name="Normal 4 3 4 6 2 2 4" xfId="18901"/>
    <cellStyle name="Normal 4 3 4 6 2 2 5" xfId="35968"/>
    <cellStyle name="Normal 4 3 4 6 2 3" xfId="6059"/>
    <cellStyle name="Normal 4 3 4 6 2 3 2" xfId="13992"/>
    <cellStyle name="Normal 4 3 4 6 2 3 2 2" xfId="29861"/>
    <cellStyle name="Normal 4 3 4 6 2 3 3" xfId="21928"/>
    <cellStyle name="Normal 4 3 4 6 2 3 4" xfId="35970"/>
    <cellStyle name="Normal 4 3 4 6 2 4" xfId="9251"/>
    <cellStyle name="Normal 4 3 4 6 2 4 2" xfId="25120"/>
    <cellStyle name="Normal 4 3 4 6 2 5" xfId="17187"/>
    <cellStyle name="Normal 4 3 4 6 2 6" xfId="35967"/>
    <cellStyle name="Normal 4 3 4 6 3" xfId="3029"/>
    <cellStyle name="Normal 4 3 4 6 3 2" xfId="6061"/>
    <cellStyle name="Normal 4 3 4 6 3 2 2" xfId="13994"/>
    <cellStyle name="Normal 4 3 4 6 3 2 2 2" xfId="29863"/>
    <cellStyle name="Normal 4 3 4 6 3 2 3" xfId="21930"/>
    <cellStyle name="Normal 4 3 4 6 3 2 4" xfId="35972"/>
    <cellStyle name="Normal 4 3 4 6 3 3" xfId="10964"/>
    <cellStyle name="Normal 4 3 4 6 3 3 2" xfId="26833"/>
    <cellStyle name="Normal 4 3 4 6 3 4" xfId="18900"/>
    <cellStyle name="Normal 4 3 4 6 3 5" xfId="35971"/>
    <cellStyle name="Normal 4 3 4 6 4" xfId="6058"/>
    <cellStyle name="Normal 4 3 4 6 4 2" xfId="13991"/>
    <cellStyle name="Normal 4 3 4 6 4 2 2" xfId="29860"/>
    <cellStyle name="Normal 4 3 4 6 4 3" xfId="21927"/>
    <cellStyle name="Normal 4 3 4 6 4 4" xfId="35973"/>
    <cellStyle name="Normal 4 3 4 6 5" xfId="8675"/>
    <cellStyle name="Normal 4 3 4 6 5 2" xfId="24544"/>
    <cellStyle name="Normal 4 3 4 6 6" xfId="16611"/>
    <cellStyle name="Normal 4 3 4 6 7" xfId="35966"/>
    <cellStyle name="Normal 4 3 4 7" xfId="1307"/>
    <cellStyle name="Normal 4 3 4 7 2" xfId="3031"/>
    <cellStyle name="Normal 4 3 4 7 2 2" xfId="6063"/>
    <cellStyle name="Normal 4 3 4 7 2 2 2" xfId="13996"/>
    <cellStyle name="Normal 4 3 4 7 2 2 2 2" xfId="29865"/>
    <cellStyle name="Normal 4 3 4 7 2 2 3" xfId="21932"/>
    <cellStyle name="Normal 4 3 4 7 2 2 4" xfId="35976"/>
    <cellStyle name="Normal 4 3 4 7 2 3" xfId="10966"/>
    <cellStyle name="Normal 4 3 4 7 2 3 2" xfId="26835"/>
    <cellStyle name="Normal 4 3 4 7 2 4" xfId="18902"/>
    <cellStyle name="Normal 4 3 4 7 2 5" xfId="35975"/>
    <cellStyle name="Normal 4 3 4 7 3" xfId="6062"/>
    <cellStyle name="Normal 4 3 4 7 3 2" xfId="13995"/>
    <cellStyle name="Normal 4 3 4 7 3 2 2" xfId="29864"/>
    <cellStyle name="Normal 4 3 4 7 3 3" xfId="21931"/>
    <cellStyle name="Normal 4 3 4 7 3 4" xfId="35977"/>
    <cellStyle name="Normal 4 3 4 7 4" xfId="9242"/>
    <cellStyle name="Normal 4 3 4 7 4 2" xfId="25111"/>
    <cellStyle name="Normal 4 3 4 7 5" xfId="17178"/>
    <cellStyle name="Normal 4 3 4 7 6" xfId="35974"/>
    <cellStyle name="Normal 4 3 4 8" xfId="1859"/>
    <cellStyle name="Normal 4 3 4 8 2" xfId="3032"/>
    <cellStyle name="Normal 4 3 4 8 2 2" xfId="6065"/>
    <cellStyle name="Normal 4 3 4 8 2 2 2" xfId="13998"/>
    <cellStyle name="Normal 4 3 4 8 2 2 2 2" xfId="29867"/>
    <cellStyle name="Normal 4 3 4 8 2 2 3" xfId="21934"/>
    <cellStyle name="Normal 4 3 4 8 2 2 4" xfId="35980"/>
    <cellStyle name="Normal 4 3 4 8 2 3" xfId="10967"/>
    <cellStyle name="Normal 4 3 4 8 2 3 2" xfId="26836"/>
    <cellStyle name="Normal 4 3 4 8 2 4" xfId="18903"/>
    <cellStyle name="Normal 4 3 4 8 2 5" xfId="35979"/>
    <cellStyle name="Normal 4 3 4 8 3" xfId="6064"/>
    <cellStyle name="Normal 4 3 4 8 3 2" xfId="13997"/>
    <cellStyle name="Normal 4 3 4 8 3 2 2" xfId="29866"/>
    <cellStyle name="Normal 4 3 4 8 3 3" xfId="21933"/>
    <cellStyle name="Normal 4 3 4 8 3 4" xfId="35981"/>
    <cellStyle name="Normal 4 3 4 8 4" xfId="9794"/>
    <cellStyle name="Normal 4 3 4 8 4 2" xfId="25663"/>
    <cellStyle name="Normal 4 3 4 8 5" xfId="17730"/>
    <cellStyle name="Normal 4 3 4 8 6" xfId="35978"/>
    <cellStyle name="Normal 4 3 4 9" xfId="3010"/>
    <cellStyle name="Normal 4 3 4 9 2" xfId="6066"/>
    <cellStyle name="Normal 4 3 4 9 2 2" xfId="13999"/>
    <cellStyle name="Normal 4 3 4 9 2 2 2" xfId="29868"/>
    <cellStyle name="Normal 4 3 4 9 2 3" xfId="21935"/>
    <cellStyle name="Normal 4 3 4 9 2 4" xfId="35983"/>
    <cellStyle name="Normal 4 3 4 9 3" xfId="10945"/>
    <cellStyle name="Normal 4 3 4 9 3 2" xfId="26814"/>
    <cellStyle name="Normal 4 3 4 9 4" xfId="18881"/>
    <cellStyle name="Normal 4 3 4 9 5" xfId="35982"/>
    <cellStyle name="Normal 4 3 5" xfId="67"/>
    <cellStyle name="Normal 4 3 5 10" xfId="6067"/>
    <cellStyle name="Normal 4 3 5 10 2" xfId="14000"/>
    <cellStyle name="Normal 4 3 5 10 2 2" xfId="29869"/>
    <cellStyle name="Normal 4 3 5 10 3" xfId="21936"/>
    <cellStyle name="Normal 4 3 5 10 4" xfId="35985"/>
    <cellStyle name="Normal 4 3 5 11" xfId="8002"/>
    <cellStyle name="Normal 4 3 5 11 2" xfId="23871"/>
    <cellStyle name="Normal 4 3 5 12" xfId="15938"/>
    <cellStyle name="Normal 4 3 5 13" xfId="35984"/>
    <cellStyle name="Normal 4 3 5 2" xfId="129"/>
    <cellStyle name="Normal 4 3 5 2 10" xfId="35986"/>
    <cellStyle name="Normal 4 3 5 2 2" xfId="497"/>
    <cellStyle name="Normal 4 3 5 2 2 2" xfId="1319"/>
    <cellStyle name="Normal 4 3 5 2 2 2 2" xfId="3036"/>
    <cellStyle name="Normal 4 3 5 2 2 2 2 2" xfId="6071"/>
    <cellStyle name="Normal 4 3 5 2 2 2 2 2 2" xfId="14004"/>
    <cellStyle name="Normal 4 3 5 2 2 2 2 2 2 2" xfId="29873"/>
    <cellStyle name="Normal 4 3 5 2 2 2 2 2 3" xfId="21940"/>
    <cellStyle name="Normal 4 3 5 2 2 2 2 2 4" xfId="35990"/>
    <cellStyle name="Normal 4 3 5 2 2 2 2 3" xfId="10971"/>
    <cellStyle name="Normal 4 3 5 2 2 2 2 3 2" xfId="26840"/>
    <cellStyle name="Normal 4 3 5 2 2 2 2 4" xfId="18907"/>
    <cellStyle name="Normal 4 3 5 2 2 2 2 5" xfId="35989"/>
    <cellStyle name="Normal 4 3 5 2 2 2 3" xfId="6070"/>
    <cellStyle name="Normal 4 3 5 2 2 2 3 2" xfId="14003"/>
    <cellStyle name="Normal 4 3 5 2 2 2 3 2 2" xfId="29872"/>
    <cellStyle name="Normal 4 3 5 2 2 2 3 3" xfId="21939"/>
    <cellStyle name="Normal 4 3 5 2 2 2 3 4" xfId="35991"/>
    <cellStyle name="Normal 4 3 5 2 2 2 4" xfId="9254"/>
    <cellStyle name="Normal 4 3 5 2 2 2 4 2" xfId="25123"/>
    <cellStyle name="Normal 4 3 5 2 2 2 5" xfId="17190"/>
    <cellStyle name="Normal 4 3 5 2 2 2 6" xfId="35988"/>
    <cellStyle name="Normal 4 3 5 2 2 3" xfId="3035"/>
    <cellStyle name="Normal 4 3 5 2 2 3 2" xfId="6072"/>
    <cellStyle name="Normal 4 3 5 2 2 3 2 2" xfId="14005"/>
    <cellStyle name="Normal 4 3 5 2 2 3 2 2 2" xfId="29874"/>
    <cellStyle name="Normal 4 3 5 2 2 3 2 3" xfId="21941"/>
    <cellStyle name="Normal 4 3 5 2 2 3 2 4" xfId="35993"/>
    <cellStyle name="Normal 4 3 5 2 2 3 3" xfId="10970"/>
    <cellStyle name="Normal 4 3 5 2 2 3 3 2" xfId="26839"/>
    <cellStyle name="Normal 4 3 5 2 2 3 4" xfId="18906"/>
    <cellStyle name="Normal 4 3 5 2 2 3 5" xfId="35992"/>
    <cellStyle name="Normal 4 3 5 2 2 4" xfId="6069"/>
    <cellStyle name="Normal 4 3 5 2 2 4 2" xfId="14002"/>
    <cellStyle name="Normal 4 3 5 2 2 4 2 2" xfId="29871"/>
    <cellStyle name="Normal 4 3 5 2 2 4 3" xfId="21938"/>
    <cellStyle name="Normal 4 3 5 2 2 4 4" xfId="35994"/>
    <cellStyle name="Normal 4 3 5 2 2 5" xfId="8432"/>
    <cellStyle name="Normal 4 3 5 2 2 5 2" xfId="24301"/>
    <cellStyle name="Normal 4 3 5 2 2 6" xfId="16368"/>
    <cellStyle name="Normal 4 3 5 2 2 7" xfId="35987"/>
    <cellStyle name="Normal 4 3 5 2 3" xfId="744"/>
    <cellStyle name="Normal 4 3 5 2 3 2" xfId="1320"/>
    <cellStyle name="Normal 4 3 5 2 3 2 2" xfId="3038"/>
    <cellStyle name="Normal 4 3 5 2 3 2 2 2" xfId="6075"/>
    <cellStyle name="Normal 4 3 5 2 3 2 2 2 2" xfId="14008"/>
    <cellStyle name="Normal 4 3 5 2 3 2 2 2 2 2" xfId="29877"/>
    <cellStyle name="Normal 4 3 5 2 3 2 2 2 3" xfId="21944"/>
    <cellStyle name="Normal 4 3 5 2 3 2 2 2 4" xfId="35998"/>
    <cellStyle name="Normal 4 3 5 2 3 2 2 3" xfId="10973"/>
    <cellStyle name="Normal 4 3 5 2 3 2 2 3 2" xfId="26842"/>
    <cellStyle name="Normal 4 3 5 2 3 2 2 4" xfId="18909"/>
    <cellStyle name="Normal 4 3 5 2 3 2 2 5" xfId="35997"/>
    <cellStyle name="Normal 4 3 5 2 3 2 3" xfId="6074"/>
    <cellStyle name="Normal 4 3 5 2 3 2 3 2" xfId="14007"/>
    <cellStyle name="Normal 4 3 5 2 3 2 3 2 2" xfId="29876"/>
    <cellStyle name="Normal 4 3 5 2 3 2 3 3" xfId="21943"/>
    <cellStyle name="Normal 4 3 5 2 3 2 3 4" xfId="35999"/>
    <cellStyle name="Normal 4 3 5 2 3 2 4" xfId="9255"/>
    <cellStyle name="Normal 4 3 5 2 3 2 4 2" xfId="25124"/>
    <cellStyle name="Normal 4 3 5 2 3 2 5" xfId="17191"/>
    <cellStyle name="Normal 4 3 5 2 3 2 6" xfId="35996"/>
    <cellStyle name="Normal 4 3 5 2 3 3" xfId="3037"/>
    <cellStyle name="Normal 4 3 5 2 3 3 2" xfId="6076"/>
    <cellStyle name="Normal 4 3 5 2 3 3 2 2" xfId="14009"/>
    <cellStyle name="Normal 4 3 5 2 3 3 2 2 2" xfId="29878"/>
    <cellStyle name="Normal 4 3 5 2 3 3 2 3" xfId="21945"/>
    <cellStyle name="Normal 4 3 5 2 3 3 2 4" xfId="36001"/>
    <cellStyle name="Normal 4 3 5 2 3 3 3" xfId="10972"/>
    <cellStyle name="Normal 4 3 5 2 3 3 3 2" xfId="26841"/>
    <cellStyle name="Normal 4 3 5 2 3 3 4" xfId="18908"/>
    <cellStyle name="Normal 4 3 5 2 3 3 5" xfId="36000"/>
    <cellStyle name="Normal 4 3 5 2 3 4" xfId="6073"/>
    <cellStyle name="Normal 4 3 5 2 3 4 2" xfId="14006"/>
    <cellStyle name="Normal 4 3 5 2 3 4 2 2" xfId="29875"/>
    <cellStyle name="Normal 4 3 5 2 3 4 3" xfId="21942"/>
    <cellStyle name="Normal 4 3 5 2 3 4 4" xfId="36002"/>
    <cellStyle name="Normal 4 3 5 2 3 5" xfId="8679"/>
    <cellStyle name="Normal 4 3 5 2 3 5 2" xfId="24548"/>
    <cellStyle name="Normal 4 3 5 2 3 6" xfId="16615"/>
    <cellStyle name="Normal 4 3 5 2 3 7" xfId="35995"/>
    <cellStyle name="Normal 4 3 5 2 4" xfId="1318"/>
    <cellStyle name="Normal 4 3 5 2 4 2" xfId="3039"/>
    <cellStyle name="Normal 4 3 5 2 4 2 2" xfId="6078"/>
    <cellStyle name="Normal 4 3 5 2 4 2 2 2" xfId="14011"/>
    <cellStyle name="Normal 4 3 5 2 4 2 2 2 2" xfId="29880"/>
    <cellStyle name="Normal 4 3 5 2 4 2 2 3" xfId="21947"/>
    <cellStyle name="Normal 4 3 5 2 4 2 2 4" xfId="36005"/>
    <cellStyle name="Normal 4 3 5 2 4 2 3" xfId="10974"/>
    <cellStyle name="Normal 4 3 5 2 4 2 3 2" xfId="26843"/>
    <cellStyle name="Normal 4 3 5 2 4 2 4" xfId="18910"/>
    <cellStyle name="Normal 4 3 5 2 4 2 5" xfId="36004"/>
    <cellStyle name="Normal 4 3 5 2 4 3" xfId="6077"/>
    <cellStyle name="Normal 4 3 5 2 4 3 2" xfId="14010"/>
    <cellStyle name="Normal 4 3 5 2 4 3 2 2" xfId="29879"/>
    <cellStyle name="Normal 4 3 5 2 4 3 3" xfId="21946"/>
    <cellStyle name="Normal 4 3 5 2 4 3 4" xfId="36006"/>
    <cellStyle name="Normal 4 3 5 2 4 4" xfId="9253"/>
    <cellStyle name="Normal 4 3 5 2 4 4 2" xfId="25122"/>
    <cellStyle name="Normal 4 3 5 2 4 5" xfId="17189"/>
    <cellStyle name="Normal 4 3 5 2 4 6" xfId="36003"/>
    <cellStyle name="Normal 4 3 5 2 5" xfId="1863"/>
    <cellStyle name="Normal 4 3 5 2 5 2" xfId="3040"/>
    <cellStyle name="Normal 4 3 5 2 5 2 2" xfId="6080"/>
    <cellStyle name="Normal 4 3 5 2 5 2 2 2" xfId="14013"/>
    <cellStyle name="Normal 4 3 5 2 5 2 2 2 2" xfId="29882"/>
    <cellStyle name="Normal 4 3 5 2 5 2 2 3" xfId="21949"/>
    <cellStyle name="Normal 4 3 5 2 5 2 2 4" xfId="36009"/>
    <cellStyle name="Normal 4 3 5 2 5 2 3" xfId="10975"/>
    <cellStyle name="Normal 4 3 5 2 5 2 3 2" xfId="26844"/>
    <cellStyle name="Normal 4 3 5 2 5 2 4" xfId="18911"/>
    <cellStyle name="Normal 4 3 5 2 5 2 5" xfId="36008"/>
    <cellStyle name="Normal 4 3 5 2 5 3" xfId="6079"/>
    <cellStyle name="Normal 4 3 5 2 5 3 2" xfId="14012"/>
    <cellStyle name="Normal 4 3 5 2 5 3 2 2" xfId="29881"/>
    <cellStyle name="Normal 4 3 5 2 5 3 3" xfId="21948"/>
    <cellStyle name="Normal 4 3 5 2 5 3 4" xfId="36010"/>
    <cellStyle name="Normal 4 3 5 2 5 4" xfId="9798"/>
    <cellStyle name="Normal 4 3 5 2 5 4 2" xfId="25667"/>
    <cellStyle name="Normal 4 3 5 2 5 5" xfId="17734"/>
    <cellStyle name="Normal 4 3 5 2 5 6" xfId="36007"/>
    <cellStyle name="Normal 4 3 5 2 6" xfId="3034"/>
    <cellStyle name="Normal 4 3 5 2 6 2" xfId="6081"/>
    <cellStyle name="Normal 4 3 5 2 6 2 2" xfId="14014"/>
    <cellStyle name="Normal 4 3 5 2 6 2 2 2" xfId="29883"/>
    <cellStyle name="Normal 4 3 5 2 6 2 3" xfId="21950"/>
    <cellStyle name="Normal 4 3 5 2 6 2 4" xfId="36012"/>
    <cellStyle name="Normal 4 3 5 2 6 3" xfId="10969"/>
    <cellStyle name="Normal 4 3 5 2 6 3 2" xfId="26838"/>
    <cellStyle name="Normal 4 3 5 2 6 4" xfId="18905"/>
    <cellStyle name="Normal 4 3 5 2 6 5" xfId="36011"/>
    <cellStyle name="Normal 4 3 5 2 7" xfId="6068"/>
    <cellStyle name="Normal 4 3 5 2 7 2" xfId="14001"/>
    <cellStyle name="Normal 4 3 5 2 7 2 2" xfId="29870"/>
    <cellStyle name="Normal 4 3 5 2 7 3" xfId="21937"/>
    <cellStyle name="Normal 4 3 5 2 7 4" xfId="36013"/>
    <cellStyle name="Normal 4 3 5 2 8" xfId="8064"/>
    <cellStyle name="Normal 4 3 5 2 8 2" xfId="23933"/>
    <cellStyle name="Normal 4 3 5 2 9" xfId="16000"/>
    <cellStyle name="Normal 4 3 5 3" xfId="211"/>
    <cellStyle name="Normal 4 3 5 3 10" xfId="36014"/>
    <cellStyle name="Normal 4 3 5 3 2" xfId="498"/>
    <cellStyle name="Normal 4 3 5 3 2 2" xfId="1322"/>
    <cellStyle name="Normal 4 3 5 3 2 2 2" xfId="3043"/>
    <cellStyle name="Normal 4 3 5 3 2 2 2 2" xfId="6085"/>
    <cellStyle name="Normal 4 3 5 3 2 2 2 2 2" xfId="14018"/>
    <cellStyle name="Normal 4 3 5 3 2 2 2 2 2 2" xfId="29887"/>
    <cellStyle name="Normal 4 3 5 3 2 2 2 2 3" xfId="21954"/>
    <cellStyle name="Normal 4 3 5 3 2 2 2 2 4" xfId="36018"/>
    <cellStyle name="Normal 4 3 5 3 2 2 2 3" xfId="10978"/>
    <cellStyle name="Normal 4 3 5 3 2 2 2 3 2" xfId="26847"/>
    <cellStyle name="Normal 4 3 5 3 2 2 2 4" xfId="18914"/>
    <cellStyle name="Normal 4 3 5 3 2 2 2 5" xfId="36017"/>
    <cellStyle name="Normal 4 3 5 3 2 2 3" xfId="6084"/>
    <cellStyle name="Normal 4 3 5 3 2 2 3 2" xfId="14017"/>
    <cellStyle name="Normal 4 3 5 3 2 2 3 2 2" xfId="29886"/>
    <cellStyle name="Normal 4 3 5 3 2 2 3 3" xfId="21953"/>
    <cellStyle name="Normal 4 3 5 3 2 2 3 4" xfId="36019"/>
    <cellStyle name="Normal 4 3 5 3 2 2 4" xfId="9257"/>
    <cellStyle name="Normal 4 3 5 3 2 2 4 2" xfId="25126"/>
    <cellStyle name="Normal 4 3 5 3 2 2 5" xfId="17193"/>
    <cellStyle name="Normal 4 3 5 3 2 2 6" xfId="36016"/>
    <cellStyle name="Normal 4 3 5 3 2 3" xfId="3042"/>
    <cellStyle name="Normal 4 3 5 3 2 3 2" xfId="6086"/>
    <cellStyle name="Normal 4 3 5 3 2 3 2 2" xfId="14019"/>
    <cellStyle name="Normal 4 3 5 3 2 3 2 2 2" xfId="29888"/>
    <cellStyle name="Normal 4 3 5 3 2 3 2 3" xfId="21955"/>
    <cellStyle name="Normal 4 3 5 3 2 3 2 4" xfId="36021"/>
    <cellStyle name="Normal 4 3 5 3 2 3 3" xfId="10977"/>
    <cellStyle name="Normal 4 3 5 3 2 3 3 2" xfId="26846"/>
    <cellStyle name="Normal 4 3 5 3 2 3 4" xfId="18913"/>
    <cellStyle name="Normal 4 3 5 3 2 3 5" xfId="36020"/>
    <cellStyle name="Normal 4 3 5 3 2 4" xfId="6083"/>
    <cellStyle name="Normal 4 3 5 3 2 4 2" xfId="14016"/>
    <cellStyle name="Normal 4 3 5 3 2 4 2 2" xfId="29885"/>
    <cellStyle name="Normal 4 3 5 3 2 4 3" xfId="21952"/>
    <cellStyle name="Normal 4 3 5 3 2 4 4" xfId="36022"/>
    <cellStyle name="Normal 4 3 5 3 2 5" xfId="8433"/>
    <cellStyle name="Normal 4 3 5 3 2 5 2" xfId="24302"/>
    <cellStyle name="Normal 4 3 5 3 2 6" xfId="16369"/>
    <cellStyle name="Normal 4 3 5 3 2 7" xfId="36015"/>
    <cellStyle name="Normal 4 3 5 3 3" xfId="745"/>
    <cellStyle name="Normal 4 3 5 3 3 2" xfId="1323"/>
    <cellStyle name="Normal 4 3 5 3 3 2 2" xfId="3045"/>
    <cellStyle name="Normal 4 3 5 3 3 2 2 2" xfId="6089"/>
    <cellStyle name="Normal 4 3 5 3 3 2 2 2 2" xfId="14022"/>
    <cellStyle name="Normal 4 3 5 3 3 2 2 2 2 2" xfId="29891"/>
    <cellStyle name="Normal 4 3 5 3 3 2 2 2 3" xfId="21958"/>
    <cellStyle name="Normal 4 3 5 3 3 2 2 2 4" xfId="36026"/>
    <cellStyle name="Normal 4 3 5 3 3 2 2 3" xfId="10980"/>
    <cellStyle name="Normal 4 3 5 3 3 2 2 3 2" xfId="26849"/>
    <cellStyle name="Normal 4 3 5 3 3 2 2 4" xfId="18916"/>
    <cellStyle name="Normal 4 3 5 3 3 2 2 5" xfId="36025"/>
    <cellStyle name="Normal 4 3 5 3 3 2 3" xfId="6088"/>
    <cellStyle name="Normal 4 3 5 3 3 2 3 2" xfId="14021"/>
    <cellStyle name="Normal 4 3 5 3 3 2 3 2 2" xfId="29890"/>
    <cellStyle name="Normal 4 3 5 3 3 2 3 3" xfId="21957"/>
    <cellStyle name="Normal 4 3 5 3 3 2 3 4" xfId="36027"/>
    <cellStyle name="Normal 4 3 5 3 3 2 4" xfId="9258"/>
    <cellStyle name="Normal 4 3 5 3 3 2 4 2" xfId="25127"/>
    <cellStyle name="Normal 4 3 5 3 3 2 5" xfId="17194"/>
    <cellStyle name="Normal 4 3 5 3 3 2 6" xfId="36024"/>
    <cellStyle name="Normal 4 3 5 3 3 3" xfId="3044"/>
    <cellStyle name="Normal 4 3 5 3 3 3 2" xfId="6090"/>
    <cellStyle name="Normal 4 3 5 3 3 3 2 2" xfId="14023"/>
    <cellStyle name="Normal 4 3 5 3 3 3 2 2 2" xfId="29892"/>
    <cellStyle name="Normal 4 3 5 3 3 3 2 3" xfId="21959"/>
    <cellStyle name="Normal 4 3 5 3 3 3 2 4" xfId="36029"/>
    <cellStyle name="Normal 4 3 5 3 3 3 3" xfId="10979"/>
    <cellStyle name="Normal 4 3 5 3 3 3 3 2" xfId="26848"/>
    <cellStyle name="Normal 4 3 5 3 3 3 4" xfId="18915"/>
    <cellStyle name="Normal 4 3 5 3 3 3 5" xfId="36028"/>
    <cellStyle name="Normal 4 3 5 3 3 4" xfId="6087"/>
    <cellStyle name="Normal 4 3 5 3 3 4 2" xfId="14020"/>
    <cellStyle name="Normal 4 3 5 3 3 4 2 2" xfId="29889"/>
    <cellStyle name="Normal 4 3 5 3 3 4 3" xfId="21956"/>
    <cellStyle name="Normal 4 3 5 3 3 4 4" xfId="36030"/>
    <cellStyle name="Normal 4 3 5 3 3 5" xfId="8680"/>
    <cellStyle name="Normal 4 3 5 3 3 5 2" xfId="24549"/>
    <cellStyle name="Normal 4 3 5 3 3 6" xfId="16616"/>
    <cellStyle name="Normal 4 3 5 3 3 7" xfId="36023"/>
    <cellStyle name="Normal 4 3 5 3 4" xfId="1321"/>
    <cellStyle name="Normal 4 3 5 3 4 2" xfId="3046"/>
    <cellStyle name="Normal 4 3 5 3 4 2 2" xfId="6092"/>
    <cellStyle name="Normal 4 3 5 3 4 2 2 2" xfId="14025"/>
    <cellStyle name="Normal 4 3 5 3 4 2 2 2 2" xfId="29894"/>
    <cellStyle name="Normal 4 3 5 3 4 2 2 3" xfId="21961"/>
    <cellStyle name="Normal 4 3 5 3 4 2 2 4" xfId="36033"/>
    <cellStyle name="Normal 4 3 5 3 4 2 3" xfId="10981"/>
    <cellStyle name="Normal 4 3 5 3 4 2 3 2" xfId="26850"/>
    <cellStyle name="Normal 4 3 5 3 4 2 4" xfId="18917"/>
    <cellStyle name="Normal 4 3 5 3 4 2 5" xfId="36032"/>
    <cellStyle name="Normal 4 3 5 3 4 3" xfId="6091"/>
    <cellStyle name="Normal 4 3 5 3 4 3 2" xfId="14024"/>
    <cellStyle name="Normal 4 3 5 3 4 3 2 2" xfId="29893"/>
    <cellStyle name="Normal 4 3 5 3 4 3 3" xfId="21960"/>
    <cellStyle name="Normal 4 3 5 3 4 3 4" xfId="36034"/>
    <cellStyle name="Normal 4 3 5 3 4 4" xfId="9256"/>
    <cellStyle name="Normal 4 3 5 3 4 4 2" xfId="25125"/>
    <cellStyle name="Normal 4 3 5 3 4 5" xfId="17192"/>
    <cellStyle name="Normal 4 3 5 3 4 6" xfId="36031"/>
    <cellStyle name="Normal 4 3 5 3 5" xfId="1864"/>
    <cellStyle name="Normal 4 3 5 3 5 2" xfId="3047"/>
    <cellStyle name="Normal 4 3 5 3 5 2 2" xfId="6094"/>
    <cellStyle name="Normal 4 3 5 3 5 2 2 2" xfId="14027"/>
    <cellStyle name="Normal 4 3 5 3 5 2 2 2 2" xfId="29896"/>
    <cellStyle name="Normal 4 3 5 3 5 2 2 3" xfId="21963"/>
    <cellStyle name="Normal 4 3 5 3 5 2 2 4" xfId="36037"/>
    <cellStyle name="Normal 4 3 5 3 5 2 3" xfId="10982"/>
    <cellStyle name="Normal 4 3 5 3 5 2 3 2" xfId="26851"/>
    <cellStyle name="Normal 4 3 5 3 5 2 4" xfId="18918"/>
    <cellStyle name="Normal 4 3 5 3 5 2 5" xfId="36036"/>
    <cellStyle name="Normal 4 3 5 3 5 3" xfId="6093"/>
    <cellStyle name="Normal 4 3 5 3 5 3 2" xfId="14026"/>
    <cellStyle name="Normal 4 3 5 3 5 3 2 2" xfId="29895"/>
    <cellStyle name="Normal 4 3 5 3 5 3 3" xfId="21962"/>
    <cellStyle name="Normal 4 3 5 3 5 3 4" xfId="36038"/>
    <cellStyle name="Normal 4 3 5 3 5 4" xfId="9799"/>
    <cellStyle name="Normal 4 3 5 3 5 4 2" xfId="25668"/>
    <cellStyle name="Normal 4 3 5 3 5 5" xfId="17735"/>
    <cellStyle name="Normal 4 3 5 3 5 6" xfId="36035"/>
    <cellStyle name="Normal 4 3 5 3 6" xfId="3041"/>
    <cellStyle name="Normal 4 3 5 3 6 2" xfId="6095"/>
    <cellStyle name="Normal 4 3 5 3 6 2 2" xfId="14028"/>
    <cellStyle name="Normal 4 3 5 3 6 2 2 2" xfId="29897"/>
    <cellStyle name="Normal 4 3 5 3 6 2 3" xfId="21964"/>
    <cellStyle name="Normal 4 3 5 3 6 2 4" xfId="36040"/>
    <cellStyle name="Normal 4 3 5 3 6 3" xfId="10976"/>
    <cellStyle name="Normal 4 3 5 3 6 3 2" xfId="26845"/>
    <cellStyle name="Normal 4 3 5 3 6 4" xfId="18912"/>
    <cellStyle name="Normal 4 3 5 3 6 5" xfId="36039"/>
    <cellStyle name="Normal 4 3 5 3 7" xfId="6082"/>
    <cellStyle name="Normal 4 3 5 3 7 2" xfId="14015"/>
    <cellStyle name="Normal 4 3 5 3 7 2 2" xfId="29884"/>
    <cellStyle name="Normal 4 3 5 3 7 3" xfId="21951"/>
    <cellStyle name="Normal 4 3 5 3 7 4" xfId="36041"/>
    <cellStyle name="Normal 4 3 5 3 8" xfId="8146"/>
    <cellStyle name="Normal 4 3 5 3 8 2" xfId="24015"/>
    <cellStyle name="Normal 4 3 5 3 9" xfId="16082"/>
    <cellStyle name="Normal 4 3 5 4" xfId="293"/>
    <cellStyle name="Normal 4 3 5 4 2" xfId="1324"/>
    <cellStyle name="Normal 4 3 5 4 2 2" xfId="3049"/>
    <cellStyle name="Normal 4 3 5 4 2 2 2" xfId="6098"/>
    <cellStyle name="Normal 4 3 5 4 2 2 2 2" xfId="14031"/>
    <cellStyle name="Normal 4 3 5 4 2 2 2 2 2" xfId="29900"/>
    <cellStyle name="Normal 4 3 5 4 2 2 2 3" xfId="21967"/>
    <cellStyle name="Normal 4 3 5 4 2 2 2 4" xfId="36045"/>
    <cellStyle name="Normal 4 3 5 4 2 2 3" xfId="10984"/>
    <cellStyle name="Normal 4 3 5 4 2 2 3 2" xfId="26853"/>
    <cellStyle name="Normal 4 3 5 4 2 2 4" xfId="18920"/>
    <cellStyle name="Normal 4 3 5 4 2 2 5" xfId="36044"/>
    <cellStyle name="Normal 4 3 5 4 2 3" xfId="6097"/>
    <cellStyle name="Normal 4 3 5 4 2 3 2" xfId="14030"/>
    <cellStyle name="Normal 4 3 5 4 2 3 2 2" xfId="29899"/>
    <cellStyle name="Normal 4 3 5 4 2 3 3" xfId="21966"/>
    <cellStyle name="Normal 4 3 5 4 2 3 4" xfId="36046"/>
    <cellStyle name="Normal 4 3 5 4 2 4" xfId="9259"/>
    <cellStyle name="Normal 4 3 5 4 2 4 2" xfId="25128"/>
    <cellStyle name="Normal 4 3 5 4 2 5" xfId="17195"/>
    <cellStyle name="Normal 4 3 5 4 2 6" xfId="36043"/>
    <cellStyle name="Normal 4 3 5 4 3" xfId="3048"/>
    <cellStyle name="Normal 4 3 5 4 3 2" xfId="6099"/>
    <cellStyle name="Normal 4 3 5 4 3 2 2" xfId="14032"/>
    <cellStyle name="Normal 4 3 5 4 3 2 2 2" xfId="29901"/>
    <cellStyle name="Normal 4 3 5 4 3 2 3" xfId="21968"/>
    <cellStyle name="Normal 4 3 5 4 3 2 4" xfId="36048"/>
    <cellStyle name="Normal 4 3 5 4 3 3" xfId="10983"/>
    <cellStyle name="Normal 4 3 5 4 3 3 2" xfId="26852"/>
    <cellStyle name="Normal 4 3 5 4 3 4" xfId="18919"/>
    <cellStyle name="Normal 4 3 5 4 3 5" xfId="36047"/>
    <cellStyle name="Normal 4 3 5 4 4" xfId="6096"/>
    <cellStyle name="Normal 4 3 5 4 4 2" xfId="14029"/>
    <cellStyle name="Normal 4 3 5 4 4 2 2" xfId="29898"/>
    <cellStyle name="Normal 4 3 5 4 4 3" xfId="21965"/>
    <cellStyle name="Normal 4 3 5 4 4 4" xfId="36049"/>
    <cellStyle name="Normal 4 3 5 4 5" xfId="8228"/>
    <cellStyle name="Normal 4 3 5 4 5 2" xfId="24097"/>
    <cellStyle name="Normal 4 3 5 4 6" xfId="16164"/>
    <cellStyle name="Normal 4 3 5 4 7" xfId="36042"/>
    <cellStyle name="Normal 4 3 5 5" xfId="496"/>
    <cellStyle name="Normal 4 3 5 5 2" xfId="1325"/>
    <cellStyle name="Normal 4 3 5 5 2 2" xfId="3051"/>
    <cellStyle name="Normal 4 3 5 5 2 2 2" xfId="6102"/>
    <cellStyle name="Normal 4 3 5 5 2 2 2 2" xfId="14035"/>
    <cellStyle name="Normal 4 3 5 5 2 2 2 2 2" xfId="29904"/>
    <cellStyle name="Normal 4 3 5 5 2 2 2 3" xfId="21971"/>
    <cellStyle name="Normal 4 3 5 5 2 2 2 4" xfId="36053"/>
    <cellStyle name="Normal 4 3 5 5 2 2 3" xfId="10986"/>
    <cellStyle name="Normal 4 3 5 5 2 2 3 2" xfId="26855"/>
    <cellStyle name="Normal 4 3 5 5 2 2 4" xfId="18922"/>
    <cellStyle name="Normal 4 3 5 5 2 2 5" xfId="36052"/>
    <cellStyle name="Normal 4 3 5 5 2 3" xfId="6101"/>
    <cellStyle name="Normal 4 3 5 5 2 3 2" xfId="14034"/>
    <cellStyle name="Normal 4 3 5 5 2 3 2 2" xfId="29903"/>
    <cellStyle name="Normal 4 3 5 5 2 3 3" xfId="21970"/>
    <cellStyle name="Normal 4 3 5 5 2 3 4" xfId="36054"/>
    <cellStyle name="Normal 4 3 5 5 2 4" xfId="9260"/>
    <cellStyle name="Normal 4 3 5 5 2 4 2" xfId="25129"/>
    <cellStyle name="Normal 4 3 5 5 2 5" xfId="17196"/>
    <cellStyle name="Normal 4 3 5 5 2 6" xfId="36051"/>
    <cellStyle name="Normal 4 3 5 5 3" xfId="3050"/>
    <cellStyle name="Normal 4 3 5 5 3 2" xfId="6103"/>
    <cellStyle name="Normal 4 3 5 5 3 2 2" xfId="14036"/>
    <cellStyle name="Normal 4 3 5 5 3 2 2 2" xfId="29905"/>
    <cellStyle name="Normal 4 3 5 5 3 2 3" xfId="21972"/>
    <cellStyle name="Normal 4 3 5 5 3 2 4" xfId="36056"/>
    <cellStyle name="Normal 4 3 5 5 3 3" xfId="10985"/>
    <cellStyle name="Normal 4 3 5 5 3 3 2" xfId="26854"/>
    <cellStyle name="Normal 4 3 5 5 3 4" xfId="18921"/>
    <cellStyle name="Normal 4 3 5 5 3 5" xfId="36055"/>
    <cellStyle name="Normal 4 3 5 5 4" xfId="6100"/>
    <cellStyle name="Normal 4 3 5 5 4 2" xfId="14033"/>
    <cellStyle name="Normal 4 3 5 5 4 2 2" xfId="29902"/>
    <cellStyle name="Normal 4 3 5 5 4 3" xfId="21969"/>
    <cellStyle name="Normal 4 3 5 5 4 4" xfId="36057"/>
    <cellStyle name="Normal 4 3 5 5 5" xfId="8431"/>
    <cellStyle name="Normal 4 3 5 5 5 2" xfId="24300"/>
    <cellStyle name="Normal 4 3 5 5 6" xfId="16367"/>
    <cellStyle name="Normal 4 3 5 5 7" xfId="36050"/>
    <cellStyle name="Normal 4 3 5 6" xfId="743"/>
    <cellStyle name="Normal 4 3 5 6 2" xfId="1326"/>
    <cellStyle name="Normal 4 3 5 6 2 2" xfId="3053"/>
    <cellStyle name="Normal 4 3 5 6 2 2 2" xfId="6106"/>
    <cellStyle name="Normal 4 3 5 6 2 2 2 2" xfId="14039"/>
    <cellStyle name="Normal 4 3 5 6 2 2 2 2 2" xfId="29908"/>
    <cellStyle name="Normal 4 3 5 6 2 2 2 3" xfId="21975"/>
    <cellStyle name="Normal 4 3 5 6 2 2 2 4" xfId="36061"/>
    <cellStyle name="Normal 4 3 5 6 2 2 3" xfId="10988"/>
    <cellStyle name="Normal 4 3 5 6 2 2 3 2" xfId="26857"/>
    <cellStyle name="Normal 4 3 5 6 2 2 4" xfId="18924"/>
    <cellStyle name="Normal 4 3 5 6 2 2 5" xfId="36060"/>
    <cellStyle name="Normal 4 3 5 6 2 3" xfId="6105"/>
    <cellStyle name="Normal 4 3 5 6 2 3 2" xfId="14038"/>
    <cellStyle name="Normal 4 3 5 6 2 3 2 2" xfId="29907"/>
    <cellStyle name="Normal 4 3 5 6 2 3 3" xfId="21974"/>
    <cellStyle name="Normal 4 3 5 6 2 3 4" xfId="36062"/>
    <cellStyle name="Normal 4 3 5 6 2 4" xfId="9261"/>
    <cellStyle name="Normal 4 3 5 6 2 4 2" xfId="25130"/>
    <cellStyle name="Normal 4 3 5 6 2 5" xfId="17197"/>
    <cellStyle name="Normal 4 3 5 6 2 6" xfId="36059"/>
    <cellStyle name="Normal 4 3 5 6 3" xfId="3052"/>
    <cellStyle name="Normal 4 3 5 6 3 2" xfId="6107"/>
    <cellStyle name="Normal 4 3 5 6 3 2 2" xfId="14040"/>
    <cellStyle name="Normal 4 3 5 6 3 2 2 2" xfId="29909"/>
    <cellStyle name="Normal 4 3 5 6 3 2 3" xfId="21976"/>
    <cellStyle name="Normal 4 3 5 6 3 2 4" xfId="36064"/>
    <cellStyle name="Normal 4 3 5 6 3 3" xfId="10987"/>
    <cellStyle name="Normal 4 3 5 6 3 3 2" xfId="26856"/>
    <cellStyle name="Normal 4 3 5 6 3 4" xfId="18923"/>
    <cellStyle name="Normal 4 3 5 6 3 5" xfId="36063"/>
    <cellStyle name="Normal 4 3 5 6 4" xfId="6104"/>
    <cellStyle name="Normal 4 3 5 6 4 2" xfId="14037"/>
    <cellStyle name="Normal 4 3 5 6 4 2 2" xfId="29906"/>
    <cellStyle name="Normal 4 3 5 6 4 3" xfId="21973"/>
    <cellStyle name="Normal 4 3 5 6 4 4" xfId="36065"/>
    <cellStyle name="Normal 4 3 5 6 5" xfId="8678"/>
    <cellStyle name="Normal 4 3 5 6 5 2" xfId="24547"/>
    <cellStyle name="Normal 4 3 5 6 6" xfId="16614"/>
    <cellStyle name="Normal 4 3 5 6 7" xfId="36058"/>
    <cellStyle name="Normal 4 3 5 7" xfId="1317"/>
    <cellStyle name="Normal 4 3 5 7 2" xfId="3054"/>
    <cellStyle name="Normal 4 3 5 7 2 2" xfId="6109"/>
    <cellStyle name="Normal 4 3 5 7 2 2 2" xfId="14042"/>
    <cellStyle name="Normal 4 3 5 7 2 2 2 2" xfId="29911"/>
    <cellStyle name="Normal 4 3 5 7 2 2 3" xfId="21978"/>
    <cellStyle name="Normal 4 3 5 7 2 2 4" xfId="36068"/>
    <cellStyle name="Normal 4 3 5 7 2 3" xfId="10989"/>
    <cellStyle name="Normal 4 3 5 7 2 3 2" xfId="26858"/>
    <cellStyle name="Normal 4 3 5 7 2 4" xfId="18925"/>
    <cellStyle name="Normal 4 3 5 7 2 5" xfId="36067"/>
    <cellStyle name="Normal 4 3 5 7 3" xfId="6108"/>
    <cellStyle name="Normal 4 3 5 7 3 2" xfId="14041"/>
    <cellStyle name="Normal 4 3 5 7 3 2 2" xfId="29910"/>
    <cellStyle name="Normal 4 3 5 7 3 3" xfId="21977"/>
    <cellStyle name="Normal 4 3 5 7 3 4" xfId="36069"/>
    <cellStyle name="Normal 4 3 5 7 4" xfId="9252"/>
    <cellStyle name="Normal 4 3 5 7 4 2" xfId="25121"/>
    <cellStyle name="Normal 4 3 5 7 5" xfId="17188"/>
    <cellStyle name="Normal 4 3 5 7 6" xfId="36066"/>
    <cellStyle name="Normal 4 3 5 8" xfId="1862"/>
    <cellStyle name="Normal 4 3 5 8 2" xfId="3055"/>
    <cellStyle name="Normal 4 3 5 8 2 2" xfId="6111"/>
    <cellStyle name="Normal 4 3 5 8 2 2 2" xfId="14044"/>
    <cellStyle name="Normal 4 3 5 8 2 2 2 2" xfId="29913"/>
    <cellStyle name="Normal 4 3 5 8 2 2 3" xfId="21980"/>
    <cellStyle name="Normal 4 3 5 8 2 2 4" xfId="36072"/>
    <cellStyle name="Normal 4 3 5 8 2 3" xfId="10990"/>
    <cellStyle name="Normal 4 3 5 8 2 3 2" xfId="26859"/>
    <cellStyle name="Normal 4 3 5 8 2 4" xfId="18926"/>
    <cellStyle name="Normal 4 3 5 8 2 5" xfId="36071"/>
    <cellStyle name="Normal 4 3 5 8 3" xfId="6110"/>
    <cellStyle name="Normal 4 3 5 8 3 2" xfId="14043"/>
    <cellStyle name="Normal 4 3 5 8 3 2 2" xfId="29912"/>
    <cellStyle name="Normal 4 3 5 8 3 3" xfId="21979"/>
    <cellStyle name="Normal 4 3 5 8 3 4" xfId="36073"/>
    <cellStyle name="Normal 4 3 5 8 4" xfId="9797"/>
    <cellStyle name="Normal 4 3 5 8 4 2" xfId="25666"/>
    <cellStyle name="Normal 4 3 5 8 5" xfId="17733"/>
    <cellStyle name="Normal 4 3 5 8 6" xfId="36070"/>
    <cellStyle name="Normal 4 3 5 9" xfId="3033"/>
    <cellStyle name="Normal 4 3 5 9 2" xfId="6112"/>
    <cellStyle name="Normal 4 3 5 9 2 2" xfId="14045"/>
    <cellStyle name="Normal 4 3 5 9 2 2 2" xfId="29914"/>
    <cellStyle name="Normal 4 3 5 9 2 3" xfId="21981"/>
    <cellStyle name="Normal 4 3 5 9 2 4" xfId="36075"/>
    <cellStyle name="Normal 4 3 5 9 3" xfId="10968"/>
    <cellStyle name="Normal 4 3 5 9 3 2" xfId="26837"/>
    <cellStyle name="Normal 4 3 5 9 4" xfId="18904"/>
    <cellStyle name="Normal 4 3 5 9 5" xfId="36074"/>
    <cellStyle name="Normal 4 3 6" xfId="78"/>
    <cellStyle name="Normal 4 3 6 10" xfId="6113"/>
    <cellStyle name="Normal 4 3 6 10 2" xfId="14046"/>
    <cellStyle name="Normal 4 3 6 10 2 2" xfId="29915"/>
    <cellStyle name="Normal 4 3 6 10 3" xfId="21982"/>
    <cellStyle name="Normal 4 3 6 10 4" xfId="36077"/>
    <cellStyle name="Normal 4 3 6 11" xfId="8013"/>
    <cellStyle name="Normal 4 3 6 11 2" xfId="23882"/>
    <cellStyle name="Normal 4 3 6 12" xfId="15949"/>
    <cellStyle name="Normal 4 3 6 13" xfId="36076"/>
    <cellStyle name="Normal 4 3 6 2" xfId="130"/>
    <cellStyle name="Normal 4 3 6 2 10" xfId="36078"/>
    <cellStyle name="Normal 4 3 6 2 2" xfId="500"/>
    <cellStyle name="Normal 4 3 6 2 2 2" xfId="1329"/>
    <cellStyle name="Normal 4 3 6 2 2 2 2" xfId="3059"/>
    <cellStyle name="Normal 4 3 6 2 2 2 2 2" xfId="6117"/>
    <cellStyle name="Normal 4 3 6 2 2 2 2 2 2" xfId="14050"/>
    <cellStyle name="Normal 4 3 6 2 2 2 2 2 2 2" xfId="29919"/>
    <cellStyle name="Normal 4 3 6 2 2 2 2 2 3" xfId="21986"/>
    <cellStyle name="Normal 4 3 6 2 2 2 2 2 4" xfId="36082"/>
    <cellStyle name="Normal 4 3 6 2 2 2 2 3" xfId="10994"/>
    <cellStyle name="Normal 4 3 6 2 2 2 2 3 2" xfId="26863"/>
    <cellStyle name="Normal 4 3 6 2 2 2 2 4" xfId="18930"/>
    <cellStyle name="Normal 4 3 6 2 2 2 2 5" xfId="36081"/>
    <cellStyle name="Normal 4 3 6 2 2 2 3" xfId="6116"/>
    <cellStyle name="Normal 4 3 6 2 2 2 3 2" xfId="14049"/>
    <cellStyle name="Normal 4 3 6 2 2 2 3 2 2" xfId="29918"/>
    <cellStyle name="Normal 4 3 6 2 2 2 3 3" xfId="21985"/>
    <cellStyle name="Normal 4 3 6 2 2 2 3 4" xfId="36083"/>
    <cellStyle name="Normal 4 3 6 2 2 2 4" xfId="9264"/>
    <cellStyle name="Normal 4 3 6 2 2 2 4 2" xfId="25133"/>
    <cellStyle name="Normal 4 3 6 2 2 2 5" xfId="17200"/>
    <cellStyle name="Normal 4 3 6 2 2 2 6" xfId="36080"/>
    <cellStyle name="Normal 4 3 6 2 2 3" xfId="3058"/>
    <cellStyle name="Normal 4 3 6 2 2 3 2" xfId="6118"/>
    <cellStyle name="Normal 4 3 6 2 2 3 2 2" xfId="14051"/>
    <cellStyle name="Normal 4 3 6 2 2 3 2 2 2" xfId="29920"/>
    <cellStyle name="Normal 4 3 6 2 2 3 2 3" xfId="21987"/>
    <cellStyle name="Normal 4 3 6 2 2 3 2 4" xfId="36085"/>
    <cellStyle name="Normal 4 3 6 2 2 3 3" xfId="10993"/>
    <cellStyle name="Normal 4 3 6 2 2 3 3 2" xfId="26862"/>
    <cellStyle name="Normal 4 3 6 2 2 3 4" xfId="18929"/>
    <cellStyle name="Normal 4 3 6 2 2 3 5" xfId="36084"/>
    <cellStyle name="Normal 4 3 6 2 2 4" xfId="6115"/>
    <cellStyle name="Normal 4 3 6 2 2 4 2" xfId="14048"/>
    <cellStyle name="Normal 4 3 6 2 2 4 2 2" xfId="29917"/>
    <cellStyle name="Normal 4 3 6 2 2 4 3" xfId="21984"/>
    <cellStyle name="Normal 4 3 6 2 2 4 4" xfId="36086"/>
    <cellStyle name="Normal 4 3 6 2 2 5" xfId="8435"/>
    <cellStyle name="Normal 4 3 6 2 2 5 2" xfId="24304"/>
    <cellStyle name="Normal 4 3 6 2 2 6" xfId="16371"/>
    <cellStyle name="Normal 4 3 6 2 2 7" xfId="36079"/>
    <cellStyle name="Normal 4 3 6 2 3" xfId="747"/>
    <cellStyle name="Normal 4 3 6 2 3 2" xfId="1330"/>
    <cellStyle name="Normal 4 3 6 2 3 2 2" xfId="3061"/>
    <cellStyle name="Normal 4 3 6 2 3 2 2 2" xfId="6121"/>
    <cellStyle name="Normal 4 3 6 2 3 2 2 2 2" xfId="14054"/>
    <cellStyle name="Normal 4 3 6 2 3 2 2 2 2 2" xfId="29923"/>
    <cellStyle name="Normal 4 3 6 2 3 2 2 2 3" xfId="21990"/>
    <cellStyle name="Normal 4 3 6 2 3 2 2 2 4" xfId="36090"/>
    <cellStyle name="Normal 4 3 6 2 3 2 2 3" xfId="10996"/>
    <cellStyle name="Normal 4 3 6 2 3 2 2 3 2" xfId="26865"/>
    <cellStyle name="Normal 4 3 6 2 3 2 2 4" xfId="18932"/>
    <cellStyle name="Normal 4 3 6 2 3 2 2 5" xfId="36089"/>
    <cellStyle name="Normal 4 3 6 2 3 2 3" xfId="6120"/>
    <cellStyle name="Normal 4 3 6 2 3 2 3 2" xfId="14053"/>
    <cellStyle name="Normal 4 3 6 2 3 2 3 2 2" xfId="29922"/>
    <cellStyle name="Normal 4 3 6 2 3 2 3 3" xfId="21989"/>
    <cellStyle name="Normal 4 3 6 2 3 2 3 4" xfId="36091"/>
    <cellStyle name="Normal 4 3 6 2 3 2 4" xfId="9265"/>
    <cellStyle name="Normal 4 3 6 2 3 2 4 2" xfId="25134"/>
    <cellStyle name="Normal 4 3 6 2 3 2 5" xfId="17201"/>
    <cellStyle name="Normal 4 3 6 2 3 2 6" xfId="36088"/>
    <cellStyle name="Normal 4 3 6 2 3 3" xfId="3060"/>
    <cellStyle name="Normal 4 3 6 2 3 3 2" xfId="6122"/>
    <cellStyle name="Normal 4 3 6 2 3 3 2 2" xfId="14055"/>
    <cellStyle name="Normal 4 3 6 2 3 3 2 2 2" xfId="29924"/>
    <cellStyle name="Normal 4 3 6 2 3 3 2 3" xfId="21991"/>
    <cellStyle name="Normal 4 3 6 2 3 3 2 4" xfId="36093"/>
    <cellStyle name="Normal 4 3 6 2 3 3 3" xfId="10995"/>
    <cellStyle name="Normal 4 3 6 2 3 3 3 2" xfId="26864"/>
    <cellStyle name="Normal 4 3 6 2 3 3 4" xfId="18931"/>
    <cellStyle name="Normal 4 3 6 2 3 3 5" xfId="36092"/>
    <cellStyle name="Normal 4 3 6 2 3 4" xfId="6119"/>
    <cellStyle name="Normal 4 3 6 2 3 4 2" xfId="14052"/>
    <cellStyle name="Normal 4 3 6 2 3 4 2 2" xfId="29921"/>
    <cellStyle name="Normal 4 3 6 2 3 4 3" xfId="21988"/>
    <cellStyle name="Normal 4 3 6 2 3 4 4" xfId="36094"/>
    <cellStyle name="Normal 4 3 6 2 3 5" xfId="8682"/>
    <cellStyle name="Normal 4 3 6 2 3 5 2" xfId="24551"/>
    <cellStyle name="Normal 4 3 6 2 3 6" xfId="16618"/>
    <cellStyle name="Normal 4 3 6 2 3 7" xfId="36087"/>
    <cellStyle name="Normal 4 3 6 2 4" xfId="1328"/>
    <cellStyle name="Normal 4 3 6 2 4 2" xfId="3062"/>
    <cellStyle name="Normal 4 3 6 2 4 2 2" xfId="6124"/>
    <cellStyle name="Normal 4 3 6 2 4 2 2 2" xfId="14057"/>
    <cellStyle name="Normal 4 3 6 2 4 2 2 2 2" xfId="29926"/>
    <cellStyle name="Normal 4 3 6 2 4 2 2 3" xfId="21993"/>
    <cellStyle name="Normal 4 3 6 2 4 2 2 4" xfId="36097"/>
    <cellStyle name="Normal 4 3 6 2 4 2 3" xfId="10997"/>
    <cellStyle name="Normal 4 3 6 2 4 2 3 2" xfId="26866"/>
    <cellStyle name="Normal 4 3 6 2 4 2 4" xfId="18933"/>
    <cellStyle name="Normal 4 3 6 2 4 2 5" xfId="36096"/>
    <cellStyle name="Normal 4 3 6 2 4 3" xfId="6123"/>
    <cellStyle name="Normal 4 3 6 2 4 3 2" xfId="14056"/>
    <cellStyle name="Normal 4 3 6 2 4 3 2 2" xfId="29925"/>
    <cellStyle name="Normal 4 3 6 2 4 3 3" xfId="21992"/>
    <cellStyle name="Normal 4 3 6 2 4 3 4" xfId="36098"/>
    <cellStyle name="Normal 4 3 6 2 4 4" xfId="9263"/>
    <cellStyle name="Normal 4 3 6 2 4 4 2" xfId="25132"/>
    <cellStyle name="Normal 4 3 6 2 4 5" xfId="17199"/>
    <cellStyle name="Normal 4 3 6 2 4 6" xfId="36095"/>
    <cellStyle name="Normal 4 3 6 2 5" xfId="1866"/>
    <cellStyle name="Normal 4 3 6 2 5 2" xfId="3063"/>
    <cellStyle name="Normal 4 3 6 2 5 2 2" xfId="6126"/>
    <cellStyle name="Normal 4 3 6 2 5 2 2 2" xfId="14059"/>
    <cellStyle name="Normal 4 3 6 2 5 2 2 2 2" xfId="29928"/>
    <cellStyle name="Normal 4 3 6 2 5 2 2 3" xfId="21995"/>
    <cellStyle name="Normal 4 3 6 2 5 2 2 4" xfId="36101"/>
    <cellStyle name="Normal 4 3 6 2 5 2 3" xfId="10998"/>
    <cellStyle name="Normal 4 3 6 2 5 2 3 2" xfId="26867"/>
    <cellStyle name="Normal 4 3 6 2 5 2 4" xfId="18934"/>
    <cellStyle name="Normal 4 3 6 2 5 2 5" xfId="36100"/>
    <cellStyle name="Normal 4 3 6 2 5 3" xfId="6125"/>
    <cellStyle name="Normal 4 3 6 2 5 3 2" xfId="14058"/>
    <cellStyle name="Normal 4 3 6 2 5 3 2 2" xfId="29927"/>
    <cellStyle name="Normal 4 3 6 2 5 3 3" xfId="21994"/>
    <cellStyle name="Normal 4 3 6 2 5 3 4" xfId="36102"/>
    <cellStyle name="Normal 4 3 6 2 5 4" xfId="9801"/>
    <cellStyle name="Normal 4 3 6 2 5 4 2" xfId="25670"/>
    <cellStyle name="Normal 4 3 6 2 5 5" xfId="17737"/>
    <cellStyle name="Normal 4 3 6 2 5 6" xfId="36099"/>
    <cellStyle name="Normal 4 3 6 2 6" xfId="3057"/>
    <cellStyle name="Normal 4 3 6 2 6 2" xfId="6127"/>
    <cellStyle name="Normal 4 3 6 2 6 2 2" xfId="14060"/>
    <cellStyle name="Normal 4 3 6 2 6 2 2 2" xfId="29929"/>
    <cellStyle name="Normal 4 3 6 2 6 2 3" xfId="21996"/>
    <cellStyle name="Normal 4 3 6 2 6 2 4" xfId="36104"/>
    <cellStyle name="Normal 4 3 6 2 6 3" xfId="10992"/>
    <cellStyle name="Normal 4 3 6 2 6 3 2" xfId="26861"/>
    <cellStyle name="Normal 4 3 6 2 6 4" xfId="18928"/>
    <cellStyle name="Normal 4 3 6 2 6 5" xfId="36103"/>
    <cellStyle name="Normal 4 3 6 2 7" xfId="6114"/>
    <cellStyle name="Normal 4 3 6 2 7 2" xfId="14047"/>
    <cellStyle name="Normal 4 3 6 2 7 2 2" xfId="29916"/>
    <cellStyle name="Normal 4 3 6 2 7 3" xfId="21983"/>
    <cellStyle name="Normal 4 3 6 2 7 4" xfId="36105"/>
    <cellStyle name="Normal 4 3 6 2 8" xfId="8065"/>
    <cellStyle name="Normal 4 3 6 2 8 2" xfId="23934"/>
    <cellStyle name="Normal 4 3 6 2 9" xfId="16001"/>
    <cellStyle name="Normal 4 3 6 3" xfId="212"/>
    <cellStyle name="Normal 4 3 6 3 10" xfId="36106"/>
    <cellStyle name="Normal 4 3 6 3 2" xfId="501"/>
    <cellStyle name="Normal 4 3 6 3 2 2" xfId="1332"/>
    <cellStyle name="Normal 4 3 6 3 2 2 2" xfId="3066"/>
    <cellStyle name="Normal 4 3 6 3 2 2 2 2" xfId="6131"/>
    <cellStyle name="Normal 4 3 6 3 2 2 2 2 2" xfId="14064"/>
    <cellStyle name="Normal 4 3 6 3 2 2 2 2 2 2" xfId="29933"/>
    <cellStyle name="Normal 4 3 6 3 2 2 2 2 3" xfId="22000"/>
    <cellStyle name="Normal 4 3 6 3 2 2 2 2 4" xfId="36110"/>
    <cellStyle name="Normal 4 3 6 3 2 2 2 3" xfId="11001"/>
    <cellStyle name="Normal 4 3 6 3 2 2 2 3 2" xfId="26870"/>
    <cellStyle name="Normal 4 3 6 3 2 2 2 4" xfId="18937"/>
    <cellStyle name="Normal 4 3 6 3 2 2 2 5" xfId="36109"/>
    <cellStyle name="Normal 4 3 6 3 2 2 3" xfId="6130"/>
    <cellStyle name="Normal 4 3 6 3 2 2 3 2" xfId="14063"/>
    <cellStyle name="Normal 4 3 6 3 2 2 3 2 2" xfId="29932"/>
    <cellStyle name="Normal 4 3 6 3 2 2 3 3" xfId="21999"/>
    <cellStyle name="Normal 4 3 6 3 2 2 3 4" xfId="36111"/>
    <cellStyle name="Normal 4 3 6 3 2 2 4" xfId="9267"/>
    <cellStyle name="Normal 4 3 6 3 2 2 4 2" xfId="25136"/>
    <cellStyle name="Normal 4 3 6 3 2 2 5" xfId="17203"/>
    <cellStyle name="Normal 4 3 6 3 2 2 6" xfId="36108"/>
    <cellStyle name="Normal 4 3 6 3 2 3" xfId="3065"/>
    <cellStyle name="Normal 4 3 6 3 2 3 2" xfId="6132"/>
    <cellStyle name="Normal 4 3 6 3 2 3 2 2" xfId="14065"/>
    <cellStyle name="Normal 4 3 6 3 2 3 2 2 2" xfId="29934"/>
    <cellStyle name="Normal 4 3 6 3 2 3 2 3" xfId="22001"/>
    <cellStyle name="Normal 4 3 6 3 2 3 2 4" xfId="36113"/>
    <cellStyle name="Normal 4 3 6 3 2 3 3" xfId="11000"/>
    <cellStyle name="Normal 4 3 6 3 2 3 3 2" xfId="26869"/>
    <cellStyle name="Normal 4 3 6 3 2 3 4" xfId="18936"/>
    <cellStyle name="Normal 4 3 6 3 2 3 5" xfId="36112"/>
    <cellStyle name="Normal 4 3 6 3 2 4" xfId="6129"/>
    <cellStyle name="Normal 4 3 6 3 2 4 2" xfId="14062"/>
    <cellStyle name="Normal 4 3 6 3 2 4 2 2" xfId="29931"/>
    <cellStyle name="Normal 4 3 6 3 2 4 3" xfId="21998"/>
    <cellStyle name="Normal 4 3 6 3 2 4 4" xfId="36114"/>
    <cellStyle name="Normal 4 3 6 3 2 5" xfId="8436"/>
    <cellStyle name="Normal 4 3 6 3 2 5 2" xfId="24305"/>
    <cellStyle name="Normal 4 3 6 3 2 6" xfId="16372"/>
    <cellStyle name="Normal 4 3 6 3 2 7" xfId="36107"/>
    <cellStyle name="Normal 4 3 6 3 3" xfId="748"/>
    <cellStyle name="Normal 4 3 6 3 3 2" xfId="1333"/>
    <cellStyle name="Normal 4 3 6 3 3 2 2" xfId="3068"/>
    <cellStyle name="Normal 4 3 6 3 3 2 2 2" xfId="6135"/>
    <cellStyle name="Normal 4 3 6 3 3 2 2 2 2" xfId="14068"/>
    <cellStyle name="Normal 4 3 6 3 3 2 2 2 2 2" xfId="29937"/>
    <cellStyle name="Normal 4 3 6 3 3 2 2 2 3" xfId="22004"/>
    <cellStyle name="Normal 4 3 6 3 3 2 2 2 4" xfId="36118"/>
    <cellStyle name="Normal 4 3 6 3 3 2 2 3" xfId="11003"/>
    <cellStyle name="Normal 4 3 6 3 3 2 2 3 2" xfId="26872"/>
    <cellStyle name="Normal 4 3 6 3 3 2 2 4" xfId="18939"/>
    <cellStyle name="Normal 4 3 6 3 3 2 2 5" xfId="36117"/>
    <cellStyle name="Normal 4 3 6 3 3 2 3" xfId="6134"/>
    <cellStyle name="Normal 4 3 6 3 3 2 3 2" xfId="14067"/>
    <cellStyle name="Normal 4 3 6 3 3 2 3 2 2" xfId="29936"/>
    <cellStyle name="Normal 4 3 6 3 3 2 3 3" xfId="22003"/>
    <cellStyle name="Normal 4 3 6 3 3 2 3 4" xfId="36119"/>
    <cellStyle name="Normal 4 3 6 3 3 2 4" xfId="9268"/>
    <cellStyle name="Normal 4 3 6 3 3 2 4 2" xfId="25137"/>
    <cellStyle name="Normal 4 3 6 3 3 2 5" xfId="17204"/>
    <cellStyle name="Normal 4 3 6 3 3 2 6" xfId="36116"/>
    <cellStyle name="Normal 4 3 6 3 3 3" xfId="3067"/>
    <cellStyle name="Normal 4 3 6 3 3 3 2" xfId="6136"/>
    <cellStyle name="Normal 4 3 6 3 3 3 2 2" xfId="14069"/>
    <cellStyle name="Normal 4 3 6 3 3 3 2 2 2" xfId="29938"/>
    <cellStyle name="Normal 4 3 6 3 3 3 2 3" xfId="22005"/>
    <cellStyle name="Normal 4 3 6 3 3 3 2 4" xfId="36121"/>
    <cellStyle name="Normal 4 3 6 3 3 3 3" xfId="11002"/>
    <cellStyle name="Normal 4 3 6 3 3 3 3 2" xfId="26871"/>
    <cellStyle name="Normal 4 3 6 3 3 3 4" xfId="18938"/>
    <cellStyle name="Normal 4 3 6 3 3 3 5" xfId="36120"/>
    <cellStyle name="Normal 4 3 6 3 3 4" xfId="6133"/>
    <cellStyle name="Normal 4 3 6 3 3 4 2" xfId="14066"/>
    <cellStyle name="Normal 4 3 6 3 3 4 2 2" xfId="29935"/>
    <cellStyle name="Normal 4 3 6 3 3 4 3" xfId="22002"/>
    <cellStyle name="Normal 4 3 6 3 3 4 4" xfId="36122"/>
    <cellStyle name="Normal 4 3 6 3 3 5" xfId="8683"/>
    <cellStyle name="Normal 4 3 6 3 3 5 2" xfId="24552"/>
    <cellStyle name="Normal 4 3 6 3 3 6" xfId="16619"/>
    <cellStyle name="Normal 4 3 6 3 3 7" xfId="36115"/>
    <cellStyle name="Normal 4 3 6 3 4" xfId="1331"/>
    <cellStyle name="Normal 4 3 6 3 4 2" xfId="3069"/>
    <cellStyle name="Normal 4 3 6 3 4 2 2" xfId="6138"/>
    <cellStyle name="Normal 4 3 6 3 4 2 2 2" xfId="14071"/>
    <cellStyle name="Normal 4 3 6 3 4 2 2 2 2" xfId="29940"/>
    <cellStyle name="Normal 4 3 6 3 4 2 2 3" xfId="22007"/>
    <cellStyle name="Normal 4 3 6 3 4 2 2 4" xfId="36125"/>
    <cellStyle name="Normal 4 3 6 3 4 2 3" xfId="11004"/>
    <cellStyle name="Normal 4 3 6 3 4 2 3 2" xfId="26873"/>
    <cellStyle name="Normal 4 3 6 3 4 2 4" xfId="18940"/>
    <cellStyle name="Normal 4 3 6 3 4 2 5" xfId="36124"/>
    <cellStyle name="Normal 4 3 6 3 4 3" xfId="6137"/>
    <cellStyle name="Normal 4 3 6 3 4 3 2" xfId="14070"/>
    <cellStyle name="Normal 4 3 6 3 4 3 2 2" xfId="29939"/>
    <cellStyle name="Normal 4 3 6 3 4 3 3" xfId="22006"/>
    <cellStyle name="Normal 4 3 6 3 4 3 4" xfId="36126"/>
    <cellStyle name="Normal 4 3 6 3 4 4" xfId="9266"/>
    <cellStyle name="Normal 4 3 6 3 4 4 2" xfId="25135"/>
    <cellStyle name="Normal 4 3 6 3 4 5" xfId="17202"/>
    <cellStyle name="Normal 4 3 6 3 4 6" xfId="36123"/>
    <cellStyle name="Normal 4 3 6 3 5" xfId="1867"/>
    <cellStyle name="Normal 4 3 6 3 5 2" xfId="3070"/>
    <cellStyle name="Normal 4 3 6 3 5 2 2" xfId="6140"/>
    <cellStyle name="Normal 4 3 6 3 5 2 2 2" xfId="14073"/>
    <cellStyle name="Normal 4 3 6 3 5 2 2 2 2" xfId="29942"/>
    <cellStyle name="Normal 4 3 6 3 5 2 2 3" xfId="22009"/>
    <cellStyle name="Normal 4 3 6 3 5 2 2 4" xfId="36129"/>
    <cellStyle name="Normal 4 3 6 3 5 2 3" xfId="11005"/>
    <cellStyle name="Normal 4 3 6 3 5 2 3 2" xfId="26874"/>
    <cellStyle name="Normal 4 3 6 3 5 2 4" xfId="18941"/>
    <cellStyle name="Normal 4 3 6 3 5 2 5" xfId="36128"/>
    <cellStyle name="Normal 4 3 6 3 5 3" xfId="6139"/>
    <cellStyle name="Normal 4 3 6 3 5 3 2" xfId="14072"/>
    <cellStyle name="Normal 4 3 6 3 5 3 2 2" xfId="29941"/>
    <cellStyle name="Normal 4 3 6 3 5 3 3" xfId="22008"/>
    <cellStyle name="Normal 4 3 6 3 5 3 4" xfId="36130"/>
    <cellStyle name="Normal 4 3 6 3 5 4" xfId="9802"/>
    <cellStyle name="Normal 4 3 6 3 5 4 2" xfId="25671"/>
    <cellStyle name="Normal 4 3 6 3 5 5" xfId="17738"/>
    <cellStyle name="Normal 4 3 6 3 5 6" xfId="36127"/>
    <cellStyle name="Normal 4 3 6 3 6" xfId="3064"/>
    <cellStyle name="Normal 4 3 6 3 6 2" xfId="6141"/>
    <cellStyle name="Normal 4 3 6 3 6 2 2" xfId="14074"/>
    <cellStyle name="Normal 4 3 6 3 6 2 2 2" xfId="29943"/>
    <cellStyle name="Normal 4 3 6 3 6 2 3" xfId="22010"/>
    <cellStyle name="Normal 4 3 6 3 6 2 4" xfId="36132"/>
    <cellStyle name="Normal 4 3 6 3 6 3" xfId="10999"/>
    <cellStyle name="Normal 4 3 6 3 6 3 2" xfId="26868"/>
    <cellStyle name="Normal 4 3 6 3 6 4" xfId="18935"/>
    <cellStyle name="Normal 4 3 6 3 6 5" xfId="36131"/>
    <cellStyle name="Normal 4 3 6 3 7" xfId="6128"/>
    <cellStyle name="Normal 4 3 6 3 7 2" xfId="14061"/>
    <cellStyle name="Normal 4 3 6 3 7 2 2" xfId="29930"/>
    <cellStyle name="Normal 4 3 6 3 7 3" xfId="21997"/>
    <cellStyle name="Normal 4 3 6 3 7 4" xfId="36133"/>
    <cellStyle name="Normal 4 3 6 3 8" xfId="8147"/>
    <cellStyle name="Normal 4 3 6 3 8 2" xfId="24016"/>
    <cellStyle name="Normal 4 3 6 3 9" xfId="16083"/>
    <cellStyle name="Normal 4 3 6 4" xfId="294"/>
    <cellStyle name="Normal 4 3 6 4 2" xfId="1334"/>
    <cellStyle name="Normal 4 3 6 4 2 2" xfId="3072"/>
    <cellStyle name="Normal 4 3 6 4 2 2 2" xfId="6144"/>
    <cellStyle name="Normal 4 3 6 4 2 2 2 2" xfId="14077"/>
    <cellStyle name="Normal 4 3 6 4 2 2 2 2 2" xfId="29946"/>
    <cellStyle name="Normal 4 3 6 4 2 2 2 3" xfId="22013"/>
    <cellStyle name="Normal 4 3 6 4 2 2 2 4" xfId="36137"/>
    <cellStyle name="Normal 4 3 6 4 2 2 3" xfId="11007"/>
    <cellStyle name="Normal 4 3 6 4 2 2 3 2" xfId="26876"/>
    <cellStyle name="Normal 4 3 6 4 2 2 4" xfId="18943"/>
    <cellStyle name="Normal 4 3 6 4 2 2 5" xfId="36136"/>
    <cellStyle name="Normal 4 3 6 4 2 3" xfId="6143"/>
    <cellStyle name="Normal 4 3 6 4 2 3 2" xfId="14076"/>
    <cellStyle name="Normal 4 3 6 4 2 3 2 2" xfId="29945"/>
    <cellStyle name="Normal 4 3 6 4 2 3 3" xfId="22012"/>
    <cellStyle name="Normal 4 3 6 4 2 3 4" xfId="36138"/>
    <cellStyle name="Normal 4 3 6 4 2 4" xfId="9269"/>
    <cellStyle name="Normal 4 3 6 4 2 4 2" xfId="25138"/>
    <cellStyle name="Normal 4 3 6 4 2 5" xfId="17205"/>
    <cellStyle name="Normal 4 3 6 4 2 6" xfId="36135"/>
    <cellStyle name="Normal 4 3 6 4 3" xfId="3071"/>
    <cellStyle name="Normal 4 3 6 4 3 2" xfId="6145"/>
    <cellStyle name="Normal 4 3 6 4 3 2 2" xfId="14078"/>
    <cellStyle name="Normal 4 3 6 4 3 2 2 2" xfId="29947"/>
    <cellStyle name="Normal 4 3 6 4 3 2 3" xfId="22014"/>
    <cellStyle name="Normal 4 3 6 4 3 2 4" xfId="36140"/>
    <cellStyle name="Normal 4 3 6 4 3 3" xfId="11006"/>
    <cellStyle name="Normal 4 3 6 4 3 3 2" xfId="26875"/>
    <cellStyle name="Normal 4 3 6 4 3 4" xfId="18942"/>
    <cellStyle name="Normal 4 3 6 4 3 5" xfId="36139"/>
    <cellStyle name="Normal 4 3 6 4 4" xfId="6142"/>
    <cellStyle name="Normal 4 3 6 4 4 2" xfId="14075"/>
    <cellStyle name="Normal 4 3 6 4 4 2 2" xfId="29944"/>
    <cellStyle name="Normal 4 3 6 4 4 3" xfId="22011"/>
    <cellStyle name="Normal 4 3 6 4 4 4" xfId="36141"/>
    <cellStyle name="Normal 4 3 6 4 5" xfId="8229"/>
    <cellStyle name="Normal 4 3 6 4 5 2" xfId="24098"/>
    <cellStyle name="Normal 4 3 6 4 6" xfId="16165"/>
    <cellStyle name="Normal 4 3 6 4 7" xfId="36134"/>
    <cellStyle name="Normal 4 3 6 5" xfId="499"/>
    <cellStyle name="Normal 4 3 6 5 2" xfId="1335"/>
    <cellStyle name="Normal 4 3 6 5 2 2" xfId="3074"/>
    <cellStyle name="Normal 4 3 6 5 2 2 2" xfId="6148"/>
    <cellStyle name="Normal 4 3 6 5 2 2 2 2" xfId="14081"/>
    <cellStyle name="Normal 4 3 6 5 2 2 2 2 2" xfId="29950"/>
    <cellStyle name="Normal 4 3 6 5 2 2 2 3" xfId="22017"/>
    <cellStyle name="Normal 4 3 6 5 2 2 2 4" xfId="36145"/>
    <cellStyle name="Normal 4 3 6 5 2 2 3" xfId="11009"/>
    <cellStyle name="Normal 4 3 6 5 2 2 3 2" xfId="26878"/>
    <cellStyle name="Normal 4 3 6 5 2 2 4" xfId="18945"/>
    <cellStyle name="Normal 4 3 6 5 2 2 5" xfId="36144"/>
    <cellStyle name="Normal 4 3 6 5 2 3" xfId="6147"/>
    <cellStyle name="Normal 4 3 6 5 2 3 2" xfId="14080"/>
    <cellStyle name="Normal 4 3 6 5 2 3 2 2" xfId="29949"/>
    <cellStyle name="Normal 4 3 6 5 2 3 3" xfId="22016"/>
    <cellStyle name="Normal 4 3 6 5 2 3 4" xfId="36146"/>
    <cellStyle name="Normal 4 3 6 5 2 4" xfId="9270"/>
    <cellStyle name="Normal 4 3 6 5 2 4 2" xfId="25139"/>
    <cellStyle name="Normal 4 3 6 5 2 5" xfId="17206"/>
    <cellStyle name="Normal 4 3 6 5 2 6" xfId="36143"/>
    <cellStyle name="Normal 4 3 6 5 3" xfId="3073"/>
    <cellStyle name="Normal 4 3 6 5 3 2" xfId="6149"/>
    <cellStyle name="Normal 4 3 6 5 3 2 2" xfId="14082"/>
    <cellStyle name="Normal 4 3 6 5 3 2 2 2" xfId="29951"/>
    <cellStyle name="Normal 4 3 6 5 3 2 3" xfId="22018"/>
    <cellStyle name="Normal 4 3 6 5 3 2 4" xfId="36148"/>
    <cellStyle name="Normal 4 3 6 5 3 3" xfId="11008"/>
    <cellStyle name="Normal 4 3 6 5 3 3 2" xfId="26877"/>
    <cellStyle name="Normal 4 3 6 5 3 4" xfId="18944"/>
    <cellStyle name="Normal 4 3 6 5 3 5" xfId="36147"/>
    <cellStyle name="Normal 4 3 6 5 4" xfId="6146"/>
    <cellStyle name="Normal 4 3 6 5 4 2" xfId="14079"/>
    <cellStyle name="Normal 4 3 6 5 4 2 2" xfId="29948"/>
    <cellStyle name="Normal 4 3 6 5 4 3" xfId="22015"/>
    <cellStyle name="Normal 4 3 6 5 4 4" xfId="36149"/>
    <cellStyle name="Normal 4 3 6 5 5" xfId="8434"/>
    <cellStyle name="Normal 4 3 6 5 5 2" xfId="24303"/>
    <cellStyle name="Normal 4 3 6 5 6" xfId="16370"/>
    <cellStyle name="Normal 4 3 6 5 7" xfId="36142"/>
    <cellStyle name="Normal 4 3 6 6" xfId="746"/>
    <cellStyle name="Normal 4 3 6 6 2" xfId="1336"/>
    <cellStyle name="Normal 4 3 6 6 2 2" xfId="3076"/>
    <cellStyle name="Normal 4 3 6 6 2 2 2" xfId="6152"/>
    <cellStyle name="Normal 4 3 6 6 2 2 2 2" xfId="14085"/>
    <cellStyle name="Normal 4 3 6 6 2 2 2 2 2" xfId="29954"/>
    <cellStyle name="Normal 4 3 6 6 2 2 2 3" xfId="22021"/>
    <cellStyle name="Normal 4 3 6 6 2 2 2 4" xfId="36153"/>
    <cellStyle name="Normal 4 3 6 6 2 2 3" xfId="11011"/>
    <cellStyle name="Normal 4 3 6 6 2 2 3 2" xfId="26880"/>
    <cellStyle name="Normal 4 3 6 6 2 2 4" xfId="18947"/>
    <cellStyle name="Normal 4 3 6 6 2 2 5" xfId="36152"/>
    <cellStyle name="Normal 4 3 6 6 2 3" xfId="6151"/>
    <cellStyle name="Normal 4 3 6 6 2 3 2" xfId="14084"/>
    <cellStyle name="Normal 4 3 6 6 2 3 2 2" xfId="29953"/>
    <cellStyle name="Normal 4 3 6 6 2 3 3" xfId="22020"/>
    <cellStyle name="Normal 4 3 6 6 2 3 4" xfId="36154"/>
    <cellStyle name="Normal 4 3 6 6 2 4" xfId="9271"/>
    <cellStyle name="Normal 4 3 6 6 2 4 2" xfId="25140"/>
    <cellStyle name="Normal 4 3 6 6 2 5" xfId="17207"/>
    <cellStyle name="Normal 4 3 6 6 2 6" xfId="36151"/>
    <cellStyle name="Normal 4 3 6 6 3" xfId="3075"/>
    <cellStyle name="Normal 4 3 6 6 3 2" xfId="6153"/>
    <cellStyle name="Normal 4 3 6 6 3 2 2" xfId="14086"/>
    <cellStyle name="Normal 4 3 6 6 3 2 2 2" xfId="29955"/>
    <cellStyle name="Normal 4 3 6 6 3 2 3" xfId="22022"/>
    <cellStyle name="Normal 4 3 6 6 3 2 4" xfId="36156"/>
    <cellStyle name="Normal 4 3 6 6 3 3" xfId="11010"/>
    <cellStyle name="Normal 4 3 6 6 3 3 2" xfId="26879"/>
    <cellStyle name="Normal 4 3 6 6 3 4" xfId="18946"/>
    <cellStyle name="Normal 4 3 6 6 3 5" xfId="36155"/>
    <cellStyle name="Normal 4 3 6 6 4" xfId="6150"/>
    <cellStyle name="Normal 4 3 6 6 4 2" xfId="14083"/>
    <cellStyle name="Normal 4 3 6 6 4 2 2" xfId="29952"/>
    <cellStyle name="Normal 4 3 6 6 4 3" xfId="22019"/>
    <cellStyle name="Normal 4 3 6 6 4 4" xfId="36157"/>
    <cellStyle name="Normal 4 3 6 6 5" xfId="8681"/>
    <cellStyle name="Normal 4 3 6 6 5 2" xfId="24550"/>
    <cellStyle name="Normal 4 3 6 6 6" xfId="16617"/>
    <cellStyle name="Normal 4 3 6 6 7" xfId="36150"/>
    <cellStyle name="Normal 4 3 6 7" xfId="1327"/>
    <cellStyle name="Normal 4 3 6 7 2" xfId="3077"/>
    <cellStyle name="Normal 4 3 6 7 2 2" xfId="6155"/>
    <cellStyle name="Normal 4 3 6 7 2 2 2" xfId="14088"/>
    <cellStyle name="Normal 4 3 6 7 2 2 2 2" xfId="29957"/>
    <cellStyle name="Normal 4 3 6 7 2 2 3" xfId="22024"/>
    <cellStyle name="Normal 4 3 6 7 2 2 4" xfId="36160"/>
    <cellStyle name="Normal 4 3 6 7 2 3" xfId="11012"/>
    <cellStyle name="Normal 4 3 6 7 2 3 2" xfId="26881"/>
    <cellStyle name="Normal 4 3 6 7 2 4" xfId="18948"/>
    <cellStyle name="Normal 4 3 6 7 2 5" xfId="36159"/>
    <cellStyle name="Normal 4 3 6 7 3" xfId="6154"/>
    <cellStyle name="Normal 4 3 6 7 3 2" xfId="14087"/>
    <cellStyle name="Normal 4 3 6 7 3 2 2" xfId="29956"/>
    <cellStyle name="Normal 4 3 6 7 3 3" xfId="22023"/>
    <cellStyle name="Normal 4 3 6 7 3 4" xfId="36161"/>
    <cellStyle name="Normal 4 3 6 7 4" xfId="9262"/>
    <cellStyle name="Normal 4 3 6 7 4 2" xfId="25131"/>
    <cellStyle name="Normal 4 3 6 7 5" xfId="17198"/>
    <cellStyle name="Normal 4 3 6 7 6" xfId="36158"/>
    <cellStyle name="Normal 4 3 6 8" xfId="1865"/>
    <cellStyle name="Normal 4 3 6 8 2" xfId="3078"/>
    <cellStyle name="Normal 4 3 6 8 2 2" xfId="6157"/>
    <cellStyle name="Normal 4 3 6 8 2 2 2" xfId="14090"/>
    <cellStyle name="Normal 4 3 6 8 2 2 2 2" xfId="29959"/>
    <cellStyle name="Normal 4 3 6 8 2 2 3" xfId="22026"/>
    <cellStyle name="Normal 4 3 6 8 2 2 4" xfId="36164"/>
    <cellStyle name="Normal 4 3 6 8 2 3" xfId="11013"/>
    <cellStyle name="Normal 4 3 6 8 2 3 2" xfId="26882"/>
    <cellStyle name="Normal 4 3 6 8 2 4" xfId="18949"/>
    <cellStyle name="Normal 4 3 6 8 2 5" xfId="36163"/>
    <cellStyle name="Normal 4 3 6 8 3" xfId="6156"/>
    <cellStyle name="Normal 4 3 6 8 3 2" xfId="14089"/>
    <cellStyle name="Normal 4 3 6 8 3 2 2" xfId="29958"/>
    <cellStyle name="Normal 4 3 6 8 3 3" xfId="22025"/>
    <cellStyle name="Normal 4 3 6 8 3 4" xfId="36165"/>
    <cellStyle name="Normal 4 3 6 8 4" xfId="9800"/>
    <cellStyle name="Normal 4 3 6 8 4 2" xfId="25669"/>
    <cellStyle name="Normal 4 3 6 8 5" xfId="17736"/>
    <cellStyle name="Normal 4 3 6 8 6" xfId="36162"/>
    <cellStyle name="Normal 4 3 6 9" xfId="3056"/>
    <cellStyle name="Normal 4 3 6 9 2" xfId="6158"/>
    <cellStyle name="Normal 4 3 6 9 2 2" xfId="14091"/>
    <cellStyle name="Normal 4 3 6 9 2 2 2" xfId="29960"/>
    <cellStyle name="Normal 4 3 6 9 2 3" xfId="22027"/>
    <cellStyle name="Normal 4 3 6 9 2 4" xfId="36167"/>
    <cellStyle name="Normal 4 3 6 9 3" xfId="10991"/>
    <cellStyle name="Normal 4 3 6 9 3 2" xfId="26860"/>
    <cellStyle name="Normal 4 3 6 9 4" xfId="18927"/>
    <cellStyle name="Normal 4 3 6 9 5" xfId="36166"/>
    <cellStyle name="Normal 4 3 7" xfId="125"/>
    <cellStyle name="Normal 4 3 7 10" xfId="36168"/>
    <cellStyle name="Normal 4 3 7 2" xfId="502"/>
    <cellStyle name="Normal 4 3 7 2 2" xfId="1338"/>
    <cellStyle name="Normal 4 3 7 2 2 2" xfId="3081"/>
    <cellStyle name="Normal 4 3 7 2 2 2 2" xfId="6162"/>
    <cellStyle name="Normal 4 3 7 2 2 2 2 2" xfId="14095"/>
    <cellStyle name="Normal 4 3 7 2 2 2 2 2 2" xfId="29964"/>
    <cellStyle name="Normal 4 3 7 2 2 2 2 3" xfId="22031"/>
    <cellStyle name="Normal 4 3 7 2 2 2 2 4" xfId="36172"/>
    <cellStyle name="Normal 4 3 7 2 2 2 3" xfId="11016"/>
    <cellStyle name="Normal 4 3 7 2 2 2 3 2" xfId="26885"/>
    <cellStyle name="Normal 4 3 7 2 2 2 4" xfId="18952"/>
    <cellStyle name="Normal 4 3 7 2 2 2 5" xfId="36171"/>
    <cellStyle name="Normal 4 3 7 2 2 3" xfId="6161"/>
    <cellStyle name="Normal 4 3 7 2 2 3 2" xfId="14094"/>
    <cellStyle name="Normal 4 3 7 2 2 3 2 2" xfId="29963"/>
    <cellStyle name="Normal 4 3 7 2 2 3 3" xfId="22030"/>
    <cellStyle name="Normal 4 3 7 2 2 3 4" xfId="36173"/>
    <cellStyle name="Normal 4 3 7 2 2 4" xfId="9273"/>
    <cellStyle name="Normal 4 3 7 2 2 4 2" xfId="25142"/>
    <cellStyle name="Normal 4 3 7 2 2 5" xfId="17209"/>
    <cellStyle name="Normal 4 3 7 2 2 6" xfId="36170"/>
    <cellStyle name="Normal 4 3 7 2 3" xfId="3080"/>
    <cellStyle name="Normal 4 3 7 2 3 2" xfId="6163"/>
    <cellStyle name="Normal 4 3 7 2 3 2 2" xfId="14096"/>
    <cellStyle name="Normal 4 3 7 2 3 2 2 2" xfId="29965"/>
    <cellStyle name="Normal 4 3 7 2 3 2 3" xfId="22032"/>
    <cellStyle name="Normal 4 3 7 2 3 2 4" xfId="36175"/>
    <cellStyle name="Normal 4 3 7 2 3 3" xfId="11015"/>
    <cellStyle name="Normal 4 3 7 2 3 3 2" xfId="26884"/>
    <cellStyle name="Normal 4 3 7 2 3 4" xfId="18951"/>
    <cellStyle name="Normal 4 3 7 2 3 5" xfId="36174"/>
    <cellStyle name="Normal 4 3 7 2 4" xfId="6160"/>
    <cellStyle name="Normal 4 3 7 2 4 2" xfId="14093"/>
    <cellStyle name="Normal 4 3 7 2 4 2 2" xfId="29962"/>
    <cellStyle name="Normal 4 3 7 2 4 3" xfId="22029"/>
    <cellStyle name="Normal 4 3 7 2 4 4" xfId="36176"/>
    <cellStyle name="Normal 4 3 7 2 5" xfId="8437"/>
    <cellStyle name="Normal 4 3 7 2 5 2" xfId="24306"/>
    <cellStyle name="Normal 4 3 7 2 6" xfId="16373"/>
    <cellStyle name="Normal 4 3 7 2 7" xfId="36169"/>
    <cellStyle name="Normal 4 3 7 3" xfId="749"/>
    <cellStyle name="Normal 4 3 7 3 2" xfId="1339"/>
    <cellStyle name="Normal 4 3 7 3 2 2" xfId="3083"/>
    <cellStyle name="Normal 4 3 7 3 2 2 2" xfId="6166"/>
    <cellStyle name="Normal 4 3 7 3 2 2 2 2" xfId="14099"/>
    <cellStyle name="Normal 4 3 7 3 2 2 2 2 2" xfId="29968"/>
    <cellStyle name="Normal 4 3 7 3 2 2 2 3" xfId="22035"/>
    <cellStyle name="Normal 4 3 7 3 2 2 2 4" xfId="36180"/>
    <cellStyle name="Normal 4 3 7 3 2 2 3" xfId="11018"/>
    <cellStyle name="Normal 4 3 7 3 2 2 3 2" xfId="26887"/>
    <cellStyle name="Normal 4 3 7 3 2 2 4" xfId="18954"/>
    <cellStyle name="Normal 4 3 7 3 2 2 5" xfId="36179"/>
    <cellStyle name="Normal 4 3 7 3 2 3" xfId="6165"/>
    <cellStyle name="Normal 4 3 7 3 2 3 2" xfId="14098"/>
    <cellStyle name="Normal 4 3 7 3 2 3 2 2" xfId="29967"/>
    <cellStyle name="Normal 4 3 7 3 2 3 3" xfId="22034"/>
    <cellStyle name="Normal 4 3 7 3 2 3 4" xfId="36181"/>
    <cellStyle name="Normal 4 3 7 3 2 4" xfId="9274"/>
    <cellStyle name="Normal 4 3 7 3 2 4 2" xfId="25143"/>
    <cellStyle name="Normal 4 3 7 3 2 5" xfId="17210"/>
    <cellStyle name="Normal 4 3 7 3 2 6" xfId="36178"/>
    <cellStyle name="Normal 4 3 7 3 3" xfId="3082"/>
    <cellStyle name="Normal 4 3 7 3 3 2" xfId="6167"/>
    <cellStyle name="Normal 4 3 7 3 3 2 2" xfId="14100"/>
    <cellStyle name="Normal 4 3 7 3 3 2 2 2" xfId="29969"/>
    <cellStyle name="Normal 4 3 7 3 3 2 3" xfId="22036"/>
    <cellStyle name="Normal 4 3 7 3 3 2 4" xfId="36183"/>
    <cellStyle name="Normal 4 3 7 3 3 3" xfId="11017"/>
    <cellStyle name="Normal 4 3 7 3 3 3 2" xfId="26886"/>
    <cellStyle name="Normal 4 3 7 3 3 4" xfId="18953"/>
    <cellStyle name="Normal 4 3 7 3 3 5" xfId="36182"/>
    <cellStyle name="Normal 4 3 7 3 4" xfId="6164"/>
    <cellStyle name="Normal 4 3 7 3 4 2" xfId="14097"/>
    <cellStyle name="Normal 4 3 7 3 4 2 2" xfId="29966"/>
    <cellStyle name="Normal 4 3 7 3 4 3" xfId="22033"/>
    <cellStyle name="Normal 4 3 7 3 4 4" xfId="36184"/>
    <cellStyle name="Normal 4 3 7 3 5" xfId="8684"/>
    <cellStyle name="Normal 4 3 7 3 5 2" xfId="24553"/>
    <cellStyle name="Normal 4 3 7 3 6" xfId="16620"/>
    <cellStyle name="Normal 4 3 7 3 7" xfId="36177"/>
    <cellStyle name="Normal 4 3 7 4" xfId="1337"/>
    <cellStyle name="Normal 4 3 7 4 2" xfId="3084"/>
    <cellStyle name="Normal 4 3 7 4 2 2" xfId="6169"/>
    <cellStyle name="Normal 4 3 7 4 2 2 2" xfId="14102"/>
    <cellStyle name="Normal 4 3 7 4 2 2 2 2" xfId="29971"/>
    <cellStyle name="Normal 4 3 7 4 2 2 3" xfId="22038"/>
    <cellStyle name="Normal 4 3 7 4 2 2 4" xfId="36187"/>
    <cellStyle name="Normal 4 3 7 4 2 3" xfId="11019"/>
    <cellStyle name="Normal 4 3 7 4 2 3 2" xfId="26888"/>
    <cellStyle name="Normal 4 3 7 4 2 4" xfId="18955"/>
    <cellStyle name="Normal 4 3 7 4 2 5" xfId="36186"/>
    <cellStyle name="Normal 4 3 7 4 3" xfId="6168"/>
    <cellStyle name="Normal 4 3 7 4 3 2" xfId="14101"/>
    <cellStyle name="Normal 4 3 7 4 3 2 2" xfId="29970"/>
    <cellStyle name="Normal 4 3 7 4 3 3" xfId="22037"/>
    <cellStyle name="Normal 4 3 7 4 3 4" xfId="36188"/>
    <cellStyle name="Normal 4 3 7 4 4" xfId="9272"/>
    <cellStyle name="Normal 4 3 7 4 4 2" xfId="25141"/>
    <cellStyle name="Normal 4 3 7 4 5" xfId="17208"/>
    <cellStyle name="Normal 4 3 7 4 6" xfId="36185"/>
    <cellStyle name="Normal 4 3 7 5" xfId="1868"/>
    <cellStyle name="Normal 4 3 7 5 2" xfId="3085"/>
    <cellStyle name="Normal 4 3 7 5 2 2" xfId="6171"/>
    <cellStyle name="Normal 4 3 7 5 2 2 2" xfId="14104"/>
    <cellStyle name="Normal 4 3 7 5 2 2 2 2" xfId="29973"/>
    <cellStyle name="Normal 4 3 7 5 2 2 3" xfId="22040"/>
    <cellStyle name="Normal 4 3 7 5 2 2 4" xfId="36191"/>
    <cellStyle name="Normal 4 3 7 5 2 3" xfId="11020"/>
    <cellStyle name="Normal 4 3 7 5 2 3 2" xfId="26889"/>
    <cellStyle name="Normal 4 3 7 5 2 4" xfId="18956"/>
    <cellStyle name="Normal 4 3 7 5 2 5" xfId="36190"/>
    <cellStyle name="Normal 4 3 7 5 3" xfId="6170"/>
    <cellStyle name="Normal 4 3 7 5 3 2" xfId="14103"/>
    <cellStyle name="Normal 4 3 7 5 3 2 2" xfId="29972"/>
    <cellStyle name="Normal 4 3 7 5 3 3" xfId="22039"/>
    <cellStyle name="Normal 4 3 7 5 3 4" xfId="36192"/>
    <cellStyle name="Normal 4 3 7 5 4" xfId="9803"/>
    <cellStyle name="Normal 4 3 7 5 4 2" xfId="25672"/>
    <cellStyle name="Normal 4 3 7 5 5" xfId="17739"/>
    <cellStyle name="Normal 4 3 7 5 6" xfId="36189"/>
    <cellStyle name="Normal 4 3 7 6" xfId="3079"/>
    <cellStyle name="Normal 4 3 7 6 2" xfId="6172"/>
    <cellStyle name="Normal 4 3 7 6 2 2" xfId="14105"/>
    <cellStyle name="Normal 4 3 7 6 2 2 2" xfId="29974"/>
    <cellStyle name="Normal 4 3 7 6 2 3" xfId="22041"/>
    <cellStyle name="Normal 4 3 7 6 2 4" xfId="36194"/>
    <cellStyle name="Normal 4 3 7 6 3" xfId="11014"/>
    <cellStyle name="Normal 4 3 7 6 3 2" xfId="26883"/>
    <cellStyle name="Normal 4 3 7 6 4" xfId="18950"/>
    <cellStyle name="Normal 4 3 7 6 5" xfId="36193"/>
    <cellStyle name="Normal 4 3 7 7" xfId="6159"/>
    <cellStyle name="Normal 4 3 7 7 2" xfId="14092"/>
    <cellStyle name="Normal 4 3 7 7 2 2" xfId="29961"/>
    <cellStyle name="Normal 4 3 7 7 3" xfId="22028"/>
    <cellStyle name="Normal 4 3 7 7 4" xfId="36195"/>
    <cellStyle name="Normal 4 3 7 8" xfId="8060"/>
    <cellStyle name="Normal 4 3 7 8 2" xfId="23929"/>
    <cellStyle name="Normal 4 3 7 9" xfId="15996"/>
    <cellStyle name="Normal 4 3 8" xfId="207"/>
    <cellStyle name="Normal 4 3 8 10" xfId="36196"/>
    <cellStyle name="Normal 4 3 8 2" xfId="503"/>
    <cellStyle name="Normal 4 3 8 2 2" xfId="1341"/>
    <cellStyle name="Normal 4 3 8 2 2 2" xfId="3088"/>
    <cellStyle name="Normal 4 3 8 2 2 2 2" xfId="6176"/>
    <cellStyle name="Normal 4 3 8 2 2 2 2 2" xfId="14109"/>
    <cellStyle name="Normal 4 3 8 2 2 2 2 2 2" xfId="29978"/>
    <cellStyle name="Normal 4 3 8 2 2 2 2 3" xfId="22045"/>
    <cellStyle name="Normal 4 3 8 2 2 2 2 4" xfId="36200"/>
    <cellStyle name="Normal 4 3 8 2 2 2 3" xfId="11023"/>
    <cellStyle name="Normal 4 3 8 2 2 2 3 2" xfId="26892"/>
    <cellStyle name="Normal 4 3 8 2 2 2 4" xfId="18959"/>
    <cellStyle name="Normal 4 3 8 2 2 2 5" xfId="36199"/>
    <cellStyle name="Normal 4 3 8 2 2 3" xfId="6175"/>
    <cellStyle name="Normal 4 3 8 2 2 3 2" xfId="14108"/>
    <cellStyle name="Normal 4 3 8 2 2 3 2 2" xfId="29977"/>
    <cellStyle name="Normal 4 3 8 2 2 3 3" xfId="22044"/>
    <cellStyle name="Normal 4 3 8 2 2 3 4" xfId="36201"/>
    <cellStyle name="Normal 4 3 8 2 2 4" xfId="9276"/>
    <cellStyle name="Normal 4 3 8 2 2 4 2" xfId="25145"/>
    <cellStyle name="Normal 4 3 8 2 2 5" xfId="17212"/>
    <cellStyle name="Normal 4 3 8 2 2 6" xfId="36198"/>
    <cellStyle name="Normal 4 3 8 2 3" xfId="3087"/>
    <cellStyle name="Normal 4 3 8 2 3 2" xfId="6177"/>
    <cellStyle name="Normal 4 3 8 2 3 2 2" xfId="14110"/>
    <cellStyle name="Normal 4 3 8 2 3 2 2 2" xfId="29979"/>
    <cellStyle name="Normal 4 3 8 2 3 2 3" xfId="22046"/>
    <cellStyle name="Normal 4 3 8 2 3 2 4" xfId="36203"/>
    <cellStyle name="Normal 4 3 8 2 3 3" xfId="11022"/>
    <cellStyle name="Normal 4 3 8 2 3 3 2" xfId="26891"/>
    <cellStyle name="Normal 4 3 8 2 3 4" xfId="18958"/>
    <cellStyle name="Normal 4 3 8 2 3 5" xfId="36202"/>
    <cellStyle name="Normal 4 3 8 2 4" xfId="6174"/>
    <cellStyle name="Normal 4 3 8 2 4 2" xfId="14107"/>
    <cellStyle name="Normal 4 3 8 2 4 2 2" xfId="29976"/>
    <cellStyle name="Normal 4 3 8 2 4 3" xfId="22043"/>
    <cellStyle name="Normal 4 3 8 2 4 4" xfId="36204"/>
    <cellStyle name="Normal 4 3 8 2 5" xfId="8438"/>
    <cellStyle name="Normal 4 3 8 2 5 2" xfId="24307"/>
    <cellStyle name="Normal 4 3 8 2 6" xfId="16374"/>
    <cellStyle name="Normal 4 3 8 2 7" xfId="36197"/>
    <cellStyle name="Normal 4 3 8 3" xfId="750"/>
    <cellStyle name="Normal 4 3 8 3 2" xfId="1342"/>
    <cellStyle name="Normal 4 3 8 3 2 2" xfId="3090"/>
    <cellStyle name="Normal 4 3 8 3 2 2 2" xfId="6180"/>
    <cellStyle name="Normal 4 3 8 3 2 2 2 2" xfId="14113"/>
    <cellStyle name="Normal 4 3 8 3 2 2 2 2 2" xfId="29982"/>
    <cellStyle name="Normal 4 3 8 3 2 2 2 3" xfId="22049"/>
    <cellStyle name="Normal 4 3 8 3 2 2 2 4" xfId="36208"/>
    <cellStyle name="Normal 4 3 8 3 2 2 3" xfId="11025"/>
    <cellStyle name="Normal 4 3 8 3 2 2 3 2" xfId="26894"/>
    <cellStyle name="Normal 4 3 8 3 2 2 4" xfId="18961"/>
    <cellStyle name="Normal 4 3 8 3 2 2 5" xfId="36207"/>
    <cellStyle name="Normal 4 3 8 3 2 3" xfId="6179"/>
    <cellStyle name="Normal 4 3 8 3 2 3 2" xfId="14112"/>
    <cellStyle name="Normal 4 3 8 3 2 3 2 2" xfId="29981"/>
    <cellStyle name="Normal 4 3 8 3 2 3 3" xfId="22048"/>
    <cellStyle name="Normal 4 3 8 3 2 3 4" xfId="36209"/>
    <cellStyle name="Normal 4 3 8 3 2 4" xfId="9277"/>
    <cellStyle name="Normal 4 3 8 3 2 4 2" xfId="25146"/>
    <cellStyle name="Normal 4 3 8 3 2 5" xfId="17213"/>
    <cellStyle name="Normal 4 3 8 3 2 6" xfId="36206"/>
    <cellStyle name="Normal 4 3 8 3 3" xfId="3089"/>
    <cellStyle name="Normal 4 3 8 3 3 2" xfId="6181"/>
    <cellStyle name="Normal 4 3 8 3 3 2 2" xfId="14114"/>
    <cellStyle name="Normal 4 3 8 3 3 2 2 2" xfId="29983"/>
    <cellStyle name="Normal 4 3 8 3 3 2 3" xfId="22050"/>
    <cellStyle name="Normal 4 3 8 3 3 2 4" xfId="36211"/>
    <cellStyle name="Normal 4 3 8 3 3 3" xfId="11024"/>
    <cellStyle name="Normal 4 3 8 3 3 3 2" xfId="26893"/>
    <cellStyle name="Normal 4 3 8 3 3 4" xfId="18960"/>
    <cellStyle name="Normal 4 3 8 3 3 5" xfId="36210"/>
    <cellStyle name="Normal 4 3 8 3 4" xfId="6178"/>
    <cellStyle name="Normal 4 3 8 3 4 2" xfId="14111"/>
    <cellStyle name="Normal 4 3 8 3 4 2 2" xfId="29980"/>
    <cellStyle name="Normal 4 3 8 3 4 3" xfId="22047"/>
    <cellStyle name="Normal 4 3 8 3 4 4" xfId="36212"/>
    <cellStyle name="Normal 4 3 8 3 5" xfId="8685"/>
    <cellStyle name="Normal 4 3 8 3 5 2" xfId="24554"/>
    <cellStyle name="Normal 4 3 8 3 6" xfId="16621"/>
    <cellStyle name="Normal 4 3 8 3 7" xfId="36205"/>
    <cellStyle name="Normal 4 3 8 4" xfId="1340"/>
    <cellStyle name="Normal 4 3 8 4 2" xfId="3091"/>
    <cellStyle name="Normal 4 3 8 4 2 2" xfId="6183"/>
    <cellStyle name="Normal 4 3 8 4 2 2 2" xfId="14116"/>
    <cellStyle name="Normal 4 3 8 4 2 2 2 2" xfId="29985"/>
    <cellStyle name="Normal 4 3 8 4 2 2 3" xfId="22052"/>
    <cellStyle name="Normal 4 3 8 4 2 2 4" xfId="36215"/>
    <cellStyle name="Normal 4 3 8 4 2 3" xfId="11026"/>
    <cellStyle name="Normal 4 3 8 4 2 3 2" xfId="26895"/>
    <cellStyle name="Normal 4 3 8 4 2 4" xfId="18962"/>
    <cellStyle name="Normal 4 3 8 4 2 5" xfId="36214"/>
    <cellStyle name="Normal 4 3 8 4 3" xfId="6182"/>
    <cellStyle name="Normal 4 3 8 4 3 2" xfId="14115"/>
    <cellStyle name="Normal 4 3 8 4 3 2 2" xfId="29984"/>
    <cellStyle name="Normal 4 3 8 4 3 3" xfId="22051"/>
    <cellStyle name="Normal 4 3 8 4 3 4" xfId="36216"/>
    <cellStyle name="Normal 4 3 8 4 4" xfId="9275"/>
    <cellStyle name="Normal 4 3 8 4 4 2" xfId="25144"/>
    <cellStyle name="Normal 4 3 8 4 5" xfId="17211"/>
    <cellStyle name="Normal 4 3 8 4 6" xfId="36213"/>
    <cellStyle name="Normal 4 3 8 5" xfId="1869"/>
    <cellStyle name="Normal 4 3 8 5 2" xfId="3092"/>
    <cellStyle name="Normal 4 3 8 5 2 2" xfId="6185"/>
    <cellStyle name="Normal 4 3 8 5 2 2 2" xfId="14118"/>
    <cellStyle name="Normal 4 3 8 5 2 2 2 2" xfId="29987"/>
    <cellStyle name="Normal 4 3 8 5 2 2 3" xfId="22054"/>
    <cellStyle name="Normal 4 3 8 5 2 2 4" xfId="36219"/>
    <cellStyle name="Normal 4 3 8 5 2 3" xfId="11027"/>
    <cellStyle name="Normal 4 3 8 5 2 3 2" xfId="26896"/>
    <cellStyle name="Normal 4 3 8 5 2 4" xfId="18963"/>
    <cellStyle name="Normal 4 3 8 5 2 5" xfId="36218"/>
    <cellStyle name="Normal 4 3 8 5 3" xfId="6184"/>
    <cellStyle name="Normal 4 3 8 5 3 2" xfId="14117"/>
    <cellStyle name="Normal 4 3 8 5 3 2 2" xfId="29986"/>
    <cellStyle name="Normal 4 3 8 5 3 3" xfId="22053"/>
    <cellStyle name="Normal 4 3 8 5 3 4" xfId="36220"/>
    <cellStyle name="Normal 4 3 8 5 4" xfId="9804"/>
    <cellStyle name="Normal 4 3 8 5 4 2" xfId="25673"/>
    <cellStyle name="Normal 4 3 8 5 5" xfId="17740"/>
    <cellStyle name="Normal 4 3 8 5 6" xfId="36217"/>
    <cellStyle name="Normal 4 3 8 6" xfId="3086"/>
    <cellStyle name="Normal 4 3 8 6 2" xfId="6186"/>
    <cellStyle name="Normal 4 3 8 6 2 2" xfId="14119"/>
    <cellStyle name="Normal 4 3 8 6 2 2 2" xfId="29988"/>
    <cellStyle name="Normal 4 3 8 6 2 3" xfId="22055"/>
    <cellStyle name="Normal 4 3 8 6 2 4" xfId="36222"/>
    <cellStyle name="Normal 4 3 8 6 3" xfId="11021"/>
    <cellStyle name="Normal 4 3 8 6 3 2" xfId="26890"/>
    <cellStyle name="Normal 4 3 8 6 4" xfId="18957"/>
    <cellStyle name="Normal 4 3 8 6 5" xfId="36221"/>
    <cellStyle name="Normal 4 3 8 7" xfId="6173"/>
    <cellStyle name="Normal 4 3 8 7 2" xfId="14106"/>
    <cellStyle name="Normal 4 3 8 7 2 2" xfId="29975"/>
    <cellStyle name="Normal 4 3 8 7 3" xfId="22042"/>
    <cellStyle name="Normal 4 3 8 7 4" xfId="36223"/>
    <cellStyle name="Normal 4 3 8 8" xfId="8142"/>
    <cellStyle name="Normal 4 3 8 8 2" xfId="24011"/>
    <cellStyle name="Normal 4 3 8 9" xfId="16078"/>
    <cellStyle name="Normal 4 3 9" xfId="289"/>
    <cellStyle name="Normal 4 3 9 2" xfId="1343"/>
    <cellStyle name="Normal 4 3 9 2 2" xfId="3094"/>
    <cellStyle name="Normal 4 3 9 2 2 2" xfId="6189"/>
    <cellStyle name="Normal 4 3 9 2 2 2 2" xfId="14122"/>
    <cellStyle name="Normal 4 3 9 2 2 2 2 2" xfId="29991"/>
    <cellStyle name="Normal 4 3 9 2 2 2 3" xfId="22058"/>
    <cellStyle name="Normal 4 3 9 2 2 2 4" xfId="36227"/>
    <cellStyle name="Normal 4 3 9 2 2 3" xfId="11029"/>
    <cellStyle name="Normal 4 3 9 2 2 3 2" xfId="26898"/>
    <cellStyle name="Normal 4 3 9 2 2 4" xfId="18965"/>
    <cellStyle name="Normal 4 3 9 2 2 5" xfId="36226"/>
    <cellStyle name="Normal 4 3 9 2 3" xfId="6188"/>
    <cellStyle name="Normal 4 3 9 2 3 2" xfId="14121"/>
    <cellStyle name="Normal 4 3 9 2 3 2 2" xfId="29990"/>
    <cellStyle name="Normal 4 3 9 2 3 3" xfId="22057"/>
    <cellStyle name="Normal 4 3 9 2 3 4" xfId="36228"/>
    <cellStyle name="Normal 4 3 9 2 4" xfId="9278"/>
    <cellStyle name="Normal 4 3 9 2 4 2" xfId="25147"/>
    <cellStyle name="Normal 4 3 9 2 5" xfId="17214"/>
    <cellStyle name="Normal 4 3 9 2 6" xfId="36225"/>
    <cellStyle name="Normal 4 3 9 3" xfId="3093"/>
    <cellStyle name="Normal 4 3 9 3 2" xfId="6190"/>
    <cellStyle name="Normal 4 3 9 3 2 2" xfId="14123"/>
    <cellStyle name="Normal 4 3 9 3 2 2 2" xfId="29992"/>
    <cellStyle name="Normal 4 3 9 3 2 3" xfId="22059"/>
    <cellStyle name="Normal 4 3 9 3 2 4" xfId="36230"/>
    <cellStyle name="Normal 4 3 9 3 3" xfId="11028"/>
    <cellStyle name="Normal 4 3 9 3 3 2" xfId="26897"/>
    <cellStyle name="Normal 4 3 9 3 4" xfId="18964"/>
    <cellStyle name="Normal 4 3 9 3 5" xfId="36229"/>
    <cellStyle name="Normal 4 3 9 4" xfId="6187"/>
    <cellStyle name="Normal 4 3 9 4 2" xfId="14120"/>
    <cellStyle name="Normal 4 3 9 4 2 2" xfId="29989"/>
    <cellStyle name="Normal 4 3 9 4 3" xfId="22056"/>
    <cellStyle name="Normal 4 3 9 4 4" xfId="36231"/>
    <cellStyle name="Normal 4 3 9 5" xfId="8224"/>
    <cellStyle name="Normal 4 3 9 5 2" xfId="24093"/>
    <cellStyle name="Normal 4 3 9 6" xfId="16160"/>
    <cellStyle name="Normal 4 3 9 7" xfId="36224"/>
    <cellStyle name="Normal 4 30" xfId="39698"/>
    <cellStyle name="Normal 4 31" xfId="39748"/>
    <cellStyle name="Normal 4 32" xfId="39768"/>
    <cellStyle name="Normal 4 4" xfId="12"/>
    <cellStyle name="Normal 4 4 10" xfId="355"/>
    <cellStyle name="Normal 4 4 10 2" xfId="1345"/>
    <cellStyle name="Normal 4 4 10 2 2" xfId="3097"/>
    <cellStyle name="Normal 4 4 10 2 2 2" xfId="6194"/>
    <cellStyle name="Normal 4 4 10 2 2 2 2" xfId="14127"/>
    <cellStyle name="Normal 4 4 10 2 2 2 2 2" xfId="29996"/>
    <cellStyle name="Normal 4 4 10 2 2 2 3" xfId="22063"/>
    <cellStyle name="Normal 4 4 10 2 2 2 4" xfId="36236"/>
    <cellStyle name="Normal 4 4 10 2 2 3" xfId="11032"/>
    <cellStyle name="Normal 4 4 10 2 2 3 2" xfId="26901"/>
    <cellStyle name="Normal 4 4 10 2 2 4" xfId="18968"/>
    <cellStyle name="Normal 4 4 10 2 2 5" xfId="36235"/>
    <cellStyle name="Normal 4 4 10 2 3" xfId="6193"/>
    <cellStyle name="Normal 4 4 10 2 3 2" xfId="14126"/>
    <cellStyle name="Normal 4 4 10 2 3 2 2" xfId="29995"/>
    <cellStyle name="Normal 4 4 10 2 3 3" xfId="22062"/>
    <cellStyle name="Normal 4 4 10 2 3 4" xfId="36237"/>
    <cellStyle name="Normal 4 4 10 2 4" xfId="9280"/>
    <cellStyle name="Normal 4 4 10 2 4 2" xfId="25149"/>
    <cellStyle name="Normal 4 4 10 2 5" xfId="17216"/>
    <cellStyle name="Normal 4 4 10 2 6" xfId="36234"/>
    <cellStyle name="Normal 4 4 10 3" xfId="3096"/>
    <cellStyle name="Normal 4 4 10 3 2" xfId="6195"/>
    <cellStyle name="Normal 4 4 10 3 2 2" xfId="14128"/>
    <cellStyle name="Normal 4 4 10 3 2 2 2" xfId="29997"/>
    <cellStyle name="Normal 4 4 10 3 2 3" xfId="22064"/>
    <cellStyle name="Normal 4 4 10 3 2 4" xfId="36239"/>
    <cellStyle name="Normal 4 4 10 3 3" xfId="11031"/>
    <cellStyle name="Normal 4 4 10 3 3 2" xfId="26900"/>
    <cellStyle name="Normal 4 4 10 3 4" xfId="18967"/>
    <cellStyle name="Normal 4 4 10 3 5" xfId="36238"/>
    <cellStyle name="Normal 4 4 10 4" xfId="6192"/>
    <cellStyle name="Normal 4 4 10 4 2" xfId="14125"/>
    <cellStyle name="Normal 4 4 10 4 2 2" xfId="29994"/>
    <cellStyle name="Normal 4 4 10 4 3" xfId="22061"/>
    <cellStyle name="Normal 4 4 10 4 4" xfId="36240"/>
    <cellStyle name="Normal 4 4 10 5" xfId="8290"/>
    <cellStyle name="Normal 4 4 10 5 2" xfId="24159"/>
    <cellStyle name="Normal 4 4 10 6" xfId="16226"/>
    <cellStyle name="Normal 4 4 10 7" xfId="36233"/>
    <cellStyle name="Normal 4 4 11" xfId="504"/>
    <cellStyle name="Normal 4 4 11 2" xfId="1346"/>
    <cellStyle name="Normal 4 4 11 2 2" xfId="3099"/>
    <cellStyle name="Normal 4 4 11 2 2 2" xfId="6198"/>
    <cellStyle name="Normal 4 4 11 2 2 2 2" xfId="14131"/>
    <cellStyle name="Normal 4 4 11 2 2 2 2 2" xfId="30000"/>
    <cellStyle name="Normal 4 4 11 2 2 2 3" xfId="22067"/>
    <cellStyle name="Normal 4 4 11 2 2 2 4" xfId="36244"/>
    <cellStyle name="Normal 4 4 11 2 2 3" xfId="11034"/>
    <cellStyle name="Normal 4 4 11 2 2 3 2" xfId="26903"/>
    <cellStyle name="Normal 4 4 11 2 2 4" xfId="18970"/>
    <cellStyle name="Normal 4 4 11 2 2 5" xfId="36243"/>
    <cellStyle name="Normal 4 4 11 2 3" xfId="6197"/>
    <cellStyle name="Normal 4 4 11 2 3 2" xfId="14130"/>
    <cellStyle name="Normal 4 4 11 2 3 2 2" xfId="29999"/>
    <cellStyle name="Normal 4 4 11 2 3 3" xfId="22066"/>
    <cellStyle name="Normal 4 4 11 2 3 4" xfId="36245"/>
    <cellStyle name="Normal 4 4 11 2 4" xfId="9281"/>
    <cellStyle name="Normal 4 4 11 2 4 2" xfId="25150"/>
    <cellStyle name="Normal 4 4 11 2 5" xfId="17217"/>
    <cellStyle name="Normal 4 4 11 2 6" xfId="36242"/>
    <cellStyle name="Normal 4 4 11 3" xfId="3098"/>
    <cellStyle name="Normal 4 4 11 3 2" xfId="6199"/>
    <cellStyle name="Normal 4 4 11 3 2 2" xfId="14132"/>
    <cellStyle name="Normal 4 4 11 3 2 2 2" xfId="30001"/>
    <cellStyle name="Normal 4 4 11 3 2 3" xfId="22068"/>
    <cellStyle name="Normal 4 4 11 3 2 4" xfId="36247"/>
    <cellStyle name="Normal 4 4 11 3 3" xfId="11033"/>
    <cellStyle name="Normal 4 4 11 3 3 2" xfId="26902"/>
    <cellStyle name="Normal 4 4 11 3 4" xfId="18969"/>
    <cellStyle name="Normal 4 4 11 3 5" xfId="36246"/>
    <cellStyle name="Normal 4 4 11 4" xfId="6196"/>
    <cellStyle name="Normal 4 4 11 4 2" xfId="14129"/>
    <cellStyle name="Normal 4 4 11 4 2 2" xfId="29998"/>
    <cellStyle name="Normal 4 4 11 4 3" xfId="22065"/>
    <cellStyle name="Normal 4 4 11 4 4" xfId="36248"/>
    <cellStyle name="Normal 4 4 11 5" xfId="8439"/>
    <cellStyle name="Normal 4 4 11 5 2" xfId="24308"/>
    <cellStyle name="Normal 4 4 11 6" xfId="16375"/>
    <cellStyle name="Normal 4 4 11 7" xfId="36241"/>
    <cellStyle name="Normal 4 4 12" xfId="751"/>
    <cellStyle name="Normal 4 4 12 2" xfId="1347"/>
    <cellStyle name="Normal 4 4 12 2 2" xfId="3101"/>
    <cellStyle name="Normal 4 4 12 2 2 2" xfId="6202"/>
    <cellStyle name="Normal 4 4 12 2 2 2 2" xfId="14135"/>
    <cellStyle name="Normal 4 4 12 2 2 2 2 2" xfId="30004"/>
    <cellStyle name="Normal 4 4 12 2 2 2 3" xfId="22071"/>
    <cellStyle name="Normal 4 4 12 2 2 2 4" xfId="36252"/>
    <cellStyle name="Normal 4 4 12 2 2 3" xfId="11036"/>
    <cellStyle name="Normal 4 4 12 2 2 3 2" xfId="26905"/>
    <cellStyle name="Normal 4 4 12 2 2 4" xfId="18972"/>
    <cellStyle name="Normal 4 4 12 2 2 5" xfId="36251"/>
    <cellStyle name="Normal 4 4 12 2 3" xfId="6201"/>
    <cellStyle name="Normal 4 4 12 2 3 2" xfId="14134"/>
    <cellStyle name="Normal 4 4 12 2 3 2 2" xfId="30003"/>
    <cellStyle name="Normal 4 4 12 2 3 3" xfId="22070"/>
    <cellStyle name="Normal 4 4 12 2 3 4" xfId="36253"/>
    <cellStyle name="Normal 4 4 12 2 4" xfId="9282"/>
    <cellStyle name="Normal 4 4 12 2 4 2" xfId="25151"/>
    <cellStyle name="Normal 4 4 12 2 5" xfId="17218"/>
    <cellStyle name="Normal 4 4 12 2 6" xfId="36250"/>
    <cellStyle name="Normal 4 4 12 3" xfId="3100"/>
    <cellStyle name="Normal 4 4 12 3 2" xfId="6203"/>
    <cellStyle name="Normal 4 4 12 3 2 2" xfId="14136"/>
    <cellStyle name="Normal 4 4 12 3 2 2 2" xfId="30005"/>
    <cellStyle name="Normal 4 4 12 3 2 3" xfId="22072"/>
    <cellStyle name="Normal 4 4 12 3 2 4" xfId="36255"/>
    <cellStyle name="Normal 4 4 12 3 3" xfId="11035"/>
    <cellStyle name="Normal 4 4 12 3 3 2" xfId="26904"/>
    <cellStyle name="Normal 4 4 12 3 4" xfId="18971"/>
    <cellStyle name="Normal 4 4 12 3 5" xfId="36254"/>
    <cellStyle name="Normal 4 4 12 4" xfId="6200"/>
    <cellStyle name="Normal 4 4 12 4 2" xfId="14133"/>
    <cellStyle name="Normal 4 4 12 4 2 2" xfId="30002"/>
    <cellStyle name="Normal 4 4 12 4 3" xfId="22069"/>
    <cellStyle name="Normal 4 4 12 4 4" xfId="36256"/>
    <cellStyle name="Normal 4 4 12 5" xfId="8686"/>
    <cellStyle name="Normal 4 4 12 5 2" xfId="24555"/>
    <cellStyle name="Normal 4 4 12 6" xfId="16622"/>
    <cellStyle name="Normal 4 4 12 7" xfId="36249"/>
    <cellStyle name="Normal 4 4 13" xfId="1344"/>
    <cellStyle name="Normal 4 4 13 2" xfId="3102"/>
    <cellStyle name="Normal 4 4 13 2 2" xfId="6205"/>
    <cellStyle name="Normal 4 4 13 2 2 2" xfId="14138"/>
    <cellStyle name="Normal 4 4 13 2 2 2 2" xfId="30007"/>
    <cellStyle name="Normal 4 4 13 2 2 3" xfId="22074"/>
    <cellStyle name="Normal 4 4 13 2 2 4" xfId="36259"/>
    <cellStyle name="Normal 4 4 13 2 3" xfId="11037"/>
    <cellStyle name="Normal 4 4 13 2 3 2" xfId="26906"/>
    <cellStyle name="Normal 4 4 13 2 4" xfId="18973"/>
    <cellStyle name="Normal 4 4 13 2 5" xfId="36258"/>
    <cellStyle name="Normal 4 4 13 3" xfId="6204"/>
    <cellStyle name="Normal 4 4 13 3 2" xfId="14137"/>
    <cellStyle name="Normal 4 4 13 3 2 2" xfId="30006"/>
    <cellStyle name="Normal 4 4 13 3 3" xfId="22073"/>
    <cellStyle name="Normal 4 4 13 3 4" xfId="36260"/>
    <cellStyle name="Normal 4 4 13 4" xfId="9279"/>
    <cellStyle name="Normal 4 4 13 4 2" xfId="25148"/>
    <cellStyle name="Normal 4 4 13 5" xfId="17215"/>
    <cellStyle name="Normal 4 4 13 6" xfId="36257"/>
    <cellStyle name="Normal 4 4 14" xfId="1725"/>
    <cellStyle name="Normal 4 4 14 2" xfId="3103"/>
    <cellStyle name="Normal 4 4 14 2 2" xfId="6207"/>
    <cellStyle name="Normal 4 4 14 2 2 2" xfId="14140"/>
    <cellStyle name="Normal 4 4 14 2 2 2 2" xfId="30009"/>
    <cellStyle name="Normal 4 4 14 2 2 3" xfId="22076"/>
    <cellStyle name="Normal 4 4 14 2 2 4" xfId="36263"/>
    <cellStyle name="Normal 4 4 14 2 3" xfId="11038"/>
    <cellStyle name="Normal 4 4 14 2 3 2" xfId="26907"/>
    <cellStyle name="Normal 4 4 14 2 4" xfId="18974"/>
    <cellStyle name="Normal 4 4 14 2 5" xfId="36262"/>
    <cellStyle name="Normal 4 4 14 3" xfId="6206"/>
    <cellStyle name="Normal 4 4 14 3 2" xfId="14139"/>
    <cellStyle name="Normal 4 4 14 3 2 2" xfId="30008"/>
    <cellStyle name="Normal 4 4 14 3 3" xfId="22075"/>
    <cellStyle name="Normal 4 4 14 3 4" xfId="36264"/>
    <cellStyle name="Normal 4 4 14 4" xfId="9660"/>
    <cellStyle name="Normal 4 4 14 4 2" xfId="25529"/>
    <cellStyle name="Normal 4 4 14 5" xfId="17596"/>
    <cellStyle name="Normal 4 4 14 6" xfId="36261"/>
    <cellStyle name="Normal 4 4 15" xfId="1870"/>
    <cellStyle name="Normal 4 4 15 2" xfId="3104"/>
    <cellStyle name="Normal 4 4 15 2 2" xfId="6209"/>
    <cellStyle name="Normal 4 4 15 2 2 2" xfId="14142"/>
    <cellStyle name="Normal 4 4 15 2 2 2 2" xfId="30011"/>
    <cellStyle name="Normal 4 4 15 2 2 3" xfId="22078"/>
    <cellStyle name="Normal 4 4 15 2 2 4" xfId="36267"/>
    <cellStyle name="Normal 4 4 15 2 3" xfId="11039"/>
    <cellStyle name="Normal 4 4 15 2 3 2" xfId="26908"/>
    <cellStyle name="Normal 4 4 15 2 4" xfId="18975"/>
    <cellStyle name="Normal 4 4 15 2 5" xfId="36266"/>
    <cellStyle name="Normal 4 4 15 3" xfId="6208"/>
    <cellStyle name="Normal 4 4 15 3 2" xfId="14141"/>
    <cellStyle name="Normal 4 4 15 3 2 2" xfId="30010"/>
    <cellStyle name="Normal 4 4 15 3 3" xfId="22077"/>
    <cellStyle name="Normal 4 4 15 3 4" xfId="36268"/>
    <cellStyle name="Normal 4 4 15 4" xfId="9805"/>
    <cellStyle name="Normal 4 4 15 4 2" xfId="25674"/>
    <cellStyle name="Normal 4 4 15 5" xfId="17741"/>
    <cellStyle name="Normal 4 4 15 6" xfId="36265"/>
    <cellStyle name="Normal 4 4 16" xfId="3095"/>
    <cellStyle name="Normal 4 4 16 2" xfId="6210"/>
    <cellStyle name="Normal 4 4 16 2 2" xfId="14143"/>
    <cellStyle name="Normal 4 4 16 2 2 2" xfId="30012"/>
    <cellStyle name="Normal 4 4 16 2 3" xfId="22079"/>
    <cellStyle name="Normal 4 4 16 2 4" xfId="36270"/>
    <cellStyle name="Normal 4 4 16 3" xfId="11030"/>
    <cellStyle name="Normal 4 4 16 3 2" xfId="26899"/>
    <cellStyle name="Normal 4 4 16 4" xfId="18966"/>
    <cellStyle name="Normal 4 4 16 5" xfId="36269"/>
    <cellStyle name="Normal 4 4 17" xfId="6191"/>
    <cellStyle name="Normal 4 4 17 2" xfId="14124"/>
    <cellStyle name="Normal 4 4 17 2 2" xfId="29993"/>
    <cellStyle name="Normal 4 4 17 3" xfId="22060"/>
    <cellStyle name="Normal 4 4 17 4" xfId="36271"/>
    <cellStyle name="Normal 4 4 18" xfId="7916"/>
    <cellStyle name="Normal 4 4 18 2" xfId="15849"/>
    <cellStyle name="Normal 4 4 18 2 2" xfId="31718"/>
    <cellStyle name="Normal 4 4 18 3" xfId="23785"/>
    <cellStyle name="Normal 4 4 18 4" xfId="36272"/>
    <cellStyle name="Normal 4 4 19" xfId="7931"/>
    <cellStyle name="Normal 4 4 19 2" xfId="15864"/>
    <cellStyle name="Normal 4 4 19 2 2" xfId="31733"/>
    <cellStyle name="Normal 4 4 19 3" xfId="23800"/>
    <cellStyle name="Normal 4 4 19 4" xfId="36273"/>
    <cellStyle name="Normal 4 4 2" xfId="25"/>
    <cellStyle name="Normal 4 4 2 10" xfId="6211"/>
    <cellStyle name="Normal 4 4 2 10 2" xfId="14144"/>
    <cellStyle name="Normal 4 4 2 10 2 2" xfId="30013"/>
    <cellStyle name="Normal 4 4 2 10 3" xfId="22080"/>
    <cellStyle name="Normal 4 4 2 10 4" xfId="36275"/>
    <cellStyle name="Normal 4 4 2 11" xfId="7961"/>
    <cellStyle name="Normal 4 4 2 11 2" xfId="23830"/>
    <cellStyle name="Normal 4 4 2 12" xfId="15897"/>
    <cellStyle name="Normal 4 4 2 13" xfId="36274"/>
    <cellStyle name="Normal 4 4 2 2" xfId="132"/>
    <cellStyle name="Normal 4 4 2 2 10" xfId="36276"/>
    <cellStyle name="Normal 4 4 2 2 2" xfId="506"/>
    <cellStyle name="Normal 4 4 2 2 2 2" xfId="1350"/>
    <cellStyle name="Normal 4 4 2 2 2 2 2" xfId="3108"/>
    <cellStyle name="Normal 4 4 2 2 2 2 2 2" xfId="6215"/>
    <cellStyle name="Normal 4 4 2 2 2 2 2 2 2" xfId="14148"/>
    <cellStyle name="Normal 4 4 2 2 2 2 2 2 2 2" xfId="30017"/>
    <cellStyle name="Normal 4 4 2 2 2 2 2 2 3" xfId="22084"/>
    <cellStyle name="Normal 4 4 2 2 2 2 2 2 4" xfId="36280"/>
    <cellStyle name="Normal 4 4 2 2 2 2 2 3" xfId="11043"/>
    <cellStyle name="Normal 4 4 2 2 2 2 2 3 2" xfId="26912"/>
    <cellStyle name="Normal 4 4 2 2 2 2 2 4" xfId="18979"/>
    <cellStyle name="Normal 4 4 2 2 2 2 2 5" xfId="36279"/>
    <cellStyle name="Normal 4 4 2 2 2 2 3" xfId="6214"/>
    <cellStyle name="Normal 4 4 2 2 2 2 3 2" xfId="14147"/>
    <cellStyle name="Normal 4 4 2 2 2 2 3 2 2" xfId="30016"/>
    <cellStyle name="Normal 4 4 2 2 2 2 3 3" xfId="22083"/>
    <cellStyle name="Normal 4 4 2 2 2 2 3 4" xfId="36281"/>
    <cellStyle name="Normal 4 4 2 2 2 2 4" xfId="9285"/>
    <cellStyle name="Normal 4 4 2 2 2 2 4 2" xfId="25154"/>
    <cellStyle name="Normal 4 4 2 2 2 2 5" xfId="17221"/>
    <cellStyle name="Normal 4 4 2 2 2 2 6" xfId="36278"/>
    <cellStyle name="Normal 4 4 2 2 2 3" xfId="3107"/>
    <cellStyle name="Normal 4 4 2 2 2 3 2" xfId="6216"/>
    <cellStyle name="Normal 4 4 2 2 2 3 2 2" xfId="14149"/>
    <cellStyle name="Normal 4 4 2 2 2 3 2 2 2" xfId="30018"/>
    <cellStyle name="Normal 4 4 2 2 2 3 2 3" xfId="22085"/>
    <cellStyle name="Normal 4 4 2 2 2 3 2 4" xfId="36283"/>
    <cellStyle name="Normal 4 4 2 2 2 3 3" xfId="11042"/>
    <cellStyle name="Normal 4 4 2 2 2 3 3 2" xfId="26911"/>
    <cellStyle name="Normal 4 4 2 2 2 3 4" xfId="18978"/>
    <cellStyle name="Normal 4 4 2 2 2 3 5" xfId="36282"/>
    <cellStyle name="Normal 4 4 2 2 2 4" xfId="6213"/>
    <cellStyle name="Normal 4 4 2 2 2 4 2" xfId="14146"/>
    <cellStyle name="Normal 4 4 2 2 2 4 2 2" xfId="30015"/>
    <cellStyle name="Normal 4 4 2 2 2 4 3" xfId="22082"/>
    <cellStyle name="Normal 4 4 2 2 2 4 4" xfId="36284"/>
    <cellStyle name="Normal 4 4 2 2 2 5" xfId="8441"/>
    <cellStyle name="Normal 4 4 2 2 2 5 2" xfId="24310"/>
    <cellStyle name="Normal 4 4 2 2 2 6" xfId="16377"/>
    <cellStyle name="Normal 4 4 2 2 2 7" xfId="36277"/>
    <cellStyle name="Normal 4 4 2 2 3" xfId="753"/>
    <cellStyle name="Normal 4 4 2 2 3 2" xfId="1351"/>
    <cellStyle name="Normal 4 4 2 2 3 2 2" xfId="3110"/>
    <cellStyle name="Normal 4 4 2 2 3 2 2 2" xfId="6219"/>
    <cellStyle name="Normal 4 4 2 2 3 2 2 2 2" xfId="14152"/>
    <cellStyle name="Normal 4 4 2 2 3 2 2 2 2 2" xfId="30021"/>
    <cellStyle name="Normal 4 4 2 2 3 2 2 2 3" xfId="22088"/>
    <cellStyle name="Normal 4 4 2 2 3 2 2 2 4" xfId="36288"/>
    <cellStyle name="Normal 4 4 2 2 3 2 2 3" xfId="11045"/>
    <cellStyle name="Normal 4 4 2 2 3 2 2 3 2" xfId="26914"/>
    <cellStyle name="Normal 4 4 2 2 3 2 2 4" xfId="18981"/>
    <cellStyle name="Normal 4 4 2 2 3 2 2 5" xfId="36287"/>
    <cellStyle name="Normal 4 4 2 2 3 2 3" xfId="6218"/>
    <cellStyle name="Normal 4 4 2 2 3 2 3 2" xfId="14151"/>
    <cellStyle name="Normal 4 4 2 2 3 2 3 2 2" xfId="30020"/>
    <cellStyle name="Normal 4 4 2 2 3 2 3 3" xfId="22087"/>
    <cellStyle name="Normal 4 4 2 2 3 2 3 4" xfId="36289"/>
    <cellStyle name="Normal 4 4 2 2 3 2 4" xfId="9286"/>
    <cellStyle name="Normal 4 4 2 2 3 2 4 2" xfId="25155"/>
    <cellStyle name="Normal 4 4 2 2 3 2 5" xfId="17222"/>
    <cellStyle name="Normal 4 4 2 2 3 2 6" xfId="36286"/>
    <cellStyle name="Normal 4 4 2 2 3 3" xfId="3109"/>
    <cellStyle name="Normal 4 4 2 2 3 3 2" xfId="6220"/>
    <cellStyle name="Normal 4 4 2 2 3 3 2 2" xfId="14153"/>
    <cellStyle name="Normal 4 4 2 2 3 3 2 2 2" xfId="30022"/>
    <cellStyle name="Normal 4 4 2 2 3 3 2 3" xfId="22089"/>
    <cellStyle name="Normal 4 4 2 2 3 3 2 4" xfId="36291"/>
    <cellStyle name="Normal 4 4 2 2 3 3 3" xfId="11044"/>
    <cellStyle name="Normal 4 4 2 2 3 3 3 2" xfId="26913"/>
    <cellStyle name="Normal 4 4 2 2 3 3 4" xfId="18980"/>
    <cellStyle name="Normal 4 4 2 2 3 3 5" xfId="36290"/>
    <cellStyle name="Normal 4 4 2 2 3 4" xfId="6217"/>
    <cellStyle name="Normal 4 4 2 2 3 4 2" xfId="14150"/>
    <cellStyle name="Normal 4 4 2 2 3 4 2 2" xfId="30019"/>
    <cellStyle name="Normal 4 4 2 2 3 4 3" xfId="22086"/>
    <cellStyle name="Normal 4 4 2 2 3 4 4" xfId="36292"/>
    <cellStyle name="Normal 4 4 2 2 3 5" xfId="8688"/>
    <cellStyle name="Normal 4 4 2 2 3 5 2" xfId="24557"/>
    <cellStyle name="Normal 4 4 2 2 3 6" xfId="16624"/>
    <cellStyle name="Normal 4 4 2 2 3 7" xfId="36285"/>
    <cellStyle name="Normal 4 4 2 2 4" xfId="1349"/>
    <cellStyle name="Normal 4 4 2 2 4 2" xfId="3111"/>
    <cellStyle name="Normal 4 4 2 2 4 2 2" xfId="6222"/>
    <cellStyle name="Normal 4 4 2 2 4 2 2 2" xfId="14155"/>
    <cellStyle name="Normal 4 4 2 2 4 2 2 2 2" xfId="30024"/>
    <cellStyle name="Normal 4 4 2 2 4 2 2 3" xfId="22091"/>
    <cellStyle name="Normal 4 4 2 2 4 2 2 4" xfId="36295"/>
    <cellStyle name="Normal 4 4 2 2 4 2 3" xfId="11046"/>
    <cellStyle name="Normal 4 4 2 2 4 2 3 2" xfId="26915"/>
    <cellStyle name="Normal 4 4 2 2 4 2 4" xfId="18982"/>
    <cellStyle name="Normal 4 4 2 2 4 2 5" xfId="36294"/>
    <cellStyle name="Normal 4 4 2 2 4 3" xfId="6221"/>
    <cellStyle name="Normal 4 4 2 2 4 3 2" xfId="14154"/>
    <cellStyle name="Normal 4 4 2 2 4 3 2 2" xfId="30023"/>
    <cellStyle name="Normal 4 4 2 2 4 3 3" xfId="22090"/>
    <cellStyle name="Normal 4 4 2 2 4 3 4" xfId="36296"/>
    <cellStyle name="Normal 4 4 2 2 4 4" xfId="9284"/>
    <cellStyle name="Normal 4 4 2 2 4 4 2" xfId="25153"/>
    <cellStyle name="Normal 4 4 2 2 4 5" xfId="17220"/>
    <cellStyle name="Normal 4 4 2 2 4 6" xfId="36293"/>
    <cellStyle name="Normal 4 4 2 2 5" xfId="1872"/>
    <cellStyle name="Normal 4 4 2 2 5 2" xfId="3112"/>
    <cellStyle name="Normal 4 4 2 2 5 2 2" xfId="6224"/>
    <cellStyle name="Normal 4 4 2 2 5 2 2 2" xfId="14157"/>
    <cellStyle name="Normal 4 4 2 2 5 2 2 2 2" xfId="30026"/>
    <cellStyle name="Normal 4 4 2 2 5 2 2 3" xfId="22093"/>
    <cellStyle name="Normal 4 4 2 2 5 2 2 4" xfId="36299"/>
    <cellStyle name="Normal 4 4 2 2 5 2 3" xfId="11047"/>
    <cellStyle name="Normal 4 4 2 2 5 2 3 2" xfId="26916"/>
    <cellStyle name="Normal 4 4 2 2 5 2 4" xfId="18983"/>
    <cellStyle name="Normal 4 4 2 2 5 2 5" xfId="36298"/>
    <cellStyle name="Normal 4 4 2 2 5 3" xfId="6223"/>
    <cellStyle name="Normal 4 4 2 2 5 3 2" xfId="14156"/>
    <cellStyle name="Normal 4 4 2 2 5 3 2 2" xfId="30025"/>
    <cellStyle name="Normal 4 4 2 2 5 3 3" xfId="22092"/>
    <cellStyle name="Normal 4 4 2 2 5 3 4" xfId="36300"/>
    <cellStyle name="Normal 4 4 2 2 5 4" xfId="9807"/>
    <cellStyle name="Normal 4 4 2 2 5 4 2" xfId="25676"/>
    <cellStyle name="Normal 4 4 2 2 5 5" xfId="17743"/>
    <cellStyle name="Normal 4 4 2 2 5 6" xfId="36297"/>
    <cellStyle name="Normal 4 4 2 2 6" xfId="3106"/>
    <cellStyle name="Normal 4 4 2 2 6 2" xfId="6225"/>
    <cellStyle name="Normal 4 4 2 2 6 2 2" xfId="14158"/>
    <cellStyle name="Normal 4 4 2 2 6 2 2 2" xfId="30027"/>
    <cellStyle name="Normal 4 4 2 2 6 2 3" xfId="22094"/>
    <cellStyle name="Normal 4 4 2 2 6 2 4" xfId="36302"/>
    <cellStyle name="Normal 4 4 2 2 6 3" xfId="11041"/>
    <cellStyle name="Normal 4 4 2 2 6 3 2" xfId="26910"/>
    <cellStyle name="Normal 4 4 2 2 6 4" xfId="18977"/>
    <cellStyle name="Normal 4 4 2 2 6 5" xfId="36301"/>
    <cellStyle name="Normal 4 4 2 2 7" xfId="6212"/>
    <cellStyle name="Normal 4 4 2 2 7 2" xfId="14145"/>
    <cellStyle name="Normal 4 4 2 2 7 2 2" xfId="30014"/>
    <cellStyle name="Normal 4 4 2 2 7 3" xfId="22081"/>
    <cellStyle name="Normal 4 4 2 2 7 4" xfId="36303"/>
    <cellStyle name="Normal 4 4 2 2 8" xfId="8067"/>
    <cellStyle name="Normal 4 4 2 2 8 2" xfId="23936"/>
    <cellStyle name="Normal 4 4 2 2 9" xfId="16003"/>
    <cellStyle name="Normal 4 4 2 3" xfId="214"/>
    <cellStyle name="Normal 4 4 2 3 10" xfId="36304"/>
    <cellStyle name="Normal 4 4 2 3 2" xfId="507"/>
    <cellStyle name="Normal 4 4 2 3 2 2" xfId="1353"/>
    <cellStyle name="Normal 4 4 2 3 2 2 2" xfId="3115"/>
    <cellStyle name="Normal 4 4 2 3 2 2 2 2" xfId="6229"/>
    <cellStyle name="Normal 4 4 2 3 2 2 2 2 2" xfId="14162"/>
    <cellStyle name="Normal 4 4 2 3 2 2 2 2 2 2" xfId="30031"/>
    <cellStyle name="Normal 4 4 2 3 2 2 2 2 3" xfId="22098"/>
    <cellStyle name="Normal 4 4 2 3 2 2 2 2 4" xfId="36308"/>
    <cellStyle name="Normal 4 4 2 3 2 2 2 3" xfId="11050"/>
    <cellStyle name="Normal 4 4 2 3 2 2 2 3 2" xfId="26919"/>
    <cellStyle name="Normal 4 4 2 3 2 2 2 4" xfId="18986"/>
    <cellStyle name="Normal 4 4 2 3 2 2 2 5" xfId="36307"/>
    <cellStyle name="Normal 4 4 2 3 2 2 3" xfId="6228"/>
    <cellStyle name="Normal 4 4 2 3 2 2 3 2" xfId="14161"/>
    <cellStyle name="Normal 4 4 2 3 2 2 3 2 2" xfId="30030"/>
    <cellStyle name="Normal 4 4 2 3 2 2 3 3" xfId="22097"/>
    <cellStyle name="Normal 4 4 2 3 2 2 3 4" xfId="36309"/>
    <cellStyle name="Normal 4 4 2 3 2 2 4" xfId="9288"/>
    <cellStyle name="Normal 4 4 2 3 2 2 4 2" xfId="25157"/>
    <cellStyle name="Normal 4 4 2 3 2 2 5" xfId="17224"/>
    <cellStyle name="Normal 4 4 2 3 2 2 6" xfId="36306"/>
    <cellStyle name="Normal 4 4 2 3 2 3" xfId="3114"/>
    <cellStyle name="Normal 4 4 2 3 2 3 2" xfId="6230"/>
    <cellStyle name="Normal 4 4 2 3 2 3 2 2" xfId="14163"/>
    <cellStyle name="Normal 4 4 2 3 2 3 2 2 2" xfId="30032"/>
    <cellStyle name="Normal 4 4 2 3 2 3 2 3" xfId="22099"/>
    <cellStyle name="Normal 4 4 2 3 2 3 2 4" xfId="36311"/>
    <cellStyle name="Normal 4 4 2 3 2 3 3" xfId="11049"/>
    <cellStyle name="Normal 4 4 2 3 2 3 3 2" xfId="26918"/>
    <cellStyle name="Normal 4 4 2 3 2 3 4" xfId="18985"/>
    <cellStyle name="Normal 4 4 2 3 2 3 5" xfId="36310"/>
    <cellStyle name="Normal 4 4 2 3 2 4" xfId="6227"/>
    <cellStyle name="Normal 4 4 2 3 2 4 2" xfId="14160"/>
    <cellStyle name="Normal 4 4 2 3 2 4 2 2" xfId="30029"/>
    <cellStyle name="Normal 4 4 2 3 2 4 3" xfId="22096"/>
    <cellStyle name="Normal 4 4 2 3 2 4 4" xfId="36312"/>
    <cellStyle name="Normal 4 4 2 3 2 5" xfId="8442"/>
    <cellStyle name="Normal 4 4 2 3 2 5 2" xfId="24311"/>
    <cellStyle name="Normal 4 4 2 3 2 6" xfId="16378"/>
    <cellStyle name="Normal 4 4 2 3 2 7" xfId="36305"/>
    <cellStyle name="Normal 4 4 2 3 3" xfId="754"/>
    <cellStyle name="Normal 4 4 2 3 3 2" xfId="1354"/>
    <cellStyle name="Normal 4 4 2 3 3 2 2" xfId="3117"/>
    <cellStyle name="Normal 4 4 2 3 3 2 2 2" xfId="6233"/>
    <cellStyle name="Normal 4 4 2 3 3 2 2 2 2" xfId="14166"/>
    <cellStyle name="Normal 4 4 2 3 3 2 2 2 2 2" xfId="30035"/>
    <cellStyle name="Normal 4 4 2 3 3 2 2 2 3" xfId="22102"/>
    <cellStyle name="Normal 4 4 2 3 3 2 2 2 4" xfId="36316"/>
    <cellStyle name="Normal 4 4 2 3 3 2 2 3" xfId="11052"/>
    <cellStyle name="Normal 4 4 2 3 3 2 2 3 2" xfId="26921"/>
    <cellStyle name="Normal 4 4 2 3 3 2 2 4" xfId="18988"/>
    <cellStyle name="Normal 4 4 2 3 3 2 2 5" xfId="36315"/>
    <cellStyle name="Normal 4 4 2 3 3 2 3" xfId="6232"/>
    <cellStyle name="Normal 4 4 2 3 3 2 3 2" xfId="14165"/>
    <cellStyle name="Normal 4 4 2 3 3 2 3 2 2" xfId="30034"/>
    <cellStyle name="Normal 4 4 2 3 3 2 3 3" xfId="22101"/>
    <cellStyle name="Normal 4 4 2 3 3 2 3 4" xfId="36317"/>
    <cellStyle name="Normal 4 4 2 3 3 2 4" xfId="9289"/>
    <cellStyle name="Normal 4 4 2 3 3 2 4 2" xfId="25158"/>
    <cellStyle name="Normal 4 4 2 3 3 2 5" xfId="17225"/>
    <cellStyle name="Normal 4 4 2 3 3 2 6" xfId="36314"/>
    <cellStyle name="Normal 4 4 2 3 3 3" xfId="3116"/>
    <cellStyle name="Normal 4 4 2 3 3 3 2" xfId="6234"/>
    <cellStyle name="Normal 4 4 2 3 3 3 2 2" xfId="14167"/>
    <cellStyle name="Normal 4 4 2 3 3 3 2 2 2" xfId="30036"/>
    <cellStyle name="Normal 4 4 2 3 3 3 2 3" xfId="22103"/>
    <cellStyle name="Normal 4 4 2 3 3 3 2 4" xfId="36319"/>
    <cellStyle name="Normal 4 4 2 3 3 3 3" xfId="11051"/>
    <cellStyle name="Normal 4 4 2 3 3 3 3 2" xfId="26920"/>
    <cellStyle name="Normal 4 4 2 3 3 3 4" xfId="18987"/>
    <cellStyle name="Normal 4 4 2 3 3 3 5" xfId="36318"/>
    <cellStyle name="Normal 4 4 2 3 3 4" xfId="6231"/>
    <cellStyle name="Normal 4 4 2 3 3 4 2" xfId="14164"/>
    <cellStyle name="Normal 4 4 2 3 3 4 2 2" xfId="30033"/>
    <cellStyle name="Normal 4 4 2 3 3 4 3" xfId="22100"/>
    <cellStyle name="Normal 4 4 2 3 3 4 4" xfId="36320"/>
    <cellStyle name="Normal 4 4 2 3 3 5" xfId="8689"/>
    <cellStyle name="Normal 4 4 2 3 3 5 2" xfId="24558"/>
    <cellStyle name="Normal 4 4 2 3 3 6" xfId="16625"/>
    <cellStyle name="Normal 4 4 2 3 3 7" xfId="36313"/>
    <cellStyle name="Normal 4 4 2 3 4" xfId="1352"/>
    <cellStyle name="Normal 4 4 2 3 4 2" xfId="3118"/>
    <cellStyle name="Normal 4 4 2 3 4 2 2" xfId="6236"/>
    <cellStyle name="Normal 4 4 2 3 4 2 2 2" xfId="14169"/>
    <cellStyle name="Normal 4 4 2 3 4 2 2 2 2" xfId="30038"/>
    <cellStyle name="Normal 4 4 2 3 4 2 2 3" xfId="22105"/>
    <cellStyle name="Normal 4 4 2 3 4 2 2 4" xfId="36323"/>
    <cellStyle name="Normal 4 4 2 3 4 2 3" xfId="11053"/>
    <cellStyle name="Normal 4 4 2 3 4 2 3 2" xfId="26922"/>
    <cellStyle name="Normal 4 4 2 3 4 2 4" xfId="18989"/>
    <cellStyle name="Normal 4 4 2 3 4 2 5" xfId="36322"/>
    <cellStyle name="Normal 4 4 2 3 4 3" xfId="6235"/>
    <cellStyle name="Normal 4 4 2 3 4 3 2" xfId="14168"/>
    <cellStyle name="Normal 4 4 2 3 4 3 2 2" xfId="30037"/>
    <cellStyle name="Normal 4 4 2 3 4 3 3" xfId="22104"/>
    <cellStyle name="Normal 4 4 2 3 4 3 4" xfId="36324"/>
    <cellStyle name="Normal 4 4 2 3 4 4" xfId="9287"/>
    <cellStyle name="Normal 4 4 2 3 4 4 2" xfId="25156"/>
    <cellStyle name="Normal 4 4 2 3 4 5" xfId="17223"/>
    <cellStyle name="Normal 4 4 2 3 4 6" xfId="36321"/>
    <cellStyle name="Normal 4 4 2 3 5" xfId="1873"/>
    <cellStyle name="Normal 4 4 2 3 5 2" xfId="3119"/>
    <cellStyle name="Normal 4 4 2 3 5 2 2" xfId="6238"/>
    <cellStyle name="Normal 4 4 2 3 5 2 2 2" xfId="14171"/>
    <cellStyle name="Normal 4 4 2 3 5 2 2 2 2" xfId="30040"/>
    <cellStyle name="Normal 4 4 2 3 5 2 2 3" xfId="22107"/>
    <cellStyle name="Normal 4 4 2 3 5 2 2 4" xfId="36327"/>
    <cellStyle name="Normal 4 4 2 3 5 2 3" xfId="11054"/>
    <cellStyle name="Normal 4 4 2 3 5 2 3 2" xfId="26923"/>
    <cellStyle name="Normal 4 4 2 3 5 2 4" xfId="18990"/>
    <cellStyle name="Normal 4 4 2 3 5 2 5" xfId="36326"/>
    <cellStyle name="Normal 4 4 2 3 5 3" xfId="6237"/>
    <cellStyle name="Normal 4 4 2 3 5 3 2" xfId="14170"/>
    <cellStyle name="Normal 4 4 2 3 5 3 2 2" xfId="30039"/>
    <cellStyle name="Normal 4 4 2 3 5 3 3" xfId="22106"/>
    <cellStyle name="Normal 4 4 2 3 5 3 4" xfId="36328"/>
    <cellStyle name="Normal 4 4 2 3 5 4" xfId="9808"/>
    <cellStyle name="Normal 4 4 2 3 5 4 2" xfId="25677"/>
    <cellStyle name="Normal 4 4 2 3 5 5" xfId="17744"/>
    <cellStyle name="Normal 4 4 2 3 5 6" xfId="36325"/>
    <cellStyle name="Normal 4 4 2 3 6" xfId="3113"/>
    <cellStyle name="Normal 4 4 2 3 6 2" xfId="6239"/>
    <cellStyle name="Normal 4 4 2 3 6 2 2" xfId="14172"/>
    <cellStyle name="Normal 4 4 2 3 6 2 2 2" xfId="30041"/>
    <cellStyle name="Normal 4 4 2 3 6 2 3" xfId="22108"/>
    <cellStyle name="Normal 4 4 2 3 6 2 4" xfId="36330"/>
    <cellStyle name="Normal 4 4 2 3 6 3" xfId="11048"/>
    <cellStyle name="Normal 4 4 2 3 6 3 2" xfId="26917"/>
    <cellStyle name="Normal 4 4 2 3 6 4" xfId="18984"/>
    <cellStyle name="Normal 4 4 2 3 6 5" xfId="36329"/>
    <cellStyle name="Normal 4 4 2 3 7" xfId="6226"/>
    <cellStyle name="Normal 4 4 2 3 7 2" xfId="14159"/>
    <cellStyle name="Normal 4 4 2 3 7 2 2" xfId="30028"/>
    <cellStyle name="Normal 4 4 2 3 7 3" xfId="22095"/>
    <cellStyle name="Normal 4 4 2 3 7 4" xfId="36331"/>
    <cellStyle name="Normal 4 4 2 3 8" xfId="8149"/>
    <cellStyle name="Normal 4 4 2 3 8 2" xfId="24018"/>
    <cellStyle name="Normal 4 4 2 3 9" xfId="16085"/>
    <cellStyle name="Normal 4 4 2 4" xfId="296"/>
    <cellStyle name="Normal 4 4 2 4 2" xfId="1355"/>
    <cellStyle name="Normal 4 4 2 4 2 2" xfId="3121"/>
    <cellStyle name="Normal 4 4 2 4 2 2 2" xfId="6242"/>
    <cellStyle name="Normal 4 4 2 4 2 2 2 2" xfId="14175"/>
    <cellStyle name="Normal 4 4 2 4 2 2 2 2 2" xfId="30044"/>
    <cellStyle name="Normal 4 4 2 4 2 2 2 3" xfId="22111"/>
    <cellStyle name="Normal 4 4 2 4 2 2 2 4" xfId="36335"/>
    <cellStyle name="Normal 4 4 2 4 2 2 3" xfId="11056"/>
    <cellStyle name="Normal 4 4 2 4 2 2 3 2" xfId="26925"/>
    <cellStyle name="Normal 4 4 2 4 2 2 4" xfId="18992"/>
    <cellStyle name="Normal 4 4 2 4 2 2 5" xfId="36334"/>
    <cellStyle name="Normal 4 4 2 4 2 3" xfId="6241"/>
    <cellStyle name="Normal 4 4 2 4 2 3 2" xfId="14174"/>
    <cellStyle name="Normal 4 4 2 4 2 3 2 2" xfId="30043"/>
    <cellStyle name="Normal 4 4 2 4 2 3 3" xfId="22110"/>
    <cellStyle name="Normal 4 4 2 4 2 3 4" xfId="36336"/>
    <cellStyle name="Normal 4 4 2 4 2 4" xfId="9290"/>
    <cellStyle name="Normal 4 4 2 4 2 4 2" xfId="25159"/>
    <cellStyle name="Normal 4 4 2 4 2 5" xfId="17226"/>
    <cellStyle name="Normal 4 4 2 4 2 6" xfId="36333"/>
    <cellStyle name="Normal 4 4 2 4 3" xfId="3120"/>
    <cellStyle name="Normal 4 4 2 4 3 2" xfId="6243"/>
    <cellStyle name="Normal 4 4 2 4 3 2 2" xfId="14176"/>
    <cellStyle name="Normal 4 4 2 4 3 2 2 2" xfId="30045"/>
    <cellStyle name="Normal 4 4 2 4 3 2 3" xfId="22112"/>
    <cellStyle name="Normal 4 4 2 4 3 2 4" xfId="36338"/>
    <cellStyle name="Normal 4 4 2 4 3 3" xfId="11055"/>
    <cellStyle name="Normal 4 4 2 4 3 3 2" xfId="26924"/>
    <cellStyle name="Normal 4 4 2 4 3 4" xfId="18991"/>
    <cellStyle name="Normal 4 4 2 4 3 5" xfId="36337"/>
    <cellStyle name="Normal 4 4 2 4 4" xfId="6240"/>
    <cellStyle name="Normal 4 4 2 4 4 2" xfId="14173"/>
    <cellStyle name="Normal 4 4 2 4 4 2 2" xfId="30042"/>
    <cellStyle name="Normal 4 4 2 4 4 3" xfId="22109"/>
    <cellStyle name="Normal 4 4 2 4 4 4" xfId="36339"/>
    <cellStyle name="Normal 4 4 2 4 5" xfId="8231"/>
    <cellStyle name="Normal 4 4 2 4 5 2" xfId="24100"/>
    <cellStyle name="Normal 4 4 2 4 6" xfId="16167"/>
    <cellStyle name="Normal 4 4 2 4 7" xfId="36332"/>
    <cellStyle name="Normal 4 4 2 5" xfId="505"/>
    <cellStyle name="Normal 4 4 2 5 2" xfId="1356"/>
    <cellStyle name="Normal 4 4 2 5 2 2" xfId="3123"/>
    <cellStyle name="Normal 4 4 2 5 2 2 2" xfId="6246"/>
    <cellStyle name="Normal 4 4 2 5 2 2 2 2" xfId="14179"/>
    <cellStyle name="Normal 4 4 2 5 2 2 2 2 2" xfId="30048"/>
    <cellStyle name="Normal 4 4 2 5 2 2 2 3" xfId="22115"/>
    <cellStyle name="Normal 4 4 2 5 2 2 2 4" xfId="36343"/>
    <cellStyle name="Normal 4 4 2 5 2 2 3" xfId="11058"/>
    <cellStyle name="Normal 4 4 2 5 2 2 3 2" xfId="26927"/>
    <cellStyle name="Normal 4 4 2 5 2 2 4" xfId="18994"/>
    <cellStyle name="Normal 4 4 2 5 2 2 5" xfId="36342"/>
    <cellStyle name="Normal 4 4 2 5 2 3" xfId="6245"/>
    <cellStyle name="Normal 4 4 2 5 2 3 2" xfId="14178"/>
    <cellStyle name="Normal 4 4 2 5 2 3 2 2" xfId="30047"/>
    <cellStyle name="Normal 4 4 2 5 2 3 3" xfId="22114"/>
    <cellStyle name="Normal 4 4 2 5 2 3 4" xfId="36344"/>
    <cellStyle name="Normal 4 4 2 5 2 4" xfId="9291"/>
    <cellStyle name="Normal 4 4 2 5 2 4 2" xfId="25160"/>
    <cellStyle name="Normal 4 4 2 5 2 5" xfId="17227"/>
    <cellStyle name="Normal 4 4 2 5 2 6" xfId="36341"/>
    <cellStyle name="Normal 4 4 2 5 3" xfId="3122"/>
    <cellStyle name="Normal 4 4 2 5 3 2" xfId="6247"/>
    <cellStyle name="Normal 4 4 2 5 3 2 2" xfId="14180"/>
    <cellStyle name="Normal 4 4 2 5 3 2 2 2" xfId="30049"/>
    <cellStyle name="Normal 4 4 2 5 3 2 3" xfId="22116"/>
    <cellStyle name="Normal 4 4 2 5 3 2 4" xfId="36346"/>
    <cellStyle name="Normal 4 4 2 5 3 3" xfId="11057"/>
    <cellStyle name="Normal 4 4 2 5 3 3 2" xfId="26926"/>
    <cellStyle name="Normal 4 4 2 5 3 4" xfId="18993"/>
    <cellStyle name="Normal 4 4 2 5 3 5" xfId="36345"/>
    <cellStyle name="Normal 4 4 2 5 4" xfId="6244"/>
    <cellStyle name="Normal 4 4 2 5 4 2" xfId="14177"/>
    <cellStyle name="Normal 4 4 2 5 4 2 2" xfId="30046"/>
    <cellStyle name="Normal 4 4 2 5 4 3" xfId="22113"/>
    <cellStyle name="Normal 4 4 2 5 4 4" xfId="36347"/>
    <cellStyle name="Normal 4 4 2 5 5" xfId="8440"/>
    <cellStyle name="Normal 4 4 2 5 5 2" xfId="24309"/>
    <cellStyle name="Normal 4 4 2 5 6" xfId="16376"/>
    <cellStyle name="Normal 4 4 2 5 7" xfId="36340"/>
    <cellStyle name="Normal 4 4 2 6" xfId="752"/>
    <cellStyle name="Normal 4 4 2 6 2" xfId="1357"/>
    <cellStyle name="Normal 4 4 2 6 2 2" xfId="3125"/>
    <cellStyle name="Normal 4 4 2 6 2 2 2" xfId="6250"/>
    <cellStyle name="Normal 4 4 2 6 2 2 2 2" xfId="14183"/>
    <cellStyle name="Normal 4 4 2 6 2 2 2 2 2" xfId="30052"/>
    <cellStyle name="Normal 4 4 2 6 2 2 2 3" xfId="22119"/>
    <cellStyle name="Normal 4 4 2 6 2 2 2 4" xfId="36351"/>
    <cellStyle name="Normal 4 4 2 6 2 2 3" xfId="11060"/>
    <cellStyle name="Normal 4 4 2 6 2 2 3 2" xfId="26929"/>
    <cellStyle name="Normal 4 4 2 6 2 2 4" xfId="18996"/>
    <cellStyle name="Normal 4 4 2 6 2 2 5" xfId="36350"/>
    <cellStyle name="Normal 4 4 2 6 2 3" xfId="6249"/>
    <cellStyle name="Normal 4 4 2 6 2 3 2" xfId="14182"/>
    <cellStyle name="Normal 4 4 2 6 2 3 2 2" xfId="30051"/>
    <cellStyle name="Normal 4 4 2 6 2 3 3" xfId="22118"/>
    <cellStyle name="Normal 4 4 2 6 2 3 4" xfId="36352"/>
    <cellStyle name="Normal 4 4 2 6 2 4" xfId="9292"/>
    <cellStyle name="Normal 4 4 2 6 2 4 2" xfId="25161"/>
    <cellStyle name="Normal 4 4 2 6 2 5" xfId="17228"/>
    <cellStyle name="Normal 4 4 2 6 2 6" xfId="36349"/>
    <cellStyle name="Normal 4 4 2 6 3" xfId="3124"/>
    <cellStyle name="Normal 4 4 2 6 3 2" xfId="6251"/>
    <cellStyle name="Normal 4 4 2 6 3 2 2" xfId="14184"/>
    <cellStyle name="Normal 4 4 2 6 3 2 2 2" xfId="30053"/>
    <cellStyle name="Normal 4 4 2 6 3 2 3" xfId="22120"/>
    <cellStyle name="Normal 4 4 2 6 3 2 4" xfId="36354"/>
    <cellStyle name="Normal 4 4 2 6 3 3" xfId="11059"/>
    <cellStyle name="Normal 4 4 2 6 3 3 2" xfId="26928"/>
    <cellStyle name="Normal 4 4 2 6 3 4" xfId="18995"/>
    <cellStyle name="Normal 4 4 2 6 3 5" xfId="36353"/>
    <cellStyle name="Normal 4 4 2 6 4" xfId="6248"/>
    <cellStyle name="Normal 4 4 2 6 4 2" xfId="14181"/>
    <cellStyle name="Normal 4 4 2 6 4 2 2" xfId="30050"/>
    <cellStyle name="Normal 4 4 2 6 4 3" xfId="22117"/>
    <cellStyle name="Normal 4 4 2 6 4 4" xfId="36355"/>
    <cellStyle name="Normal 4 4 2 6 5" xfId="8687"/>
    <cellStyle name="Normal 4 4 2 6 5 2" xfId="24556"/>
    <cellStyle name="Normal 4 4 2 6 6" xfId="16623"/>
    <cellStyle name="Normal 4 4 2 6 7" xfId="36348"/>
    <cellStyle name="Normal 4 4 2 7" xfId="1348"/>
    <cellStyle name="Normal 4 4 2 7 2" xfId="3126"/>
    <cellStyle name="Normal 4 4 2 7 2 2" xfId="6253"/>
    <cellStyle name="Normal 4 4 2 7 2 2 2" xfId="14186"/>
    <cellStyle name="Normal 4 4 2 7 2 2 2 2" xfId="30055"/>
    <cellStyle name="Normal 4 4 2 7 2 2 3" xfId="22122"/>
    <cellStyle name="Normal 4 4 2 7 2 2 4" xfId="36358"/>
    <cellStyle name="Normal 4 4 2 7 2 3" xfId="11061"/>
    <cellStyle name="Normal 4 4 2 7 2 3 2" xfId="26930"/>
    <cellStyle name="Normal 4 4 2 7 2 4" xfId="18997"/>
    <cellStyle name="Normal 4 4 2 7 2 5" xfId="36357"/>
    <cellStyle name="Normal 4 4 2 7 3" xfId="6252"/>
    <cellStyle name="Normal 4 4 2 7 3 2" xfId="14185"/>
    <cellStyle name="Normal 4 4 2 7 3 2 2" xfId="30054"/>
    <cellStyle name="Normal 4 4 2 7 3 3" xfId="22121"/>
    <cellStyle name="Normal 4 4 2 7 3 4" xfId="36359"/>
    <cellStyle name="Normal 4 4 2 7 4" xfId="9283"/>
    <cellStyle name="Normal 4 4 2 7 4 2" xfId="25152"/>
    <cellStyle name="Normal 4 4 2 7 5" xfId="17219"/>
    <cellStyle name="Normal 4 4 2 7 6" xfId="36356"/>
    <cellStyle name="Normal 4 4 2 8" xfId="1871"/>
    <cellStyle name="Normal 4 4 2 8 2" xfId="3127"/>
    <cellStyle name="Normal 4 4 2 8 2 2" xfId="6255"/>
    <cellStyle name="Normal 4 4 2 8 2 2 2" xfId="14188"/>
    <cellStyle name="Normal 4 4 2 8 2 2 2 2" xfId="30057"/>
    <cellStyle name="Normal 4 4 2 8 2 2 3" xfId="22124"/>
    <cellStyle name="Normal 4 4 2 8 2 2 4" xfId="36362"/>
    <cellStyle name="Normal 4 4 2 8 2 3" xfId="11062"/>
    <cellStyle name="Normal 4 4 2 8 2 3 2" xfId="26931"/>
    <cellStyle name="Normal 4 4 2 8 2 4" xfId="18998"/>
    <cellStyle name="Normal 4 4 2 8 2 5" xfId="36361"/>
    <cellStyle name="Normal 4 4 2 8 3" xfId="6254"/>
    <cellStyle name="Normal 4 4 2 8 3 2" xfId="14187"/>
    <cellStyle name="Normal 4 4 2 8 3 2 2" xfId="30056"/>
    <cellStyle name="Normal 4 4 2 8 3 3" xfId="22123"/>
    <cellStyle name="Normal 4 4 2 8 3 4" xfId="36363"/>
    <cellStyle name="Normal 4 4 2 8 4" xfId="9806"/>
    <cellStyle name="Normal 4 4 2 8 4 2" xfId="25675"/>
    <cellStyle name="Normal 4 4 2 8 5" xfId="17742"/>
    <cellStyle name="Normal 4 4 2 8 6" xfId="36360"/>
    <cellStyle name="Normal 4 4 2 9" xfId="3105"/>
    <cellStyle name="Normal 4 4 2 9 2" xfId="6256"/>
    <cellStyle name="Normal 4 4 2 9 2 2" xfId="14189"/>
    <cellStyle name="Normal 4 4 2 9 2 2 2" xfId="30058"/>
    <cellStyle name="Normal 4 4 2 9 2 3" xfId="22125"/>
    <cellStyle name="Normal 4 4 2 9 2 4" xfId="36365"/>
    <cellStyle name="Normal 4 4 2 9 3" xfId="11040"/>
    <cellStyle name="Normal 4 4 2 9 3 2" xfId="26909"/>
    <cellStyle name="Normal 4 4 2 9 4" xfId="18976"/>
    <cellStyle name="Normal 4 4 2 9 5" xfId="36364"/>
    <cellStyle name="Normal 4 4 20" xfId="7948"/>
    <cellStyle name="Normal 4 4 20 2" xfId="23817"/>
    <cellStyle name="Normal 4 4 21" xfId="15884"/>
    <cellStyle name="Normal 4 4 22" xfId="36232"/>
    <cellStyle name="Normal 4 4 23" xfId="39686"/>
    <cellStyle name="Normal 4 4 24" xfId="39701"/>
    <cellStyle name="Normal 4 4 25" xfId="39751"/>
    <cellStyle name="Normal 4 4 26" xfId="39771"/>
    <cellStyle name="Normal 4 4 3" xfId="40"/>
    <cellStyle name="Normal 4 4 3 10" xfId="6257"/>
    <cellStyle name="Normal 4 4 3 10 2" xfId="14190"/>
    <cellStyle name="Normal 4 4 3 10 2 2" xfId="30059"/>
    <cellStyle name="Normal 4 4 3 10 3" xfId="22126"/>
    <cellStyle name="Normal 4 4 3 10 4" xfId="36367"/>
    <cellStyle name="Normal 4 4 3 11" xfId="7975"/>
    <cellStyle name="Normal 4 4 3 11 2" xfId="23844"/>
    <cellStyle name="Normal 4 4 3 12" xfId="15911"/>
    <cellStyle name="Normal 4 4 3 13" xfId="36366"/>
    <cellStyle name="Normal 4 4 3 2" xfId="133"/>
    <cellStyle name="Normal 4 4 3 2 10" xfId="36368"/>
    <cellStyle name="Normal 4 4 3 2 2" xfId="509"/>
    <cellStyle name="Normal 4 4 3 2 2 2" xfId="1360"/>
    <cellStyle name="Normal 4 4 3 2 2 2 2" xfId="3131"/>
    <cellStyle name="Normal 4 4 3 2 2 2 2 2" xfId="6261"/>
    <cellStyle name="Normal 4 4 3 2 2 2 2 2 2" xfId="14194"/>
    <cellStyle name="Normal 4 4 3 2 2 2 2 2 2 2" xfId="30063"/>
    <cellStyle name="Normal 4 4 3 2 2 2 2 2 3" xfId="22130"/>
    <cellStyle name="Normal 4 4 3 2 2 2 2 2 4" xfId="36372"/>
    <cellStyle name="Normal 4 4 3 2 2 2 2 3" xfId="11066"/>
    <cellStyle name="Normal 4 4 3 2 2 2 2 3 2" xfId="26935"/>
    <cellStyle name="Normal 4 4 3 2 2 2 2 4" xfId="19002"/>
    <cellStyle name="Normal 4 4 3 2 2 2 2 5" xfId="36371"/>
    <cellStyle name="Normal 4 4 3 2 2 2 3" xfId="6260"/>
    <cellStyle name="Normal 4 4 3 2 2 2 3 2" xfId="14193"/>
    <cellStyle name="Normal 4 4 3 2 2 2 3 2 2" xfId="30062"/>
    <cellStyle name="Normal 4 4 3 2 2 2 3 3" xfId="22129"/>
    <cellStyle name="Normal 4 4 3 2 2 2 3 4" xfId="36373"/>
    <cellStyle name="Normal 4 4 3 2 2 2 4" xfId="9295"/>
    <cellStyle name="Normal 4 4 3 2 2 2 4 2" xfId="25164"/>
    <cellStyle name="Normal 4 4 3 2 2 2 5" xfId="17231"/>
    <cellStyle name="Normal 4 4 3 2 2 2 6" xfId="36370"/>
    <cellStyle name="Normal 4 4 3 2 2 3" xfId="3130"/>
    <cellStyle name="Normal 4 4 3 2 2 3 2" xfId="6262"/>
    <cellStyle name="Normal 4 4 3 2 2 3 2 2" xfId="14195"/>
    <cellStyle name="Normal 4 4 3 2 2 3 2 2 2" xfId="30064"/>
    <cellStyle name="Normal 4 4 3 2 2 3 2 3" xfId="22131"/>
    <cellStyle name="Normal 4 4 3 2 2 3 2 4" xfId="36375"/>
    <cellStyle name="Normal 4 4 3 2 2 3 3" xfId="11065"/>
    <cellStyle name="Normal 4 4 3 2 2 3 3 2" xfId="26934"/>
    <cellStyle name="Normal 4 4 3 2 2 3 4" xfId="19001"/>
    <cellStyle name="Normal 4 4 3 2 2 3 5" xfId="36374"/>
    <cellStyle name="Normal 4 4 3 2 2 4" xfId="6259"/>
    <cellStyle name="Normal 4 4 3 2 2 4 2" xfId="14192"/>
    <cellStyle name="Normal 4 4 3 2 2 4 2 2" xfId="30061"/>
    <cellStyle name="Normal 4 4 3 2 2 4 3" xfId="22128"/>
    <cellStyle name="Normal 4 4 3 2 2 4 4" xfId="36376"/>
    <cellStyle name="Normal 4 4 3 2 2 5" xfId="8444"/>
    <cellStyle name="Normal 4 4 3 2 2 5 2" xfId="24313"/>
    <cellStyle name="Normal 4 4 3 2 2 6" xfId="16380"/>
    <cellStyle name="Normal 4 4 3 2 2 7" xfId="36369"/>
    <cellStyle name="Normal 4 4 3 2 3" xfId="756"/>
    <cellStyle name="Normal 4 4 3 2 3 2" xfId="1361"/>
    <cellStyle name="Normal 4 4 3 2 3 2 2" xfId="3133"/>
    <cellStyle name="Normal 4 4 3 2 3 2 2 2" xfId="6265"/>
    <cellStyle name="Normal 4 4 3 2 3 2 2 2 2" xfId="14198"/>
    <cellStyle name="Normal 4 4 3 2 3 2 2 2 2 2" xfId="30067"/>
    <cellStyle name="Normal 4 4 3 2 3 2 2 2 3" xfId="22134"/>
    <cellStyle name="Normal 4 4 3 2 3 2 2 2 4" xfId="36380"/>
    <cellStyle name="Normal 4 4 3 2 3 2 2 3" xfId="11068"/>
    <cellStyle name="Normal 4 4 3 2 3 2 2 3 2" xfId="26937"/>
    <cellStyle name="Normal 4 4 3 2 3 2 2 4" xfId="19004"/>
    <cellStyle name="Normal 4 4 3 2 3 2 2 5" xfId="36379"/>
    <cellStyle name="Normal 4 4 3 2 3 2 3" xfId="6264"/>
    <cellStyle name="Normal 4 4 3 2 3 2 3 2" xfId="14197"/>
    <cellStyle name="Normal 4 4 3 2 3 2 3 2 2" xfId="30066"/>
    <cellStyle name="Normal 4 4 3 2 3 2 3 3" xfId="22133"/>
    <cellStyle name="Normal 4 4 3 2 3 2 3 4" xfId="36381"/>
    <cellStyle name="Normal 4 4 3 2 3 2 4" xfId="9296"/>
    <cellStyle name="Normal 4 4 3 2 3 2 4 2" xfId="25165"/>
    <cellStyle name="Normal 4 4 3 2 3 2 5" xfId="17232"/>
    <cellStyle name="Normal 4 4 3 2 3 2 6" xfId="36378"/>
    <cellStyle name="Normal 4 4 3 2 3 3" xfId="3132"/>
    <cellStyle name="Normal 4 4 3 2 3 3 2" xfId="6266"/>
    <cellStyle name="Normal 4 4 3 2 3 3 2 2" xfId="14199"/>
    <cellStyle name="Normal 4 4 3 2 3 3 2 2 2" xfId="30068"/>
    <cellStyle name="Normal 4 4 3 2 3 3 2 3" xfId="22135"/>
    <cellStyle name="Normal 4 4 3 2 3 3 2 4" xfId="36383"/>
    <cellStyle name="Normal 4 4 3 2 3 3 3" xfId="11067"/>
    <cellStyle name="Normal 4 4 3 2 3 3 3 2" xfId="26936"/>
    <cellStyle name="Normal 4 4 3 2 3 3 4" xfId="19003"/>
    <cellStyle name="Normal 4 4 3 2 3 3 5" xfId="36382"/>
    <cellStyle name="Normal 4 4 3 2 3 4" xfId="6263"/>
    <cellStyle name="Normal 4 4 3 2 3 4 2" xfId="14196"/>
    <cellStyle name="Normal 4 4 3 2 3 4 2 2" xfId="30065"/>
    <cellStyle name="Normal 4 4 3 2 3 4 3" xfId="22132"/>
    <cellStyle name="Normal 4 4 3 2 3 4 4" xfId="36384"/>
    <cellStyle name="Normal 4 4 3 2 3 5" xfId="8691"/>
    <cellStyle name="Normal 4 4 3 2 3 5 2" xfId="24560"/>
    <cellStyle name="Normal 4 4 3 2 3 6" xfId="16627"/>
    <cellStyle name="Normal 4 4 3 2 3 7" xfId="36377"/>
    <cellStyle name="Normal 4 4 3 2 4" xfId="1359"/>
    <cellStyle name="Normal 4 4 3 2 4 2" xfId="3134"/>
    <cellStyle name="Normal 4 4 3 2 4 2 2" xfId="6268"/>
    <cellStyle name="Normal 4 4 3 2 4 2 2 2" xfId="14201"/>
    <cellStyle name="Normal 4 4 3 2 4 2 2 2 2" xfId="30070"/>
    <cellStyle name="Normal 4 4 3 2 4 2 2 3" xfId="22137"/>
    <cellStyle name="Normal 4 4 3 2 4 2 2 4" xfId="36387"/>
    <cellStyle name="Normal 4 4 3 2 4 2 3" xfId="11069"/>
    <cellStyle name="Normal 4 4 3 2 4 2 3 2" xfId="26938"/>
    <cellStyle name="Normal 4 4 3 2 4 2 4" xfId="19005"/>
    <cellStyle name="Normal 4 4 3 2 4 2 5" xfId="36386"/>
    <cellStyle name="Normal 4 4 3 2 4 3" xfId="6267"/>
    <cellStyle name="Normal 4 4 3 2 4 3 2" xfId="14200"/>
    <cellStyle name="Normal 4 4 3 2 4 3 2 2" xfId="30069"/>
    <cellStyle name="Normal 4 4 3 2 4 3 3" xfId="22136"/>
    <cellStyle name="Normal 4 4 3 2 4 3 4" xfId="36388"/>
    <cellStyle name="Normal 4 4 3 2 4 4" xfId="9294"/>
    <cellStyle name="Normal 4 4 3 2 4 4 2" xfId="25163"/>
    <cellStyle name="Normal 4 4 3 2 4 5" xfId="17230"/>
    <cellStyle name="Normal 4 4 3 2 4 6" xfId="36385"/>
    <cellStyle name="Normal 4 4 3 2 5" xfId="1875"/>
    <cellStyle name="Normal 4 4 3 2 5 2" xfId="3135"/>
    <cellStyle name="Normal 4 4 3 2 5 2 2" xfId="6270"/>
    <cellStyle name="Normal 4 4 3 2 5 2 2 2" xfId="14203"/>
    <cellStyle name="Normal 4 4 3 2 5 2 2 2 2" xfId="30072"/>
    <cellStyle name="Normal 4 4 3 2 5 2 2 3" xfId="22139"/>
    <cellStyle name="Normal 4 4 3 2 5 2 2 4" xfId="36391"/>
    <cellStyle name="Normal 4 4 3 2 5 2 3" xfId="11070"/>
    <cellStyle name="Normal 4 4 3 2 5 2 3 2" xfId="26939"/>
    <cellStyle name="Normal 4 4 3 2 5 2 4" xfId="19006"/>
    <cellStyle name="Normal 4 4 3 2 5 2 5" xfId="36390"/>
    <cellStyle name="Normal 4 4 3 2 5 3" xfId="6269"/>
    <cellStyle name="Normal 4 4 3 2 5 3 2" xfId="14202"/>
    <cellStyle name="Normal 4 4 3 2 5 3 2 2" xfId="30071"/>
    <cellStyle name="Normal 4 4 3 2 5 3 3" xfId="22138"/>
    <cellStyle name="Normal 4 4 3 2 5 3 4" xfId="36392"/>
    <cellStyle name="Normal 4 4 3 2 5 4" xfId="9810"/>
    <cellStyle name="Normal 4 4 3 2 5 4 2" xfId="25679"/>
    <cellStyle name="Normal 4 4 3 2 5 5" xfId="17746"/>
    <cellStyle name="Normal 4 4 3 2 5 6" xfId="36389"/>
    <cellStyle name="Normal 4 4 3 2 6" xfId="3129"/>
    <cellStyle name="Normal 4 4 3 2 6 2" xfId="6271"/>
    <cellStyle name="Normal 4 4 3 2 6 2 2" xfId="14204"/>
    <cellStyle name="Normal 4 4 3 2 6 2 2 2" xfId="30073"/>
    <cellStyle name="Normal 4 4 3 2 6 2 3" xfId="22140"/>
    <cellStyle name="Normal 4 4 3 2 6 2 4" xfId="36394"/>
    <cellStyle name="Normal 4 4 3 2 6 3" xfId="11064"/>
    <cellStyle name="Normal 4 4 3 2 6 3 2" xfId="26933"/>
    <cellStyle name="Normal 4 4 3 2 6 4" xfId="19000"/>
    <cellStyle name="Normal 4 4 3 2 6 5" xfId="36393"/>
    <cellStyle name="Normal 4 4 3 2 7" xfId="6258"/>
    <cellStyle name="Normal 4 4 3 2 7 2" xfId="14191"/>
    <cellStyle name="Normal 4 4 3 2 7 2 2" xfId="30060"/>
    <cellStyle name="Normal 4 4 3 2 7 3" xfId="22127"/>
    <cellStyle name="Normal 4 4 3 2 7 4" xfId="36395"/>
    <cellStyle name="Normal 4 4 3 2 8" xfId="8068"/>
    <cellStyle name="Normal 4 4 3 2 8 2" xfId="23937"/>
    <cellStyle name="Normal 4 4 3 2 9" xfId="16004"/>
    <cellStyle name="Normal 4 4 3 3" xfId="215"/>
    <cellStyle name="Normal 4 4 3 3 10" xfId="36396"/>
    <cellStyle name="Normal 4 4 3 3 2" xfId="510"/>
    <cellStyle name="Normal 4 4 3 3 2 2" xfId="1363"/>
    <cellStyle name="Normal 4 4 3 3 2 2 2" xfId="3138"/>
    <cellStyle name="Normal 4 4 3 3 2 2 2 2" xfId="6275"/>
    <cellStyle name="Normal 4 4 3 3 2 2 2 2 2" xfId="14208"/>
    <cellStyle name="Normal 4 4 3 3 2 2 2 2 2 2" xfId="30077"/>
    <cellStyle name="Normal 4 4 3 3 2 2 2 2 3" xfId="22144"/>
    <cellStyle name="Normal 4 4 3 3 2 2 2 2 4" xfId="36400"/>
    <cellStyle name="Normal 4 4 3 3 2 2 2 3" xfId="11073"/>
    <cellStyle name="Normal 4 4 3 3 2 2 2 3 2" xfId="26942"/>
    <cellStyle name="Normal 4 4 3 3 2 2 2 4" xfId="19009"/>
    <cellStyle name="Normal 4 4 3 3 2 2 2 5" xfId="36399"/>
    <cellStyle name="Normal 4 4 3 3 2 2 3" xfId="6274"/>
    <cellStyle name="Normal 4 4 3 3 2 2 3 2" xfId="14207"/>
    <cellStyle name="Normal 4 4 3 3 2 2 3 2 2" xfId="30076"/>
    <cellStyle name="Normal 4 4 3 3 2 2 3 3" xfId="22143"/>
    <cellStyle name="Normal 4 4 3 3 2 2 3 4" xfId="36401"/>
    <cellStyle name="Normal 4 4 3 3 2 2 4" xfId="9298"/>
    <cellStyle name="Normal 4 4 3 3 2 2 4 2" xfId="25167"/>
    <cellStyle name="Normal 4 4 3 3 2 2 5" xfId="17234"/>
    <cellStyle name="Normal 4 4 3 3 2 2 6" xfId="36398"/>
    <cellStyle name="Normal 4 4 3 3 2 3" xfId="3137"/>
    <cellStyle name="Normal 4 4 3 3 2 3 2" xfId="6276"/>
    <cellStyle name="Normal 4 4 3 3 2 3 2 2" xfId="14209"/>
    <cellStyle name="Normal 4 4 3 3 2 3 2 2 2" xfId="30078"/>
    <cellStyle name="Normal 4 4 3 3 2 3 2 3" xfId="22145"/>
    <cellStyle name="Normal 4 4 3 3 2 3 2 4" xfId="36403"/>
    <cellStyle name="Normal 4 4 3 3 2 3 3" xfId="11072"/>
    <cellStyle name="Normal 4 4 3 3 2 3 3 2" xfId="26941"/>
    <cellStyle name="Normal 4 4 3 3 2 3 4" xfId="19008"/>
    <cellStyle name="Normal 4 4 3 3 2 3 5" xfId="36402"/>
    <cellStyle name="Normal 4 4 3 3 2 4" xfId="6273"/>
    <cellStyle name="Normal 4 4 3 3 2 4 2" xfId="14206"/>
    <cellStyle name="Normal 4 4 3 3 2 4 2 2" xfId="30075"/>
    <cellStyle name="Normal 4 4 3 3 2 4 3" xfId="22142"/>
    <cellStyle name="Normal 4 4 3 3 2 4 4" xfId="36404"/>
    <cellStyle name="Normal 4 4 3 3 2 5" xfId="8445"/>
    <cellStyle name="Normal 4 4 3 3 2 5 2" xfId="24314"/>
    <cellStyle name="Normal 4 4 3 3 2 6" xfId="16381"/>
    <cellStyle name="Normal 4 4 3 3 2 7" xfId="36397"/>
    <cellStyle name="Normal 4 4 3 3 3" xfId="757"/>
    <cellStyle name="Normal 4 4 3 3 3 2" xfId="1364"/>
    <cellStyle name="Normal 4 4 3 3 3 2 2" xfId="3140"/>
    <cellStyle name="Normal 4 4 3 3 3 2 2 2" xfId="6279"/>
    <cellStyle name="Normal 4 4 3 3 3 2 2 2 2" xfId="14212"/>
    <cellStyle name="Normal 4 4 3 3 3 2 2 2 2 2" xfId="30081"/>
    <cellStyle name="Normal 4 4 3 3 3 2 2 2 3" xfId="22148"/>
    <cellStyle name="Normal 4 4 3 3 3 2 2 2 4" xfId="36408"/>
    <cellStyle name="Normal 4 4 3 3 3 2 2 3" xfId="11075"/>
    <cellStyle name="Normal 4 4 3 3 3 2 2 3 2" xfId="26944"/>
    <cellStyle name="Normal 4 4 3 3 3 2 2 4" xfId="19011"/>
    <cellStyle name="Normal 4 4 3 3 3 2 2 5" xfId="36407"/>
    <cellStyle name="Normal 4 4 3 3 3 2 3" xfId="6278"/>
    <cellStyle name="Normal 4 4 3 3 3 2 3 2" xfId="14211"/>
    <cellStyle name="Normal 4 4 3 3 3 2 3 2 2" xfId="30080"/>
    <cellStyle name="Normal 4 4 3 3 3 2 3 3" xfId="22147"/>
    <cellStyle name="Normal 4 4 3 3 3 2 3 4" xfId="36409"/>
    <cellStyle name="Normal 4 4 3 3 3 2 4" xfId="9299"/>
    <cellStyle name="Normal 4 4 3 3 3 2 4 2" xfId="25168"/>
    <cellStyle name="Normal 4 4 3 3 3 2 5" xfId="17235"/>
    <cellStyle name="Normal 4 4 3 3 3 2 6" xfId="36406"/>
    <cellStyle name="Normal 4 4 3 3 3 3" xfId="3139"/>
    <cellStyle name="Normal 4 4 3 3 3 3 2" xfId="6280"/>
    <cellStyle name="Normal 4 4 3 3 3 3 2 2" xfId="14213"/>
    <cellStyle name="Normal 4 4 3 3 3 3 2 2 2" xfId="30082"/>
    <cellStyle name="Normal 4 4 3 3 3 3 2 3" xfId="22149"/>
    <cellStyle name="Normal 4 4 3 3 3 3 2 4" xfId="36411"/>
    <cellStyle name="Normal 4 4 3 3 3 3 3" xfId="11074"/>
    <cellStyle name="Normal 4 4 3 3 3 3 3 2" xfId="26943"/>
    <cellStyle name="Normal 4 4 3 3 3 3 4" xfId="19010"/>
    <cellStyle name="Normal 4 4 3 3 3 3 5" xfId="36410"/>
    <cellStyle name="Normal 4 4 3 3 3 4" xfId="6277"/>
    <cellStyle name="Normal 4 4 3 3 3 4 2" xfId="14210"/>
    <cellStyle name="Normal 4 4 3 3 3 4 2 2" xfId="30079"/>
    <cellStyle name="Normal 4 4 3 3 3 4 3" xfId="22146"/>
    <cellStyle name="Normal 4 4 3 3 3 4 4" xfId="36412"/>
    <cellStyle name="Normal 4 4 3 3 3 5" xfId="8692"/>
    <cellStyle name="Normal 4 4 3 3 3 5 2" xfId="24561"/>
    <cellStyle name="Normal 4 4 3 3 3 6" xfId="16628"/>
    <cellStyle name="Normal 4 4 3 3 3 7" xfId="36405"/>
    <cellStyle name="Normal 4 4 3 3 4" xfId="1362"/>
    <cellStyle name="Normal 4 4 3 3 4 2" xfId="3141"/>
    <cellStyle name="Normal 4 4 3 3 4 2 2" xfId="6282"/>
    <cellStyle name="Normal 4 4 3 3 4 2 2 2" xfId="14215"/>
    <cellStyle name="Normal 4 4 3 3 4 2 2 2 2" xfId="30084"/>
    <cellStyle name="Normal 4 4 3 3 4 2 2 3" xfId="22151"/>
    <cellStyle name="Normal 4 4 3 3 4 2 2 4" xfId="36415"/>
    <cellStyle name="Normal 4 4 3 3 4 2 3" xfId="11076"/>
    <cellStyle name="Normal 4 4 3 3 4 2 3 2" xfId="26945"/>
    <cellStyle name="Normal 4 4 3 3 4 2 4" xfId="19012"/>
    <cellStyle name="Normal 4 4 3 3 4 2 5" xfId="36414"/>
    <cellStyle name="Normal 4 4 3 3 4 3" xfId="6281"/>
    <cellStyle name="Normal 4 4 3 3 4 3 2" xfId="14214"/>
    <cellStyle name="Normal 4 4 3 3 4 3 2 2" xfId="30083"/>
    <cellStyle name="Normal 4 4 3 3 4 3 3" xfId="22150"/>
    <cellStyle name="Normal 4 4 3 3 4 3 4" xfId="36416"/>
    <cellStyle name="Normal 4 4 3 3 4 4" xfId="9297"/>
    <cellStyle name="Normal 4 4 3 3 4 4 2" xfId="25166"/>
    <cellStyle name="Normal 4 4 3 3 4 5" xfId="17233"/>
    <cellStyle name="Normal 4 4 3 3 4 6" xfId="36413"/>
    <cellStyle name="Normal 4 4 3 3 5" xfId="1876"/>
    <cellStyle name="Normal 4 4 3 3 5 2" xfId="3142"/>
    <cellStyle name="Normal 4 4 3 3 5 2 2" xfId="6284"/>
    <cellStyle name="Normal 4 4 3 3 5 2 2 2" xfId="14217"/>
    <cellStyle name="Normal 4 4 3 3 5 2 2 2 2" xfId="30086"/>
    <cellStyle name="Normal 4 4 3 3 5 2 2 3" xfId="22153"/>
    <cellStyle name="Normal 4 4 3 3 5 2 2 4" xfId="36419"/>
    <cellStyle name="Normal 4 4 3 3 5 2 3" xfId="11077"/>
    <cellStyle name="Normal 4 4 3 3 5 2 3 2" xfId="26946"/>
    <cellStyle name="Normal 4 4 3 3 5 2 4" xfId="19013"/>
    <cellStyle name="Normal 4 4 3 3 5 2 5" xfId="36418"/>
    <cellStyle name="Normal 4 4 3 3 5 3" xfId="6283"/>
    <cellStyle name="Normal 4 4 3 3 5 3 2" xfId="14216"/>
    <cellStyle name="Normal 4 4 3 3 5 3 2 2" xfId="30085"/>
    <cellStyle name="Normal 4 4 3 3 5 3 3" xfId="22152"/>
    <cellStyle name="Normal 4 4 3 3 5 3 4" xfId="36420"/>
    <cellStyle name="Normal 4 4 3 3 5 4" xfId="9811"/>
    <cellStyle name="Normal 4 4 3 3 5 4 2" xfId="25680"/>
    <cellStyle name="Normal 4 4 3 3 5 5" xfId="17747"/>
    <cellStyle name="Normal 4 4 3 3 5 6" xfId="36417"/>
    <cellStyle name="Normal 4 4 3 3 6" xfId="3136"/>
    <cellStyle name="Normal 4 4 3 3 6 2" xfId="6285"/>
    <cellStyle name="Normal 4 4 3 3 6 2 2" xfId="14218"/>
    <cellStyle name="Normal 4 4 3 3 6 2 2 2" xfId="30087"/>
    <cellStyle name="Normal 4 4 3 3 6 2 3" xfId="22154"/>
    <cellStyle name="Normal 4 4 3 3 6 2 4" xfId="36422"/>
    <cellStyle name="Normal 4 4 3 3 6 3" xfId="11071"/>
    <cellStyle name="Normal 4 4 3 3 6 3 2" xfId="26940"/>
    <cellStyle name="Normal 4 4 3 3 6 4" xfId="19007"/>
    <cellStyle name="Normal 4 4 3 3 6 5" xfId="36421"/>
    <cellStyle name="Normal 4 4 3 3 7" xfId="6272"/>
    <cellStyle name="Normal 4 4 3 3 7 2" xfId="14205"/>
    <cellStyle name="Normal 4 4 3 3 7 2 2" xfId="30074"/>
    <cellStyle name="Normal 4 4 3 3 7 3" xfId="22141"/>
    <cellStyle name="Normal 4 4 3 3 7 4" xfId="36423"/>
    <cellStyle name="Normal 4 4 3 3 8" xfId="8150"/>
    <cellStyle name="Normal 4 4 3 3 8 2" xfId="24019"/>
    <cellStyle name="Normal 4 4 3 3 9" xfId="16086"/>
    <cellStyle name="Normal 4 4 3 4" xfId="297"/>
    <cellStyle name="Normal 4 4 3 4 2" xfId="1365"/>
    <cellStyle name="Normal 4 4 3 4 2 2" xfId="3144"/>
    <cellStyle name="Normal 4 4 3 4 2 2 2" xfId="6288"/>
    <cellStyle name="Normal 4 4 3 4 2 2 2 2" xfId="14221"/>
    <cellStyle name="Normal 4 4 3 4 2 2 2 2 2" xfId="30090"/>
    <cellStyle name="Normal 4 4 3 4 2 2 2 3" xfId="22157"/>
    <cellStyle name="Normal 4 4 3 4 2 2 2 4" xfId="36427"/>
    <cellStyle name="Normal 4 4 3 4 2 2 3" xfId="11079"/>
    <cellStyle name="Normal 4 4 3 4 2 2 3 2" xfId="26948"/>
    <cellStyle name="Normal 4 4 3 4 2 2 4" xfId="19015"/>
    <cellStyle name="Normal 4 4 3 4 2 2 5" xfId="36426"/>
    <cellStyle name="Normal 4 4 3 4 2 3" xfId="6287"/>
    <cellStyle name="Normal 4 4 3 4 2 3 2" xfId="14220"/>
    <cellStyle name="Normal 4 4 3 4 2 3 2 2" xfId="30089"/>
    <cellStyle name="Normal 4 4 3 4 2 3 3" xfId="22156"/>
    <cellStyle name="Normal 4 4 3 4 2 3 4" xfId="36428"/>
    <cellStyle name="Normal 4 4 3 4 2 4" xfId="9300"/>
    <cellStyle name="Normal 4 4 3 4 2 4 2" xfId="25169"/>
    <cellStyle name="Normal 4 4 3 4 2 5" xfId="17236"/>
    <cellStyle name="Normal 4 4 3 4 2 6" xfId="36425"/>
    <cellStyle name="Normal 4 4 3 4 3" xfId="3143"/>
    <cellStyle name="Normal 4 4 3 4 3 2" xfId="6289"/>
    <cellStyle name="Normal 4 4 3 4 3 2 2" xfId="14222"/>
    <cellStyle name="Normal 4 4 3 4 3 2 2 2" xfId="30091"/>
    <cellStyle name="Normal 4 4 3 4 3 2 3" xfId="22158"/>
    <cellStyle name="Normal 4 4 3 4 3 2 4" xfId="36430"/>
    <cellStyle name="Normal 4 4 3 4 3 3" xfId="11078"/>
    <cellStyle name="Normal 4 4 3 4 3 3 2" xfId="26947"/>
    <cellStyle name="Normal 4 4 3 4 3 4" xfId="19014"/>
    <cellStyle name="Normal 4 4 3 4 3 5" xfId="36429"/>
    <cellStyle name="Normal 4 4 3 4 4" xfId="6286"/>
    <cellStyle name="Normal 4 4 3 4 4 2" xfId="14219"/>
    <cellStyle name="Normal 4 4 3 4 4 2 2" xfId="30088"/>
    <cellStyle name="Normal 4 4 3 4 4 3" xfId="22155"/>
    <cellStyle name="Normal 4 4 3 4 4 4" xfId="36431"/>
    <cellStyle name="Normal 4 4 3 4 5" xfId="8232"/>
    <cellStyle name="Normal 4 4 3 4 5 2" xfId="24101"/>
    <cellStyle name="Normal 4 4 3 4 6" xfId="16168"/>
    <cellStyle name="Normal 4 4 3 4 7" xfId="36424"/>
    <cellStyle name="Normal 4 4 3 5" xfId="508"/>
    <cellStyle name="Normal 4 4 3 5 2" xfId="1366"/>
    <cellStyle name="Normal 4 4 3 5 2 2" xfId="3146"/>
    <cellStyle name="Normal 4 4 3 5 2 2 2" xfId="6292"/>
    <cellStyle name="Normal 4 4 3 5 2 2 2 2" xfId="14225"/>
    <cellStyle name="Normal 4 4 3 5 2 2 2 2 2" xfId="30094"/>
    <cellStyle name="Normal 4 4 3 5 2 2 2 3" xfId="22161"/>
    <cellStyle name="Normal 4 4 3 5 2 2 2 4" xfId="36435"/>
    <cellStyle name="Normal 4 4 3 5 2 2 3" xfId="11081"/>
    <cellStyle name="Normal 4 4 3 5 2 2 3 2" xfId="26950"/>
    <cellStyle name="Normal 4 4 3 5 2 2 4" xfId="19017"/>
    <cellStyle name="Normal 4 4 3 5 2 2 5" xfId="36434"/>
    <cellStyle name="Normal 4 4 3 5 2 3" xfId="6291"/>
    <cellStyle name="Normal 4 4 3 5 2 3 2" xfId="14224"/>
    <cellStyle name="Normal 4 4 3 5 2 3 2 2" xfId="30093"/>
    <cellStyle name="Normal 4 4 3 5 2 3 3" xfId="22160"/>
    <cellStyle name="Normal 4 4 3 5 2 3 4" xfId="36436"/>
    <cellStyle name="Normal 4 4 3 5 2 4" xfId="9301"/>
    <cellStyle name="Normal 4 4 3 5 2 4 2" xfId="25170"/>
    <cellStyle name="Normal 4 4 3 5 2 5" xfId="17237"/>
    <cellStyle name="Normal 4 4 3 5 2 6" xfId="36433"/>
    <cellStyle name="Normal 4 4 3 5 3" xfId="3145"/>
    <cellStyle name="Normal 4 4 3 5 3 2" xfId="6293"/>
    <cellStyle name="Normal 4 4 3 5 3 2 2" xfId="14226"/>
    <cellStyle name="Normal 4 4 3 5 3 2 2 2" xfId="30095"/>
    <cellStyle name="Normal 4 4 3 5 3 2 3" xfId="22162"/>
    <cellStyle name="Normal 4 4 3 5 3 2 4" xfId="36438"/>
    <cellStyle name="Normal 4 4 3 5 3 3" xfId="11080"/>
    <cellStyle name="Normal 4 4 3 5 3 3 2" xfId="26949"/>
    <cellStyle name="Normal 4 4 3 5 3 4" xfId="19016"/>
    <cellStyle name="Normal 4 4 3 5 3 5" xfId="36437"/>
    <cellStyle name="Normal 4 4 3 5 4" xfId="6290"/>
    <cellStyle name="Normal 4 4 3 5 4 2" xfId="14223"/>
    <cellStyle name="Normal 4 4 3 5 4 2 2" xfId="30092"/>
    <cellStyle name="Normal 4 4 3 5 4 3" xfId="22159"/>
    <cellStyle name="Normal 4 4 3 5 4 4" xfId="36439"/>
    <cellStyle name="Normal 4 4 3 5 5" xfId="8443"/>
    <cellStyle name="Normal 4 4 3 5 5 2" xfId="24312"/>
    <cellStyle name="Normal 4 4 3 5 6" xfId="16379"/>
    <cellStyle name="Normal 4 4 3 5 7" xfId="36432"/>
    <cellStyle name="Normal 4 4 3 6" xfId="755"/>
    <cellStyle name="Normal 4 4 3 6 2" xfId="1367"/>
    <cellStyle name="Normal 4 4 3 6 2 2" xfId="3148"/>
    <cellStyle name="Normal 4 4 3 6 2 2 2" xfId="6296"/>
    <cellStyle name="Normal 4 4 3 6 2 2 2 2" xfId="14229"/>
    <cellStyle name="Normal 4 4 3 6 2 2 2 2 2" xfId="30098"/>
    <cellStyle name="Normal 4 4 3 6 2 2 2 3" xfId="22165"/>
    <cellStyle name="Normal 4 4 3 6 2 2 2 4" xfId="36443"/>
    <cellStyle name="Normal 4 4 3 6 2 2 3" xfId="11083"/>
    <cellStyle name="Normal 4 4 3 6 2 2 3 2" xfId="26952"/>
    <cellStyle name="Normal 4 4 3 6 2 2 4" xfId="19019"/>
    <cellStyle name="Normal 4 4 3 6 2 2 5" xfId="36442"/>
    <cellStyle name="Normal 4 4 3 6 2 3" xfId="6295"/>
    <cellStyle name="Normal 4 4 3 6 2 3 2" xfId="14228"/>
    <cellStyle name="Normal 4 4 3 6 2 3 2 2" xfId="30097"/>
    <cellStyle name="Normal 4 4 3 6 2 3 3" xfId="22164"/>
    <cellStyle name="Normal 4 4 3 6 2 3 4" xfId="36444"/>
    <cellStyle name="Normal 4 4 3 6 2 4" xfId="9302"/>
    <cellStyle name="Normal 4 4 3 6 2 4 2" xfId="25171"/>
    <cellStyle name="Normal 4 4 3 6 2 5" xfId="17238"/>
    <cellStyle name="Normal 4 4 3 6 2 6" xfId="36441"/>
    <cellStyle name="Normal 4 4 3 6 3" xfId="3147"/>
    <cellStyle name="Normal 4 4 3 6 3 2" xfId="6297"/>
    <cellStyle name="Normal 4 4 3 6 3 2 2" xfId="14230"/>
    <cellStyle name="Normal 4 4 3 6 3 2 2 2" xfId="30099"/>
    <cellStyle name="Normal 4 4 3 6 3 2 3" xfId="22166"/>
    <cellStyle name="Normal 4 4 3 6 3 2 4" xfId="36446"/>
    <cellStyle name="Normal 4 4 3 6 3 3" xfId="11082"/>
    <cellStyle name="Normal 4 4 3 6 3 3 2" xfId="26951"/>
    <cellStyle name="Normal 4 4 3 6 3 4" xfId="19018"/>
    <cellStyle name="Normal 4 4 3 6 3 5" xfId="36445"/>
    <cellStyle name="Normal 4 4 3 6 4" xfId="6294"/>
    <cellStyle name="Normal 4 4 3 6 4 2" xfId="14227"/>
    <cellStyle name="Normal 4 4 3 6 4 2 2" xfId="30096"/>
    <cellStyle name="Normal 4 4 3 6 4 3" xfId="22163"/>
    <cellStyle name="Normal 4 4 3 6 4 4" xfId="36447"/>
    <cellStyle name="Normal 4 4 3 6 5" xfId="8690"/>
    <cellStyle name="Normal 4 4 3 6 5 2" xfId="24559"/>
    <cellStyle name="Normal 4 4 3 6 6" xfId="16626"/>
    <cellStyle name="Normal 4 4 3 6 7" xfId="36440"/>
    <cellStyle name="Normal 4 4 3 7" xfId="1358"/>
    <cellStyle name="Normal 4 4 3 7 2" xfId="3149"/>
    <cellStyle name="Normal 4 4 3 7 2 2" xfId="6299"/>
    <cellStyle name="Normal 4 4 3 7 2 2 2" xfId="14232"/>
    <cellStyle name="Normal 4 4 3 7 2 2 2 2" xfId="30101"/>
    <cellStyle name="Normal 4 4 3 7 2 2 3" xfId="22168"/>
    <cellStyle name="Normal 4 4 3 7 2 2 4" xfId="36450"/>
    <cellStyle name="Normal 4 4 3 7 2 3" xfId="11084"/>
    <cellStyle name="Normal 4 4 3 7 2 3 2" xfId="26953"/>
    <cellStyle name="Normal 4 4 3 7 2 4" xfId="19020"/>
    <cellStyle name="Normal 4 4 3 7 2 5" xfId="36449"/>
    <cellStyle name="Normal 4 4 3 7 3" xfId="6298"/>
    <cellStyle name="Normal 4 4 3 7 3 2" xfId="14231"/>
    <cellStyle name="Normal 4 4 3 7 3 2 2" xfId="30100"/>
    <cellStyle name="Normal 4 4 3 7 3 3" xfId="22167"/>
    <cellStyle name="Normal 4 4 3 7 3 4" xfId="36451"/>
    <cellStyle name="Normal 4 4 3 7 4" xfId="9293"/>
    <cellStyle name="Normal 4 4 3 7 4 2" xfId="25162"/>
    <cellStyle name="Normal 4 4 3 7 5" xfId="17229"/>
    <cellStyle name="Normal 4 4 3 7 6" xfId="36448"/>
    <cellStyle name="Normal 4 4 3 8" xfId="1874"/>
    <cellStyle name="Normal 4 4 3 8 2" xfId="3150"/>
    <cellStyle name="Normal 4 4 3 8 2 2" xfId="6301"/>
    <cellStyle name="Normal 4 4 3 8 2 2 2" xfId="14234"/>
    <cellStyle name="Normal 4 4 3 8 2 2 2 2" xfId="30103"/>
    <cellStyle name="Normal 4 4 3 8 2 2 3" xfId="22170"/>
    <cellStyle name="Normal 4 4 3 8 2 2 4" xfId="36454"/>
    <cellStyle name="Normal 4 4 3 8 2 3" xfId="11085"/>
    <cellStyle name="Normal 4 4 3 8 2 3 2" xfId="26954"/>
    <cellStyle name="Normal 4 4 3 8 2 4" xfId="19021"/>
    <cellStyle name="Normal 4 4 3 8 2 5" xfId="36453"/>
    <cellStyle name="Normal 4 4 3 8 3" xfId="6300"/>
    <cellStyle name="Normal 4 4 3 8 3 2" xfId="14233"/>
    <cellStyle name="Normal 4 4 3 8 3 2 2" xfId="30102"/>
    <cellStyle name="Normal 4 4 3 8 3 3" xfId="22169"/>
    <cellStyle name="Normal 4 4 3 8 3 4" xfId="36455"/>
    <cellStyle name="Normal 4 4 3 8 4" xfId="9809"/>
    <cellStyle name="Normal 4 4 3 8 4 2" xfId="25678"/>
    <cellStyle name="Normal 4 4 3 8 5" xfId="17745"/>
    <cellStyle name="Normal 4 4 3 8 6" xfId="36452"/>
    <cellStyle name="Normal 4 4 3 9" xfId="3128"/>
    <cellStyle name="Normal 4 4 3 9 2" xfId="6302"/>
    <cellStyle name="Normal 4 4 3 9 2 2" xfId="14235"/>
    <cellStyle name="Normal 4 4 3 9 2 2 2" xfId="30104"/>
    <cellStyle name="Normal 4 4 3 9 2 3" xfId="22171"/>
    <cellStyle name="Normal 4 4 3 9 2 4" xfId="36457"/>
    <cellStyle name="Normal 4 4 3 9 3" xfId="11063"/>
    <cellStyle name="Normal 4 4 3 9 3 2" xfId="26932"/>
    <cellStyle name="Normal 4 4 3 9 4" xfId="18999"/>
    <cellStyle name="Normal 4 4 3 9 5" xfId="36456"/>
    <cellStyle name="Normal 4 4 4" xfId="55"/>
    <cellStyle name="Normal 4 4 4 10" xfId="6303"/>
    <cellStyle name="Normal 4 4 4 10 2" xfId="14236"/>
    <cellStyle name="Normal 4 4 4 10 2 2" xfId="30105"/>
    <cellStyle name="Normal 4 4 4 10 3" xfId="22172"/>
    <cellStyle name="Normal 4 4 4 10 4" xfId="36459"/>
    <cellStyle name="Normal 4 4 4 11" xfId="7990"/>
    <cellStyle name="Normal 4 4 4 11 2" xfId="23859"/>
    <cellStyle name="Normal 4 4 4 12" xfId="15926"/>
    <cellStyle name="Normal 4 4 4 13" xfId="36458"/>
    <cellStyle name="Normal 4 4 4 2" xfId="134"/>
    <cellStyle name="Normal 4 4 4 2 10" xfId="36460"/>
    <cellStyle name="Normal 4 4 4 2 2" xfId="512"/>
    <cellStyle name="Normal 4 4 4 2 2 2" xfId="1370"/>
    <cellStyle name="Normal 4 4 4 2 2 2 2" xfId="3154"/>
    <cellStyle name="Normal 4 4 4 2 2 2 2 2" xfId="6307"/>
    <cellStyle name="Normal 4 4 4 2 2 2 2 2 2" xfId="14240"/>
    <cellStyle name="Normal 4 4 4 2 2 2 2 2 2 2" xfId="30109"/>
    <cellStyle name="Normal 4 4 4 2 2 2 2 2 3" xfId="22176"/>
    <cellStyle name="Normal 4 4 4 2 2 2 2 2 4" xfId="36464"/>
    <cellStyle name="Normal 4 4 4 2 2 2 2 3" xfId="11089"/>
    <cellStyle name="Normal 4 4 4 2 2 2 2 3 2" xfId="26958"/>
    <cellStyle name="Normal 4 4 4 2 2 2 2 4" xfId="19025"/>
    <cellStyle name="Normal 4 4 4 2 2 2 2 5" xfId="36463"/>
    <cellStyle name="Normal 4 4 4 2 2 2 3" xfId="6306"/>
    <cellStyle name="Normal 4 4 4 2 2 2 3 2" xfId="14239"/>
    <cellStyle name="Normal 4 4 4 2 2 2 3 2 2" xfId="30108"/>
    <cellStyle name="Normal 4 4 4 2 2 2 3 3" xfId="22175"/>
    <cellStyle name="Normal 4 4 4 2 2 2 3 4" xfId="36465"/>
    <cellStyle name="Normal 4 4 4 2 2 2 4" xfId="9305"/>
    <cellStyle name="Normal 4 4 4 2 2 2 4 2" xfId="25174"/>
    <cellStyle name="Normal 4 4 4 2 2 2 5" xfId="17241"/>
    <cellStyle name="Normal 4 4 4 2 2 2 6" xfId="36462"/>
    <cellStyle name="Normal 4 4 4 2 2 3" xfId="3153"/>
    <cellStyle name="Normal 4 4 4 2 2 3 2" xfId="6308"/>
    <cellStyle name="Normal 4 4 4 2 2 3 2 2" xfId="14241"/>
    <cellStyle name="Normal 4 4 4 2 2 3 2 2 2" xfId="30110"/>
    <cellStyle name="Normal 4 4 4 2 2 3 2 3" xfId="22177"/>
    <cellStyle name="Normal 4 4 4 2 2 3 2 4" xfId="36467"/>
    <cellStyle name="Normal 4 4 4 2 2 3 3" xfId="11088"/>
    <cellStyle name="Normal 4 4 4 2 2 3 3 2" xfId="26957"/>
    <cellStyle name="Normal 4 4 4 2 2 3 4" xfId="19024"/>
    <cellStyle name="Normal 4 4 4 2 2 3 5" xfId="36466"/>
    <cellStyle name="Normal 4 4 4 2 2 4" xfId="6305"/>
    <cellStyle name="Normal 4 4 4 2 2 4 2" xfId="14238"/>
    <cellStyle name="Normal 4 4 4 2 2 4 2 2" xfId="30107"/>
    <cellStyle name="Normal 4 4 4 2 2 4 3" xfId="22174"/>
    <cellStyle name="Normal 4 4 4 2 2 4 4" xfId="36468"/>
    <cellStyle name="Normal 4 4 4 2 2 5" xfId="8447"/>
    <cellStyle name="Normal 4 4 4 2 2 5 2" xfId="24316"/>
    <cellStyle name="Normal 4 4 4 2 2 6" xfId="16383"/>
    <cellStyle name="Normal 4 4 4 2 2 7" xfId="36461"/>
    <cellStyle name="Normal 4 4 4 2 3" xfId="759"/>
    <cellStyle name="Normal 4 4 4 2 3 2" xfId="1371"/>
    <cellStyle name="Normal 4 4 4 2 3 2 2" xfId="3156"/>
    <cellStyle name="Normal 4 4 4 2 3 2 2 2" xfId="6311"/>
    <cellStyle name="Normal 4 4 4 2 3 2 2 2 2" xfId="14244"/>
    <cellStyle name="Normal 4 4 4 2 3 2 2 2 2 2" xfId="30113"/>
    <cellStyle name="Normal 4 4 4 2 3 2 2 2 3" xfId="22180"/>
    <cellStyle name="Normal 4 4 4 2 3 2 2 2 4" xfId="36472"/>
    <cellStyle name="Normal 4 4 4 2 3 2 2 3" xfId="11091"/>
    <cellStyle name="Normal 4 4 4 2 3 2 2 3 2" xfId="26960"/>
    <cellStyle name="Normal 4 4 4 2 3 2 2 4" xfId="19027"/>
    <cellStyle name="Normal 4 4 4 2 3 2 2 5" xfId="36471"/>
    <cellStyle name="Normal 4 4 4 2 3 2 3" xfId="6310"/>
    <cellStyle name="Normal 4 4 4 2 3 2 3 2" xfId="14243"/>
    <cellStyle name="Normal 4 4 4 2 3 2 3 2 2" xfId="30112"/>
    <cellStyle name="Normal 4 4 4 2 3 2 3 3" xfId="22179"/>
    <cellStyle name="Normal 4 4 4 2 3 2 3 4" xfId="36473"/>
    <cellStyle name="Normal 4 4 4 2 3 2 4" xfId="9306"/>
    <cellStyle name="Normal 4 4 4 2 3 2 4 2" xfId="25175"/>
    <cellStyle name="Normal 4 4 4 2 3 2 5" xfId="17242"/>
    <cellStyle name="Normal 4 4 4 2 3 2 6" xfId="36470"/>
    <cellStyle name="Normal 4 4 4 2 3 3" xfId="3155"/>
    <cellStyle name="Normal 4 4 4 2 3 3 2" xfId="6312"/>
    <cellStyle name="Normal 4 4 4 2 3 3 2 2" xfId="14245"/>
    <cellStyle name="Normal 4 4 4 2 3 3 2 2 2" xfId="30114"/>
    <cellStyle name="Normal 4 4 4 2 3 3 2 3" xfId="22181"/>
    <cellStyle name="Normal 4 4 4 2 3 3 2 4" xfId="36475"/>
    <cellStyle name="Normal 4 4 4 2 3 3 3" xfId="11090"/>
    <cellStyle name="Normal 4 4 4 2 3 3 3 2" xfId="26959"/>
    <cellStyle name="Normal 4 4 4 2 3 3 4" xfId="19026"/>
    <cellStyle name="Normal 4 4 4 2 3 3 5" xfId="36474"/>
    <cellStyle name="Normal 4 4 4 2 3 4" xfId="6309"/>
    <cellStyle name="Normal 4 4 4 2 3 4 2" xfId="14242"/>
    <cellStyle name="Normal 4 4 4 2 3 4 2 2" xfId="30111"/>
    <cellStyle name="Normal 4 4 4 2 3 4 3" xfId="22178"/>
    <cellStyle name="Normal 4 4 4 2 3 4 4" xfId="36476"/>
    <cellStyle name="Normal 4 4 4 2 3 5" xfId="8694"/>
    <cellStyle name="Normal 4 4 4 2 3 5 2" xfId="24563"/>
    <cellStyle name="Normal 4 4 4 2 3 6" xfId="16630"/>
    <cellStyle name="Normal 4 4 4 2 3 7" xfId="36469"/>
    <cellStyle name="Normal 4 4 4 2 4" xfId="1369"/>
    <cellStyle name="Normal 4 4 4 2 4 2" xfId="3157"/>
    <cellStyle name="Normal 4 4 4 2 4 2 2" xfId="6314"/>
    <cellStyle name="Normal 4 4 4 2 4 2 2 2" xfId="14247"/>
    <cellStyle name="Normal 4 4 4 2 4 2 2 2 2" xfId="30116"/>
    <cellStyle name="Normal 4 4 4 2 4 2 2 3" xfId="22183"/>
    <cellStyle name="Normal 4 4 4 2 4 2 2 4" xfId="36479"/>
    <cellStyle name="Normal 4 4 4 2 4 2 3" xfId="11092"/>
    <cellStyle name="Normal 4 4 4 2 4 2 3 2" xfId="26961"/>
    <cellStyle name="Normal 4 4 4 2 4 2 4" xfId="19028"/>
    <cellStyle name="Normal 4 4 4 2 4 2 5" xfId="36478"/>
    <cellStyle name="Normal 4 4 4 2 4 3" xfId="6313"/>
    <cellStyle name="Normal 4 4 4 2 4 3 2" xfId="14246"/>
    <cellStyle name="Normal 4 4 4 2 4 3 2 2" xfId="30115"/>
    <cellStyle name="Normal 4 4 4 2 4 3 3" xfId="22182"/>
    <cellStyle name="Normal 4 4 4 2 4 3 4" xfId="36480"/>
    <cellStyle name="Normal 4 4 4 2 4 4" xfId="9304"/>
    <cellStyle name="Normal 4 4 4 2 4 4 2" xfId="25173"/>
    <cellStyle name="Normal 4 4 4 2 4 5" xfId="17240"/>
    <cellStyle name="Normal 4 4 4 2 4 6" xfId="36477"/>
    <cellStyle name="Normal 4 4 4 2 5" xfId="1878"/>
    <cellStyle name="Normal 4 4 4 2 5 2" xfId="3158"/>
    <cellStyle name="Normal 4 4 4 2 5 2 2" xfId="6316"/>
    <cellStyle name="Normal 4 4 4 2 5 2 2 2" xfId="14249"/>
    <cellStyle name="Normal 4 4 4 2 5 2 2 2 2" xfId="30118"/>
    <cellStyle name="Normal 4 4 4 2 5 2 2 3" xfId="22185"/>
    <cellStyle name="Normal 4 4 4 2 5 2 2 4" xfId="36483"/>
    <cellStyle name="Normal 4 4 4 2 5 2 3" xfId="11093"/>
    <cellStyle name="Normal 4 4 4 2 5 2 3 2" xfId="26962"/>
    <cellStyle name="Normal 4 4 4 2 5 2 4" xfId="19029"/>
    <cellStyle name="Normal 4 4 4 2 5 2 5" xfId="36482"/>
    <cellStyle name="Normal 4 4 4 2 5 3" xfId="6315"/>
    <cellStyle name="Normal 4 4 4 2 5 3 2" xfId="14248"/>
    <cellStyle name="Normal 4 4 4 2 5 3 2 2" xfId="30117"/>
    <cellStyle name="Normal 4 4 4 2 5 3 3" xfId="22184"/>
    <cellStyle name="Normal 4 4 4 2 5 3 4" xfId="36484"/>
    <cellStyle name="Normal 4 4 4 2 5 4" xfId="9813"/>
    <cellStyle name="Normal 4 4 4 2 5 4 2" xfId="25682"/>
    <cellStyle name="Normal 4 4 4 2 5 5" xfId="17749"/>
    <cellStyle name="Normal 4 4 4 2 5 6" xfId="36481"/>
    <cellStyle name="Normal 4 4 4 2 6" xfId="3152"/>
    <cellStyle name="Normal 4 4 4 2 6 2" xfId="6317"/>
    <cellStyle name="Normal 4 4 4 2 6 2 2" xfId="14250"/>
    <cellStyle name="Normal 4 4 4 2 6 2 2 2" xfId="30119"/>
    <cellStyle name="Normal 4 4 4 2 6 2 3" xfId="22186"/>
    <cellStyle name="Normal 4 4 4 2 6 2 4" xfId="36486"/>
    <cellStyle name="Normal 4 4 4 2 6 3" xfId="11087"/>
    <cellStyle name="Normal 4 4 4 2 6 3 2" xfId="26956"/>
    <cellStyle name="Normal 4 4 4 2 6 4" xfId="19023"/>
    <cellStyle name="Normal 4 4 4 2 6 5" xfId="36485"/>
    <cellStyle name="Normal 4 4 4 2 7" xfId="6304"/>
    <cellStyle name="Normal 4 4 4 2 7 2" xfId="14237"/>
    <cellStyle name="Normal 4 4 4 2 7 2 2" xfId="30106"/>
    <cellStyle name="Normal 4 4 4 2 7 3" xfId="22173"/>
    <cellStyle name="Normal 4 4 4 2 7 4" xfId="36487"/>
    <cellStyle name="Normal 4 4 4 2 8" xfId="8069"/>
    <cellStyle name="Normal 4 4 4 2 8 2" xfId="23938"/>
    <cellStyle name="Normal 4 4 4 2 9" xfId="16005"/>
    <cellStyle name="Normal 4 4 4 3" xfId="216"/>
    <cellStyle name="Normal 4 4 4 3 10" xfId="36488"/>
    <cellStyle name="Normal 4 4 4 3 2" xfId="513"/>
    <cellStyle name="Normal 4 4 4 3 2 2" xfId="1373"/>
    <cellStyle name="Normal 4 4 4 3 2 2 2" xfId="3161"/>
    <cellStyle name="Normal 4 4 4 3 2 2 2 2" xfId="6321"/>
    <cellStyle name="Normal 4 4 4 3 2 2 2 2 2" xfId="14254"/>
    <cellStyle name="Normal 4 4 4 3 2 2 2 2 2 2" xfId="30123"/>
    <cellStyle name="Normal 4 4 4 3 2 2 2 2 3" xfId="22190"/>
    <cellStyle name="Normal 4 4 4 3 2 2 2 2 4" xfId="36492"/>
    <cellStyle name="Normal 4 4 4 3 2 2 2 3" xfId="11096"/>
    <cellStyle name="Normal 4 4 4 3 2 2 2 3 2" xfId="26965"/>
    <cellStyle name="Normal 4 4 4 3 2 2 2 4" xfId="19032"/>
    <cellStyle name="Normal 4 4 4 3 2 2 2 5" xfId="36491"/>
    <cellStyle name="Normal 4 4 4 3 2 2 3" xfId="6320"/>
    <cellStyle name="Normal 4 4 4 3 2 2 3 2" xfId="14253"/>
    <cellStyle name="Normal 4 4 4 3 2 2 3 2 2" xfId="30122"/>
    <cellStyle name="Normal 4 4 4 3 2 2 3 3" xfId="22189"/>
    <cellStyle name="Normal 4 4 4 3 2 2 3 4" xfId="36493"/>
    <cellStyle name="Normal 4 4 4 3 2 2 4" xfId="9308"/>
    <cellStyle name="Normal 4 4 4 3 2 2 4 2" xfId="25177"/>
    <cellStyle name="Normal 4 4 4 3 2 2 5" xfId="17244"/>
    <cellStyle name="Normal 4 4 4 3 2 2 6" xfId="36490"/>
    <cellStyle name="Normal 4 4 4 3 2 3" xfId="3160"/>
    <cellStyle name="Normal 4 4 4 3 2 3 2" xfId="6322"/>
    <cellStyle name="Normal 4 4 4 3 2 3 2 2" xfId="14255"/>
    <cellStyle name="Normal 4 4 4 3 2 3 2 2 2" xfId="30124"/>
    <cellStyle name="Normal 4 4 4 3 2 3 2 3" xfId="22191"/>
    <cellStyle name="Normal 4 4 4 3 2 3 2 4" xfId="36495"/>
    <cellStyle name="Normal 4 4 4 3 2 3 3" xfId="11095"/>
    <cellStyle name="Normal 4 4 4 3 2 3 3 2" xfId="26964"/>
    <cellStyle name="Normal 4 4 4 3 2 3 4" xfId="19031"/>
    <cellStyle name="Normal 4 4 4 3 2 3 5" xfId="36494"/>
    <cellStyle name="Normal 4 4 4 3 2 4" xfId="6319"/>
    <cellStyle name="Normal 4 4 4 3 2 4 2" xfId="14252"/>
    <cellStyle name="Normal 4 4 4 3 2 4 2 2" xfId="30121"/>
    <cellStyle name="Normal 4 4 4 3 2 4 3" xfId="22188"/>
    <cellStyle name="Normal 4 4 4 3 2 4 4" xfId="36496"/>
    <cellStyle name="Normal 4 4 4 3 2 5" xfId="8448"/>
    <cellStyle name="Normal 4 4 4 3 2 5 2" xfId="24317"/>
    <cellStyle name="Normal 4 4 4 3 2 6" xfId="16384"/>
    <cellStyle name="Normal 4 4 4 3 2 7" xfId="36489"/>
    <cellStyle name="Normal 4 4 4 3 3" xfId="760"/>
    <cellStyle name="Normal 4 4 4 3 3 2" xfId="1374"/>
    <cellStyle name="Normal 4 4 4 3 3 2 2" xfId="3163"/>
    <cellStyle name="Normal 4 4 4 3 3 2 2 2" xfId="6325"/>
    <cellStyle name="Normal 4 4 4 3 3 2 2 2 2" xfId="14258"/>
    <cellStyle name="Normal 4 4 4 3 3 2 2 2 2 2" xfId="30127"/>
    <cellStyle name="Normal 4 4 4 3 3 2 2 2 3" xfId="22194"/>
    <cellStyle name="Normal 4 4 4 3 3 2 2 2 4" xfId="36500"/>
    <cellStyle name="Normal 4 4 4 3 3 2 2 3" xfId="11098"/>
    <cellStyle name="Normal 4 4 4 3 3 2 2 3 2" xfId="26967"/>
    <cellStyle name="Normal 4 4 4 3 3 2 2 4" xfId="19034"/>
    <cellStyle name="Normal 4 4 4 3 3 2 2 5" xfId="36499"/>
    <cellStyle name="Normal 4 4 4 3 3 2 3" xfId="6324"/>
    <cellStyle name="Normal 4 4 4 3 3 2 3 2" xfId="14257"/>
    <cellStyle name="Normal 4 4 4 3 3 2 3 2 2" xfId="30126"/>
    <cellStyle name="Normal 4 4 4 3 3 2 3 3" xfId="22193"/>
    <cellStyle name="Normal 4 4 4 3 3 2 3 4" xfId="36501"/>
    <cellStyle name="Normal 4 4 4 3 3 2 4" xfId="9309"/>
    <cellStyle name="Normal 4 4 4 3 3 2 4 2" xfId="25178"/>
    <cellStyle name="Normal 4 4 4 3 3 2 5" xfId="17245"/>
    <cellStyle name="Normal 4 4 4 3 3 2 6" xfId="36498"/>
    <cellStyle name="Normal 4 4 4 3 3 3" xfId="3162"/>
    <cellStyle name="Normal 4 4 4 3 3 3 2" xfId="6326"/>
    <cellStyle name="Normal 4 4 4 3 3 3 2 2" xfId="14259"/>
    <cellStyle name="Normal 4 4 4 3 3 3 2 2 2" xfId="30128"/>
    <cellStyle name="Normal 4 4 4 3 3 3 2 3" xfId="22195"/>
    <cellStyle name="Normal 4 4 4 3 3 3 2 4" xfId="36503"/>
    <cellStyle name="Normal 4 4 4 3 3 3 3" xfId="11097"/>
    <cellStyle name="Normal 4 4 4 3 3 3 3 2" xfId="26966"/>
    <cellStyle name="Normal 4 4 4 3 3 3 4" xfId="19033"/>
    <cellStyle name="Normal 4 4 4 3 3 3 5" xfId="36502"/>
    <cellStyle name="Normal 4 4 4 3 3 4" xfId="6323"/>
    <cellStyle name="Normal 4 4 4 3 3 4 2" xfId="14256"/>
    <cellStyle name="Normal 4 4 4 3 3 4 2 2" xfId="30125"/>
    <cellStyle name="Normal 4 4 4 3 3 4 3" xfId="22192"/>
    <cellStyle name="Normal 4 4 4 3 3 4 4" xfId="36504"/>
    <cellStyle name="Normal 4 4 4 3 3 5" xfId="8695"/>
    <cellStyle name="Normal 4 4 4 3 3 5 2" xfId="24564"/>
    <cellStyle name="Normal 4 4 4 3 3 6" xfId="16631"/>
    <cellStyle name="Normal 4 4 4 3 3 7" xfId="36497"/>
    <cellStyle name="Normal 4 4 4 3 4" xfId="1372"/>
    <cellStyle name="Normal 4 4 4 3 4 2" xfId="3164"/>
    <cellStyle name="Normal 4 4 4 3 4 2 2" xfId="6328"/>
    <cellStyle name="Normal 4 4 4 3 4 2 2 2" xfId="14261"/>
    <cellStyle name="Normal 4 4 4 3 4 2 2 2 2" xfId="30130"/>
    <cellStyle name="Normal 4 4 4 3 4 2 2 3" xfId="22197"/>
    <cellStyle name="Normal 4 4 4 3 4 2 2 4" xfId="36507"/>
    <cellStyle name="Normal 4 4 4 3 4 2 3" xfId="11099"/>
    <cellStyle name="Normal 4 4 4 3 4 2 3 2" xfId="26968"/>
    <cellStyle name="Normal 4 4 4 3 4 2 4" xfId="19035"/>
    <cellStyle name="Normal 4 4 4 3 4 2 5" xfId="36506"/>
    <cellStyle name="Normal 4 4 4 3 4 3" xfId="6327"/>
    <cellStyle name="Normal 4 4 4 3 4 3 2" xfId="14260"/>
    <cellStyle name="Normal 4 4 4 3 4 3 2 2" xfId="30129"/>
    <cellStyle name="Normal 4 4 4 3 4 3 3" xfId="22196"/>
    <cellStyle name="Normal 4 4 4 3 4 3 4" xfId="36508"/>
    <cellStyle name="Normal 4 4 4 3 4 4" xfId="9307"/>
    <cellStyle name="Normal 4 4 4 3 4 4 2" xfId="25176"/>
    <cellStyle name="Normal 4 4 4 3 4 5" xfId="17243"/>
    <cellStyle name="Normal 4 4 4 3 4 6" xfId="36505"/>
    <cellStyle name="Normal 4 4 4 3 5" xfId="1879"/>
    <cellStyle name="Normal 4 4 4 3 5 2" xfId="3165"/>
    <cellStyle name="Normal 4 4 4 3 5 2 2" xfId="6330"/>
    <cellStyle name="Normal 4 4 4 3 5 2 2 2" xfId="14263"/>
    <cellStyle name="Normal 4 4 4 3 5 2 2 2 2" xfId="30132"/>
    <cellStyle name="Normal 4 4 4 3 5 2 2 3" xfId="22199"/>
    <cellStyle name="Normal 4 4 4 3 5 2 2 4" xfId="36511"/>
    <cellStyle name="Normal 4 4 4 3 5 2 3" xfId="11100"/>
    <cellStyle name="Normal 4 4 4 3 5 2 3 2" xfId="26969"/>
    <cellStyle name="Normal 4 4 4 3 5 2 4" xfId="19036"/>
    <cellStyle name="Normal 4 4 4 3 5 2 5" xfId="36510"/>
    <cellStyle name="Normal 4 4 4 3 5 3" xfId="6329"/>
    <cellStyle name="Normal 4 4 4 3 5 3 2" xfId="14262"/>
    <cellStyle name="Normal 4 4 4 3 5 3 2 2" xfId="30131"/>
    <cellStyle name="Normal 4 4 4 3 5 3 3" xfId="22198"/>
    <cellStyle name="Normal 4 4 4 3 5 3 4" xfId="36512"/>
    <cellStyle name="Normal 4 4 4 3 5 4" xfId="9814"/>
    <cellStyle name="Normal 4 4 4 3 5 4 2" xfId="25683"/>
    <cellStyle name="Normal 4 4 4 3 5 5" xfId="17750"/>
    <cellStyle name="Normal 4 4 4 3 5 6" xfId="36509"/>
    <cellStyle name="Normal 4 4 4 3 6" xfId="3159"/>
    <cellStyle name="Normal 4 4 4 3 6 2" xfId="6331"/>
    <cellStyle name="Normal 4 4 4 3 6 2 2" xfId="14264"/>
    <cellStyle name="Normal 4 4 4 3 6 2 2 2" xfId="30133"/>
    <cellStyle name="Normal 4 4 4 3 6 2 3" xfId="22200"/>
    <cellStyle name="Normal 4 4 4 3 6 2 4" xfId="36514"/>
    <cellStyle name="Normal 4 4 4 3 6 3" xfId="11094"/>
    <cellStyle name="Normal 4 4 4 3 6 3 2" xfId="26963"/>
    <cellStyle name="Normal 4 4 4 3 6 4" xfId="19030"/>
    <cellStyle name="Normal 4 4 4 3 6 5" xfId="36513"/>
    <cellStyle name="Normal 4 4 4 3 7" xfId="6318"/>
    <cellStyle name="Normal 4 4 4 3 7 2" xfId="14251"/>
    <cellStyle name="Normal 4 4 4 3 7 2 2" xfId="30120"/>
    <cellStyle name="Normal 4 4 4 3 7 3" xfId="22187"/>
    <cellStyle name="Normal 4 4 4 3 7 4" xfId="36515"/>
    <cellStyle name="Normal 4 4 4 3 8" xfId="8151"/>
    <cellStyle name="Normal 4 4 4 3 8 2" xfId="24020"/>
    <cellStyle name="Normal 4 4 4 3 9" xfId="16087"/>
    <cellStyle name="Normal 4 4 4 4" xfId="298"/>
    <cellStyle name="Normal 4 4 4 4 2" xfId="1375"/>
    <cellStyle name="Normal 4 4 4 4 2 2" xfId="3167"/>
    <cellStyle name="Normal 4 4 4 4 2 2 2" xfId="6334"/>
    <cellStyle name="Normal 4 4 4 4 2 2 2 2" xfId="14267"/>
    <cellStyle name="Normal 4 4 4 4 2 2 2 2 2" xfId="30136"/>
    <cellStyle name="Normal 4 4 4 4 2 2 2 3" xfId="22203"/>
    <cellStyle name="Normal 4 4 4 4 2 2 2 4" xfId="36519"/>
    <cellStyle name="Normal 4 4 4 4 2 2 3" xfId="11102"/>
    <cellStyle name="Normal 4 4 4 4 2 2 3 2" xfId="26971"/>
    <cellStyle name="Normal 4 4 4 4 2 2 4" xfId="19038"/>
    <cellStyle name="Normal 4 4 4 4 2 2 5" xfId="36518"/>
    <cellStyle name="Normal 4 4 4 4 2 3" xfId="6333"/>
    <cellStyle name="Normal 4 4 4 4 2 3 2" xfId="14266"/>
    <cellStyle name="Normal 4 4 4 4 2 3 2 2" xfId="30135"/>
    <cellStyle name="Normal 4 4 4 4 2 3 3" xfId="22202"/>
    <cellStyle name="Normal 4 4 4 4 2 3 4" xfId="36520"/>
    <cellStyle name="Normal 4 4 4 4 2 4" xfId="9310"/>
    <cellStyle name="Normal 4 4 4 4 2 4 2" xfId="25179"/>
    <cellStyle name="Normal 4 4 4 4 2 5" xfId="17246"/>
    <cellStyle name="Normal 4 4 4 4 2 6" xfId="36517"/>
    <cellStyle name="Normal 4 4 4 4 3" xfId="3166"/>
    <cellStyle name="Normal 4 4 4 4 3 2" xfId="6335"/>
    <cellStyle name="Normal 4 4 4 4 3 2 2" xfId="14268"/>
    <cellStyle name="Normal 4 4 4 4 3 2 2 2" xfId="30137"/>
    <cellStyle name="Normal 4 4 4 4 3 2 3" xfId="22204"/>
    <cellStyle name="Normal 4 4 4 4 3 2 4" xfId="36522"/>
    <cellStyle name="Normal 4 4 4 4 3 3" xfId="11101"/>
    <cellStyle name="Normal 4 4 4 4 3 3 2" xfId="26970"/>
    <cellStyle name="Normal 4 4 4 4 3 4" xfId="19037"/>
    <cellStyle name="Normal 4 4 4 4 3 5" xfId="36521"/>
    <cellStyle name="Normal 4 4 4 4 4" xfId="6332"/>
    <cellStyle name="Normal 4 4 4 4 4 2" xfId="14265"/>
    <cellStyle name="Normal 4 4 4 4 4 2 2" xfId="30134"/>
    <cellStyle name="Normal 4 4 4 4 4 3" xfId="22201"/>
    <cellStyle name="Normal 4 4 4 4 4 4" xfId="36523"/>
    <cellStyle name="Normal 4 4 4 4 5" xfId="8233"/>
    <cellStyle name="Normal 4 4 4 4 5 2" xfId="24102"/>
    <cellStyle name="Normal 4 4 4 4 6" xfId="16169"/>
    <cellStyle name="Normal 4 4 4 4 7" xfId="36516"/>
    <cellStyle name="Normal 4 4 4 5" xfId="511"/>
    <cellStyle name="Normal 4 4 4 5 2" xfId="1376"/>
    <cellStyle name="Normal 4 4 4 5 2 2" xfId="3169"/>
    <cellStyle name="Normal 4 4 4 5 2 2 2" xfId="6338"/>
    <cellStyle name="Normal 4 4 4 5 2 2 2 2" xfId="14271"/>
    <cellStyle name="Normal 4 4 4 5 2 2 2 2 2" xfId="30140"/>
    <cellStyle name="Normal 4 4 4 5 2 2 2 3" xfId="22207"/>
    <cellStyle name="Normal 4 4 4 5 2 2 2 4" xfId="36527"/>
    <cellStyle name="Normal 4 4 4 5 2 2 3" xfId="11104"/>
    <cellStyle name="Normal 4 4 4 5 2 2 3 2" xfId="26973"/>
    <cellStyle name="Normal 4 4 4 5 2 2 4" xfId="19040"/>
    <cellStyle name="Normal 4 4 4 5 2 2 5" xfId="36526"/>
    <cellStyle name="Normal 4 4 4 5 2 3" xfId="6337"/>
    <cellStyle name="Normal 4 4 4 5 2 3 2" xfId="14270"/>
    <cellStyle name="Normal 4 4 4 5 2 3 2 2" xfId="30139"/>
    <cellStyle name="Normal 4 4 4 5 2 3 3" xfId="22206"/>
    <cellStyle name="Normal 4 4 4 5 2 3 4" xfId="36528"/>
    <cellStyle name="Normal 4 4 4 5 2 4" xfId="9311"/>
    <cellStyle name="Normal 4 4 4 5 2 4 2" xfId="25180"/>
    <cellStyle name="Normal 4 4 4 5 2 5" xfId="17247"/>
    <cellStyle name="Normal 4 4 4 5 2 6" xfId="36525"/>
    <cellStyle name="Normal 4 4 4 5 3" xfId="3168"/>
    <cellStyle name="Normal 4 4 4 5 3 2" xfId="6339"/>
    <cellStyle name="Normal 4 4 4 5 3 2 2" xfId="14272"/>
    <cellStyle name="Normal 4 4 4 5 3 2 2 2" xfId="30141"/>
    <cellStyle name="Normal 4 4 4 5 3 2 3" xfId="22208"/>
    <cellStyle name="Normal 4 4 4 5 3 2 4" xfId="36530"/>
    <cellStyle name="Normal 4 4 4 5 3 3" xfId="11103"/>
    <cellStyle name="Normal 4 4 4 5 3 3 2" xfId="26972"/>
    <cellStyle name="Normal 4 4 4 5 3 4" xfId="19039"/>
    <cellStyle name="Normal 4 4 4 5 3 5" xfId="36529"/>
    <cellStyle name="Normal 4 4 4 5 4" xfId="6336"/>
    <cellStyle name="Normal 4 4 4 5 4 2" xfId="14269"/>
    <cellStyle name="Normal 4 4 4 5 4 2 2" xfId="30138"/>
    <cellStyle name="Normal 4 4 4 5 4 3" xfId="22205"/>
    <cellStyle name="Normal 4 4 4 5 4 4" xfId="36531"/>
    <cellStyle name="Normal 4 4 4 5 5" xfId="8446"/>
    <cellStyle name="Normal 4 4 4 5 5 2" xfId="24315"/>
    <cellStyle name="Normal 4 4 4 5 6" xfId="16382"/>
    <cellStyle name="Normal 4 4 4 5 7" xfId="36524"/>
    <cellStyle name="Normal 4 4 4 6" xfId="758"/>
    <cellStyle name="Normal 4 4 4 6 2" xfId="1377"/>
    <cellStyle name="Normal 4 4 4 6 2 2" xfId="3171"/>
    <cellStyle name="Normal 4 4 4 6 2 2 2" xfId="6342"/>
    <cellStyle name="Normal 4 4 4 6 2 2 2 2" xfId="14275"/>
    <cellStyle name="Normal 4 4 4 6 2 2 2 2 2" xfId="30144"/>
    <cellStyle name="Normal 4 4 4 6 2 2 2 3" xfId="22211"/>
    <cellStyle name="Normal 4 4 4 6 2 2 2 4" xfId="36535"/>
    <cellStyle name="Normal 4 4 4 6 2 2 3" xfId="11106"/>
    <cellStyle name="Normal 4 4 4 6 2 2 3 2" xfId="26975"/>
    <cellStyle name="Normal 4 4 4 6 2 2 4" xfId="19042"/>
    <cellStyle name="Normal 4 4 4 6 2 2 5" xfId="36534"/>
    <cellStyle name="Normal 4 4 4 6 2 3" xfId="6341"/>
    <cellStyle name="Normal 4 4 4 6 2 3 2" xfId="14274"/>
    <cellStyle name="Normal 4 4 4 6 2 3 2 2" xfId="30143"/>
    <cellStyle name="Normal 4 4 4 6 2 3 3" xfId="22210"/>
    <cellStyle name="Normal 4 4 4 6 2 3 4" xfId="36536"/>
    <cellStyle name="Normal 4 4 4 6 2 4" xfId="9312"/>
    <cellStyle name="Normal 4 4 4 6 2 4 2" xfId="25181"/>
    <cellStyle name="Normal 4 4 4 6 2 5" xfId="17248"/>
    <cellStyle name="Normal 4 4 4 6 2 6" xfId="36533"/>
    <cellStyle name="Normal 4 4 4 6 3" xfId="3170"/>
    <cellStyle name="Normal 4 4 4 6 3 2" xfId="6343"/>
    <cellStyle name="Normal 4 4 4 6 3 2 2" xfId="14276"/>
    <cellStyle name="Normal 4 4 4 6 3 2 2 2" xfId="30145"/>
    <cellStyle name="Normal 4 4 4 6 3 2 3" xfId="22212"/>
    <cellStyle name="Normal 4 4 4 6 3 2 4" xfId="36538"/>
    <cellStyle name="Normal 4 4 4 6 3 3" xfId="11105"/>
    <cellStyle name="Normal 4 4 4 6 3 3 2" xfId="26974"/>
    <cellStyle name="Normal 4 4 4 6 3 4" xfId="19041"/>
    <cellStyle name="Normal 4 4 4 6 3 5" xfId="36537"/>
    <cellStyle name="Normal 4 4 4 6 4" xfId="6340"/>
    <cellStyle name="Normal 4 4 4 6 4 2" xfId="14273"/>
    <cellStyle name="Normal 4 4 4 6 4 2 2" xfId="30142"/>
    <cellStyle name="Normal 4 4 4 6 4 3" xfId="22209"/>
    <cellStyle name="Normal 4 4 4 6 4 4" xfId="36539"/>
    <cellStyle name="Normal 4 4 4 6 5" xfId="8693"/>
    <cellStyle name="Normal 4 4 4 6 5 2" xfId="24562"/>
    <cellStyle name="Normal 4 4 4 6 6" xfId="16629"/>
    <cellStyle name="Normal 4 4 4 6 7" xfId="36532"/>
    <cellStyle name="Normal 4 4 4 7" xfId="1368"/>
    <cellStyle name="Normal 4 4 4 7 2" xfId="3172"/>
    <cellStyle name="Normal 4 4 4 7 2 2" xfId="6345"/>
    <cellStyle name="Normal 4 4 4 7 2 2 2" xfId="14278"/>
    <cellStyle name="Normal 4 4 4 7 2 2 2 2" xfId="30147"/>
    <cellStyle name="Normal 4 4 4 7 2 2 3" xfId="22214"/>
    <cellStyle name="Normal 4 4 4 7 2 2 4" xfId="36542"/>
    <cellStyle name="Normal 4 4 4 7 2 3" xfId="11107"/>
    <cellStyle name="Normal 4 4 4 7 2 3 2" xfId="26976"/>
    <cellStyle name="Normal 4 4 4 7 2 4" xfId="19043"/>
    <cellStyle name="Normal 4 4 4 7 2 5" xfId="36541"/>
    <cellStyle name="Normal 4 4 4 7 3" xfId="6344"/>
    <cellStyle name="Normal 4 4 4 7 3 2" xfId="14277"/>
    <cellStyle name="Normal 4 4 4 7 3 2 2" xfId="30146"/>
    <cellStyle name="Normal 4 4 4 7 3 3" xfId="22213"/>
    <cellStyle name="Normal 4 4 4 7 3 4" xfId="36543"/>
    <cellStyle name="Normal 4 4 4 7 4" xfId="9303"/>
    <cellStyle name="Normal 4 4 4 7 4 2" xfId="25172"/>
    <cellStyle name="Normal 4 4 4 7 5" xfId="17239"/>
    <cellStyle name="Normal 4 4 4 7 6" xfId="36540"/>
    <cellStyle name="Normal 4 4 4 8" xfId="1877"/>
    <cellStyle name="Normal 4 4 4 8 2" xfId="3173"/>
    <cellStyle name="Normal 4 4 4 8 2 2" xfId="6347"/>
    <cellStyle name="Normal 4 4 4 8 2 2 2" xfId="14280"/>
    <cellStyle name="Normal 4 4 4 8 2 2 2 2" xfId="30149"/>
    <cellStyle name="Normal 4 4 4 8 2 2 3" xfId="22216"/>
    <cellStyle name="Normal 4 4 4 8 2 2 4" xfId="36546"/>
    <cellStyle name="Normal 4 4 4 8 2 3" xfId="11108"/>
    <cellStyle name="Normal 4 4 4 8 2 3 2" xfId="26977"/>
    <cellStyle name="Normal 4 4 4 8 2 4" xfId="19044"/>
    <cellStyle name="Normal 4 4 4 8 2 5" xfId="36545"/>
    <cellStyle name="Normal 4 4 4 8 3" xfId="6346"/>
    <cellStyle name="Normal 4 4 4 8 3 2" xfId="14279"/>
    <cellStyle name="Normal 4 4 4 8 3 2 2" xfId="30148"/>
    <cellStyle name="Normal 4 4 4 8 3 3" xfId="22215"/>
    <cellStyle name="Normal 4 4 4 8 3 4" xfId="36547"/>
    <cellStyle name="Normal 4 4 4 8 4" xfId="9812"/>
    <cellStyle name="Normal 4 4 4 8 4 2" xfId="25681"/>
    <cellStyle name="Normal 4 4 4 8 5" xfId="17748"/>
    <cellStyle name="Normal 4 4 4 8 6" xfId="36544"/>
    <cellStyle name="Normal 4 4 4 9" xfId="3151"/>
    <cellStyle name="Normal 4 4 4 9 2" xfId="6348"/>
    <cellStyle name="Normal 4 4 4 9 2 2" xfId="14281"/>
    <cellStyle name="Normal 4 4 4 9 2 2 2" xfId="30150"/>
    <cellStyle name="Normal 4 4 4 9 2 3" xfId="22217"/>
    <cellStyle name="Normal 4 4 4 9 2 4" xfId="36549"/>
    <cellStyle name="Normal 4 4 4 9 3" xfId="11086"/>
    <cellStyle name="Normal 4 4 4 9 3 2" xfId="26955"/>
    <cellStyle name="Normal 4 4 4 9 4" xfId="19022"/>
    <cellStyle name="Normal 4 4 4 9 5" xfId="36548"/>
    <cellStyle name="Normal 4 4 5" xfId="79"/>
    <cellStyle name="Normal 4 4 5 10" xfId="6349"/>
    <cellStyle name="Normal 4 4 5 10 2" xfId="14282"/>
    <cellStyle name="Normal 4 4 5 10 2 2" xfId="30151"/>
    <cellStyle name="Normal 4 4 5 10 3" xfId="22218"/>
    <cellStyle name="Normal 4 4 5 10 4" xfId="36551"/>
    <cellStyle name="Normal 4 4 5 11" xfId="8014"/>
    <cellStyle name="Normal 4 4 5 11 2" xfId="23883"/>
    <cellStyle name="Normal 4 4 5 12" xfId="15950"/>
    <cellStyle name="Normal 4 4 5 13" xfId="36550"/>
    <cellStyle name="Normal 4 4 5 2" xfId="135"/>
    <cellStyle name="Normal 4 4 5 2 10" xfId="36552"/>
    <cellStyle name="Normal 4 4 5 2 2" xfId="515"/>
    <cellStyle name="Normal 4 4 5 2 2 2" xfId="1380"/>
    <cellStyle name="Normal 4 4 5 2 2 2 2" xfId="3177"/>
    <cellStyle name="Normal 4 4 5 2 2 2 2 2" xfId="6353"/>
    <cellStyle name="Normal 4 4 5 2 2 2 2 2 2" xfId="14286"/>
    <cellStyle name="Normal 4 4 5 2 2 2 2 2 2 2" xfId="30155"/>
    <cellStyle name="Normal 4 4 5 2 2 2 2 2 3" xfId="22222"/>
    <cellStyle name="Normal 4 4 5 2 2 2 2 2 4" xfId="36556"/>
    <cellStyle name="Normal 4 4 5 2 2 2 2 3" xfId="11112"/>
    <cellStyle name="Normal 4 4 5 2 2 2 2 3 2" xfId="26981"/>
    <cellStyle name="Normal 4 4 5 2 2 2 2 4" xfId="19048"/>
    <cellStyle name="Normal 4 4 5 2 2 2 2 5" xfId="36555"/>
    <cellStyle name="Normal 4 4 5 2 2 2 3" xfId="6352"/>
    <cellStyle name="Normal 4 4 5 2 2 2 3 2" xfId="14285"/>
    <cellStyle name="Normal 4 4 5 2 2 2 3 2 2" xfId="30154"/>
    <cellStyle name="Normal 4 4 5 2 2 2 3 3" xfId="22221"/>
    <cellStyle name="Normal 4 4 5 2 2 2 3 4" xfId="36557"/>
    <cellStyle name="Normal 4 4 5 2 2 2 4" xfId="9315"/>
    <cellStyle name="Normal 4 4 5 2 2 2 4 2" xfId="25184"/>
    <cellStyle name="Normal 4 4 5 2 2 2 5" xfId="17251"/>
    <cellStyle name="Normal 4 4 5 2 2 2 6" xfId="36554"/>
    <cellStyle name="Normal 4 4 5 2 2 3" xfId="3176"/>
    <cellStyle name="Normal 4 4 5 2 2 3 2" xfId="6354"/>
    <cellStyle name="Normal 4 4 5 2 2 3 2 2" xfId="14287"/>
    <cellStyle name="Normal 4 4 5 2 2 3 2 2 2" xfId="30156"/>
    <cellStyle name="Normal 4 4 5 2 2 3 2 3" xfId="22223"/>
    <cellStyle name="Normal 4 4 5 2 2 3 2 4" xfId="36559"/>
    <cellStyle name="Normal 4 4 5 2 2 3 3" xfId="11111"/>
    <cellStyle name="Normal 4 4 5 2 2 3 3 2" xfId="26980"/>
    <cellStyle name="Normal 4 4 5 2 2 3 4" xfId="19047"/>
    <cellStyle name="Normal 4 4 5 2 2 3 5" xfId="36558"/>
    <cellStyle name="Normal 4 4 5 2 2 4" xfId="6351"/>
    <cellStyle name="Normal 4 4 5 2 2 4 2" xfId="14284"/>
    <cellStyle name="Normal 4 4 5 2 2 4 2 2" xfId="30153"/>
    <cellStyle name="Normal 4 4 5 2 2 4 3" xfId="22220"/>
    <cellStyle name="Normal 4 4 5 2 2 4 4" xfId="36560"/>
    <cellStyle name="Normal 4 4 5 2 2 5" xfId="8450"/>
    <cellStyle name="Normal 4 4 5 2 2 5 2" xfId="24319"/>
    <cellStyle name="Normal 4 4 5 2 2 6" xfId="16386"/>
    <cellStyle name="Normal 4 4 5 2 2 7" xfId="36553"/>
    <cellStyle name="Normal 4 4 5 2 3" xfId="762"/>
    <cellStyle name="Normal 4 4 5 2 3 2" xfId="1381"/>
    <cellStyle name="Normal 4 4 5 2 3 2 2" xfId="3179"/>
    <cellStyle name="Normal 4 4 5 2 3 2 2 2" xfId="6357"/>
    <cellStyle name="Normal 4 4 5 2 3 2 2 2 2" xfId="14290"/>
    <cellStyle name="Normal 4 4 5 2 3 2 2 2 2 2" xfId="30159"/>
    <cellStyle name="Normal 4 4 5 2 3 2 2 2 3" xfId="22226"/>
    <cellStyle name="Normal 4 4 5 2 3 2 2 2 4" xfId="36564"/>
    <cellStyle name="Normal 4 4 5 2 3 2 2 3" xfId="11114"/>
    <cellStyle name="Normal 4 4 5 2 3 2 2 3 2" xfId="26983"/>
    <cellStyle name="Normal 4 4 5 2 3 2 2 4" xfId="19050"/>
    <cellStyle name="Normal 4 4 5 2 3 2 2 5" xfId="36563"/>
    <cellStyle name="Normal 4 4 5 2 3 2 3" xfId="6356"/>
    <cellStyle name="Normal 4 4 5 2 3 2 3 2" xfId="14289"/>
    <cellStyle name="Normal 4 4 5 2 3 2 3 2 2" xfId="30158"/>
    <cellStyle name="Normal 4 4 5 2 3 2 3 3" xfId="22225"/>
    <cellStyle name="Normal 4 4 5 2 3 2 3 4" xfId="36565"/>
    <cellStyle name="Normal 4 4 5 2 3 2 4" xfId="9316"/>
    <cellStyle name="Normal 4 4 5 2 3 2 4 2" xfId="25185"/>
    <cellStyle name="Normal 4 4 5 2 3 2 5" xfId="17252"/>
    <cellStyle name="Normal 4 4 5 2 3 2 6" xfId="36562"/>
    <cellStyle name="Normal 4 4 5 2 3 3" xfId="3178"/>
    <cellStyle name="Normal 4 4 5 2 3 3 2" xfId="6358"/>
    <cellStyle name="Normal 4 4 5 2 3 3 2 2" xfId="14291"/>
    <cellStyle name="Normal 4 4 5 2 3 3 2 2 2" xfId="30160"/>
    <cellStyle name="Normal 4 4 5 2 3 3 2 3" xfId="22227"/>
    <cellStyle name="Normal 4 4 5 2 3 3 2 4" xfId="36567"/>
    <cellStyle name="Normal 4 4 5 2 3 3 3" xfId="11113"/>
    <cellStyle name="Normal 4 4 5 2 3 3 3 2" xfId="26982"/>
    <cellStyle name="Normal 4 4 5 2 3 3 4" xfId="19049"/>
    <cellStyle name="Normal 4 4 5 2 3 3 5" xfId="36566"/>
    <cellStyle name="Normal 4 4 5 2 3 4" xfId="6355"/>
    <cellStyle name="Normal 4 4 5 2 3 4 2" xfId="14288"/>
    <cellStyle name="Normal 4 4 5 2 3 4 2 2" xfId="30157"/>
    <cellStyle name="Normal 4 4 5 2 3 4 3" xfId="22224"/>
    <cellStyle name="Normal 4 4 5 2 3 4 4" xfId="36568"/>
    <cellStyle name="Normal 4 4 5 2 3 5" xfId="8697"/>
    <cellStyle name="Normal 4 4 5 2 3 5 2" xfId="24566"/>
    <cellStyle name="Normal 4 4 5 2 3 6" xfId="16633"/>
    <cellStyle name="Normal 4 4 5 2 3 7" xfId="36561"/>
    <cellStyle name="Normal 4 4 5 2 4" xfId="1379"/>
    <cellStyle name="Normal 4 4 5 2 4 2" xfId="3180"/>
    <cellStyle name="Normal 4 4 5 2 4 2 2" xfId="6360"/>
    <cellStyle name="Normal 4 4 5 2 4 2 2 2" xfId="14293"/>
    <cellStyle name="Normal 4 4 5 2 4 2 2 2 2" xfId="30162"/>
    <cellStyle name="Normal 4 4 5 2 4 2 2 3" xfId="22229"/>
    <cellStyle name="Normal 4 4 5 2 4 2 2 4" xfId="36571"/>
    <cellStyle name="Normal 4 4 5 2 4 2 3" xfId="11115"/>
    <cellStyle name="Normal 4 4 5 2 4 2 3 2" xfId="26984"/>
    <cellStyle name="Normal 4 4 5 2 4 2 4" xfId="19051"/>
    <cellStyle name="Normal 4 4 5 2 4 2 5" xfId="36570"/>
    <cellStyle name="Normal 4 4 5 2 4 3" xfId="6359"/>
    <cellStyle name="Normal 4 4 5 2 4 3 2" xfId="14292"/>
    <cellStyle name="Normal 4 4 5 2 4 3 2 2" xfId="30161"/>
    <cellStyle name="Normal 4 4 5 2 4 3 3" xfId="22228"/>
    <cellStyle name="Normal 4 4 5 2 4 3 4" xfId="36572"/>
    <cellStyle name="Normal 4 4 5 2 4 4" xfId="9314"/>
    <cellStyle name="Normal 4 4 5 2 4 4 2" xfId="25183"/>
    <cellStyle name="Normal 4 4 5 2 4 5" xfId="17250"/>
    <cellStyle name="Normal 4 4 5 2 4 6" xfId="36569"/>
    <cellStyle name="Normal 4 4 5 2 5" xfId="1881"/>
    <cellStyle name="Normal 4 4 5 2 5 2" xfId="3181"/>
    <cellStyle name="Normal 4 4 5 2 5 2 2" xfId="6362"/>
    <cellStyle name="Normal 4 4 5 2 5 2 2 2" xfId="14295"/>
    <cellStyle name="Normal 4 4 5 2 5 2 2 2 2" xfId="30164"/>
    <cellStyle name="Normal 4 4 5 2 5 2 2 3" xfId="22231"/>
    <cellStyle name="Normal 4 4 5 2 5 2 2 4" xfId="36575"/>
    <cellStyle name="Normal 4 4 5 2 5 2 3" xfId="11116"/>
    <cellStyle name="Normal 4 4 5 2 5 2 3 2" xfId="26985"/>
    <cellStyle name="Normal 4 4 5 2 5 2 4" xfId="19052"/>
    <cellStyle name="Normal 4 4 5 2 5 2 5" xfId="36574"/>
    <cellStyle name="Normal 4 4 5 2 5 3" xfId="6361"/>
    <cellStyle name="Normal 4 4 5 2 5 3 2" xfId="14294"/>
    <cellStyle name="Normal 4 4 5 2 5 3 2 2" xfId="30163"/>
    <cellStyle name="Normal 4 4 5 2 5 3 3" xfId="22230"/>
    <cellStyle name="Normal 4 4 5 2 5 3 4" xfId="36576"/>
    <cellStyle name="Normal 4 4 5 2 5 4" xfId="9816"/>
    <cellStyle name="Normal 4 4 5 2 5 4 2" xfId="25685"/>
    <cellStyle name="Normal 4 4 5 2 5 5" xfId="17752"/>
    <cellStyle name="Normal 4 4 5 2 5 6" xfId="36573"/>
    <cellStyle name="Normal 4 4 5 2 6" xfId="3175"/>
    <cellStyle name="Normal 4 4 5 2 6 2" xfId="6363"/>
    <cellStyle name="Normal 4 4 5 2 6 2 2" xfId="14296"/>
    <cellStyle name="Normal 4 4 5 2 6 2 2 2" xfId="30165"/>
    <cellStyle name="Normal 4 4 5 2 6 2 3" xfId="22232"/>
    <cellStyle name="Normal 4 4 5 2 6 2 4" xfId="36578"/>
    <cellStyle name="Normal 4 4 5 2 6 3" xfId="11110"/>
    <cellStyle name="Normal 4 4 5 2 6 3 2" xfId="26979"/>
    <cellStyle name="Normal 4 4 5 2 6 4" xfId="19046"/>
    <cellStyle name="Normal 4 4 5 2 6 5" xfId="36577"/>
    <cellStyle name="Normal 4 4 5 2 7" xfId="6350"/>
    <cellStyle name="Normal 4 4 5 2 7 2" xfId="14283"/>
    <cellStyle name="Normal 4 4 5 2 7 2 2" xfId="30152"/>
    <cellStyle name="Normal 4 4 5 2 7 3" xfId="22219"/>
    <cellStyle name="Normal 4 4 5 2 7 4" xfId="36579"/>
    <cellStyle name="Normal 4 4 5 2 8" xfId="8070"/>
    <cellStyle name="Normal 4 4 5 2 8 2" xfId="23939"/>
    <cellStyle name="Normal 4 4 5 2 9" xfId="16006"/>
    <cellStyle name="Normal 4 4 5 3" xfId="217"/>
    <cellStyle name="Normal 4 4 5 3 10" xfId="36580"/>
    <cellStyle name="Normal 4 4 5 3 2" xfId="516"/>
    <cellStyle name="Normal 4 4 5 3 2 2" xfId="1383"/>
    <cellStyle name="Normal 4 4 5 3 2 2 2" xfId="3184"/>
    <cellStyle name="Normal 4 4 5 3 2 2 2 2" xfId="6367"/>
    <cellStyle name="Normal 4 4 5 3 2 2 2 2 2" xfId="14300"/>
    <cellStyle name="Normal 4 4 5 3 2 2 2 2 2 2" xfId="30169"/>
    <cellStyle name="Normal 4 4 5 3 2 2 2 2 3" xfId="22236"/>
    <cellStyle name="Normal 4 4 5 3 2 2 2 2 4" xfId="36584"/>
    <cellStyle name="Normal 4 4 5 3 2 2 2 3" xfId="11119"/>
    <cellStyle name="Normal 4 4 5 3 2 2 2 3 2" xfId="26988"/>
    <cellStyle name="Normal 4 4 5 3 2 2 2 4" xfId="19055"/>
    <cellStyle name="Normal 4 4 5 3 2 2 2 5" xfId="36583"/>
    <cellStyle name="Normal 4 4 5 3 2 2 3" xfId="6366"/>
    <cellStyle name="Normal 4 4 5 3 2 2 3 2" xfId="14299"/>
    <cellStyle name="Normal 4 4 5 3 2 2 3 2 2" xfId="30168"/>
    <cellStyle name="Normal 4 4 5 3 2 2 3 3" xfId="22235"/>
    <cellStyle name="Normal 4 4 5 3 2 2 3 4" xfId="36585"/>
    <cellStyle name="Normal 4 4 5 3 2 2 4" xfId="9318"/>
    <cellStyle name="Normal 4 4 5 3 2 2 4 2" xfId="25187"/>
    <cellStyle name="Normal 4 4 5 3 2 2 5" xfId="17254"/>
    <cellStyle name="Normal 4 4 5 3 2 2 6" xfId="36582"/>
    <cellStyle name="Normal 4 4 5 3 2 3" xfId="3183"/>
    <cellStyle name="Normal 4 4 5 3 2 3 2" xfId="6368"/>
    <cellStyle name="Normal 4 4 5 3 2 3 2 2" xfId="14301"/>
    <cellStyle name="Normal 4 4 5 3 2 3 2 2 2" xfId="30170"/>
    <cellStyle name="Normal 4 4 5 3 2 3 2 3" xfId="22237"/>
    <cellStyle name="Normal 4 4 5 3 2 3 2 4" xfId="36587"/>
    <cellStyle name="Normal 4 4 5 3 2 3 3" xfId="11118"/>
    <cellStyle name="Normal 4 4 5 3 2 3 3 2" xfId="26987"/>
    <cellStyle name="Normal 4 4 5 3 2 3 4" xfId="19054"/>
    <cellStyle name="Normal 4 4 5 3 2 3 5" xfId="36586"/>
    <cellStyle name="Normal 4 4 5 3 2 4" xfId="6365"/>
    <cellStyle name="Normal 4 4 5 3 2 4 2" xfId="14298"/>
    <cellStyle name="Normal 4 4 5 3 2 4 2 2" xfId="30167"/>
    <cellStyle name="Normal 4 4 5 3 2 4 3" xfId="22234"/>
    <cellStyle name="Normal 4 4 5 3 2 4 4" xfId="36588"/>
    <cellStyle name="Normal 4 4 5 3 2 5" xfId="8451"/>
    <cellStyle name="Normal 4 4 5 3 2 5 2" xfId="24320"/>
    <cellStyle name="Normal 4 4 5 3 2 6" xfId="16387"/>
    <cellStyle name="Normal 4 4 5 3 2 7" xfId="36581"/>
    <cellStyle name="Normal 4 4 5 3 3" xfId="763"/>
    <cellStyle name="Normal 4 4 5 3 3 2" xfId="1384"/>
    <cellStyle name="Normal 4 4 5 3 3 2 2" xfId="3186"/>
    <cellStyle name="Normal 4 4 5 3 3 2 2 2" xfId="6371"/>
    <cellStyle name="Normal 4 4 5 3 3 2 2 2 2" xfId="14304"/>
    <cellStyle name="Normal 4 4 5 3 3 2 2 2 2 2" xfId="30173"/>
    <cellStyle name="Normal 4 4 5 3 3 2 2 2 3" xfId="22240"/>
    <cellStyle name="Normal 4 4 5 3 3 2 2 2 4" xfId="36592"/>
    <cellStyle name="Normal 4 4 5 3 3 2 2 3" xfId="11121"/>
    <cellStyle name="Normal 4 4 5 3 3 2 2 3 2" xfId="26990"/>
    <cellStyle name="Normal 4 4 5 3 3 2 2 4" xfId="19057"/>
    <cellStyle name="Normal 4 4 5 3 3 2 2 5" xfId="36591"/>
    <cellStyle name="Normal 4 4 5 3 3 2 3" xfId="6370"/>
    <cellStyle name="Normal 4 4 5 3 3 2 3 2" xfId="14303"/>
    <cellStyle name="Normal 4 4 5 3 3 2 3 2 2" xfId="30172"/>
    <cellStyle name="Normal 4 4 5 3 3 2 3 3" xfId="22239"/>
    <cellStyle name="Normal 4 4 5 3 3 2 3 4" xfId="36593"/>
    <cellStyle name="Normal 4 4 5 3 3 2 4" xfId="9319"/>
    <cellStyle name="Normal 4 4 5 3 3 2 4 2" xfId="25188"/>
    <cellStyle name="Normal 4 4 5 3 3 2 5" xfId="17255"/>
    <cellStyle name="Normal 4 4 5 3 3 2 6" xfId="36590"/>
    <cellStyle name="Normal 4 4 5 3 3 3" xfId="3185"/>
    <cellStyle name="Normal 4 4 5 3 3 3 2" xfId="6372"/>
    <cellStyle name="Normal 4 4 5 3 3 3 2 2" xfId="14305"/>
    <cellStyle name="Normal 4 4 5 3 3 3 2 2 2" xfId="30174"/>
    <cellStyle name="Normal 4 4 5 3 3 3 2 3" xfId="22241"/>
    <cellStyle name="Normal 4 4 5 3 3 3 2 4" xfId="36595"/>
    <cellStyle name="Normal 4 4 5 3 3 3 3" xfId="11120"/>
    <cellStyle name="Normal 4 4 5 3 3 3 3 2" xfId="26989"/>
    <cellStyle name="Normal 4 4 5 3 3 3 4" xfId="19056"/>
    <cellStyle name="Normal 4 4 5 3 3 3 5" xfId="36594"/>
    <cellStyle name="Normal 4 4 5 3 3 4" xfId="6369"/>
    <cellStyle name="Normal 4 4 5 3 3 4 2" xfId="14302"/>
    <cellStyle name="Normal 4 4 5 3 3 4 2 2" xfId="30171"/>
    <cellStyle name="Normal 4 4 5 3 3 4 3" xfId="22238"/>
    <cellStyle name="Normal 4 4 5 3 3 4 4" xfId="36596"/>
    <cellStyle name="Normal 4 4 5 3 3 5" xfId="8698"/>
    <cellStyle name="Normal 4 4 5 3 3 5 2" xfId="24567"/>
    <cellStyle name="Normal 4 4 5 3 3 6" xfId="16634"/>
    <cellStyle name="Normal 4 4 5 3 3 7" xfId="36589"/>
    <cellStyle name="Normal 4 4 5 3 4" xfId="1382"/>
    <cellStyle name="Normal 4 4 5 3 4 2" xfId="3187"/>
    <cellStyle name="Normal 4 4 5 3 4 2 2" xfId="6374"/>
    <cellStyle name="Normal 4 4 5 3 4 2 2 2" xfId="14307"/>
    <cellStyle name="Normal 4 4 5 3 4 2 2 2 2" xfId="30176"/>
    <cellStyle name="Normal 4 4 5 3 4 2 2 3" xfId="22243"/>
    <cellStyle name="Normal 4 4 5 3 4 2 2 4" xfId="36599"/>
    <cellStyle name="Normal 4 4 5 3 4 2 3" xfId="11122"/>
    <cellStyle name="Normal 4 4 5 3 4 2 3 2" xfId="26991"/>
    <cellStyle name="Normal 4 4 5 3 4 2 4" xfId="19058"/>
    <cellStyle name="Normal 4 4 5 3 4 2 5" xfId="36598"/>
    <cellStyle name="Normal 4 4 5 3 4 3" xfId="6373"/>
    <cellStyle name="Normal 4 4 5 3 4 3 2" xfId="14306"/>
    <cellStyle name="Normal 4 4 5 3 4 3 2 2" xfId="30175"/>
    <cellStyle name="Normal 4 4 5 3 4 3 3" xfId="22242"/>
    <cellStyle name="Normal 4 4 5 3 4 3 4" xfId="36600"/>
    <cellStyle name="Normal 4 4 5 3 4 4" xfId="9317"/>
    <cellStyle name="Normal 4 4 5 3 4 4 2" xfId="25186"/>
    <cellStyle name="Normal 4 4 5 3 4 5" xfId="17253"/>
    <cellStyle name="Normal 4 4 5 3 4 6" xfId="36597"/>
    <cellStyle name="Normal 4 4 5 3 5" xfId="1882"/>
    <cellStyle name="Normal 4 4 5 3 5 2" xfId="3188"/>
    <cellStyle name="Normal 4 4 5 3 5 2 2" xfId="6376"/>
    <cellStyle name="Normal 4 4 5 3 5 2 2 2" xfId="14309"/>
    <cellStyle name="Normal 4 4 5 3 5 2 2 2 2" xfId="30178"/>
    <cellStyle name="Normal 4 4 5 3 5 2 2 3" xfId="22245"/>
    <cellStyle name="Normal 4 4 5 3 5 2 2 4" xfId="36603"/>
    <cellStyle name="Normal 4 4 5 3 5 2 3" xfId="11123"/>
    <cellStyle name="Normal 4 4 5 3 5 2 3 2" xfId="26992"/>
    <cellStyle name="Normal 4 4 5 3 5 2 4" xfId="19059"/>
    <cellStyle name="Normal 4 4 5 3 5 2 5" xfId="36602"/>
    <cellStyle name="Normal 4 4 5 3 5 3" xfId="6375"/>
    <cellStyle name="Normal 4 4 5 3 5 3 2" xfId="14308"/>
    <cellStyle name="Normal 4 4 5 3 5 3 2 2" xfId="30177"/>
    <cellStyle name="Normal 4 4 5 3 5 3 3" xfId="22244"/>
    <cellStyle name="Normal 4 4 5 3 5 3 4" xfId="36604"/>
    <cellStyle name="Normal 4 4 5 3 5 4" xfId="9817"/>
    <cellStyle name="Normal 4 4 5 3 5 4 2" xfId="25686"/>
    <cellStyle name="Normal 4 4 5 3 5 5" xfId="17753"/>
    <cellStyle name="Normal 4 4 5 3 5 6" xfId="36601"/>
    <cellStyle name="Normal 4 4 5 3 6" xfId="3182"/>
    <cellStyle name="Normal 4 4 5 3 6 2" xfId="6377"/>
    <cellStyle name="Normal 4 4 5 3 6 2 2" xfId="14310"/>
    <cellStyle name="Normal 4 4 5 3 6 2 2 2" xfId="30179"/>
    <cellStyle name="Normal 4 4 5 3 6 2 3" xfId="22246"/>
    <cellStyle name="Normal 4 4 5 3 6 2 4" xfId="36606"/>
    <cellStyle name="Normal 4 4 5 3 6 3" xfId="11117"/>
    <cellStyle name="Normal 4 4 5 3 6 3 2" xfId="26986"/>
    <cellStyle name="Normal 4 4 5 3 6 4" xfId="19053"/>
    <cellStyle name="Normal 4 4 5 3 6 5" xfId="36605"/>
    <cellStyle name="Normal 4 4 5 3 7" xfId="6364"/>
    <cellStyle name="Normal 4 4 5 3 7 2" xfId="14297"/>
    <cellStyle name="Normal 4 4 5 3 7 2 2" xfId="30166"/>
    <cellStyle name="Normal 4 4 5 3 7 3" xfId="22233"/>
    <cellStyle name="Normal 4 4 5 3 7 4" xfId="36607"/>
    <cellStyle name="Normal 4 4 5 3 8" xfId="8152"/>
    <cellStyle name="Normal 4 4 5 3 8 2" xfId="24021"/>
    <cellStyle name="Normal 4 4 5 3 9" xfId="16088"/>
    <cellStyle name="Normal 4 4 5 4" xfId="299"/>
    <cellStyle name="Normal 4 4 5 4 2" xfId="1385"/>
    <cellStyle name="Normal 4 4 5 4 2 2" xfId="3190"/>
    <cellStyle name="Normal 4 4 5 4 2 2 2" xfId="6380"/>
    <cellStyle name="Normal 4 4 5 4 2 2 2 2" xfId="14313"/>
    <cellStyle name="Normal 4 4 5 4 2 2 2 2 2" xfId="30182"/>
    <cellStyle name="Normal 4 4 5 4 2 2 2 3" xfId="22249"/>
    <cellStyle name="Normal 4 4 5 4 2 2 2 4" xfId="36611"/>
    <cellStyle name="Normal 4 4 5 4 2 2 3" xfId="11125"/>
    <cellStyle name="Normal 4 4 5 4 2 2 3 2" xfId="26994"/>
    <cellStyle name="Normal 4 4 5 4 2 2 4" xfId="19061"/>
    <cellStyle name="Normal 4 4 5 4 2 2 5" xfId="36610"/>
    <cellStyle name="Normal 4 4 5 4 2 3" xfId="6379"/>
    <cellStyle name="Normal 4 4 5 4 2 3 2" xfId="14312"/>
    <cellStyle name="Normal 4 4 5 4 2 3 2 2" xfId="30181"/>
    <cellStyle name="Normal 4 4 5 4 2 3 3" xfId="22248"/>
    <cellStyle name="Normal 4 4 5 4 2 3 4" xfId="36612"/>
    <cellStyle name="Normal 4 4 5 4 2 4" xfId="9320"/>
    <cellStyle name="Normal 4 4 5 4 2 4 2" xfId="25189"/>
    <cellStyle name="Normal 4 4 5 4 2 5" xfId="17256"/>
    <cellStyle name="Normal 4 4 5 4 2 6" xfId="36609"/>
    <cellStyle name="Normal 4 4 5 4 3" xfId="3189"/>
    <cellStyle name="Normal 4 4 5 4 3 2" xfId="6381"/>
    <cellStyle name="Normal 4 4 5 4 3 2 2" xfId="14314"/>
    <cellStyle name="Normal 4 4 5 4 3 2 2 2" xfId="30183"/>
    <cellStyle name="Normal 4 4 5 4 3 2 3" xfId="22250"/>
    <cellStyle name="Normal 4 4 5 4 3 2 4" xfId="36614"/>
    <cellStyle name="Normal 4 4 5 4 3 3" xfId="11124"/>
    <cellStyle name="Normal 4 4 5 4 3 3 2" xfId="26993"/>
    <cellStyle name="Normal 4 4 5 4 3 4" xfId="19060"/>
    <cellStyle name="Normal 4 4 5 4 3 5" xfId="36613"/>
    <cellStyle name="Normal 4 4 5 4 4" xfId="6378"/>
    <cellStyle name="Normal 4 4 5 4 4 2" xfId="14311"/>
    <cellStyle name="Normal 4 4 5 4 4 2 2" xfId="30180"/>
    <cellStyle name="Normal 4 4 5 4 4 3" xfId="22247"/>
    <cellStyle name="Normal 4 4 5 4 4 4" xfId="36615"/>
    <cellStyle name="Normal 4 4 5 4 5" xfId="8234"/>
    <cellStyle name="Normal 4 4 5 4 5 2" xfId="24103"/>
    <cellStyle name="Normal 4 4 5 4 6" xfId="16170"/>
    <cellStyle name="Normal 4 4 5 4 7" xfId="36608"/>
    <cellStyle name="Normal 4 4 5 5" xfId="514"/>
    <cellStyle name="Normal 4 4 5 5 2" xfId="1386"/>
    <cellStyle name="Normal 4 4 5 5 2 2" xfId="3192"/>
    <cellStyle name="Normal 4 4 5 5 2 2 2" xfId="6384"/>
    <cellStyle name="Normal 4 4 5 5 2 2 2 2" xfId="14317"/>
    <cellStyle name="Normal 4 4 5 5 2 2 2 2 2" xfId="30186"/>
    <cellStyle name="Normal 4 4 5 5 2 2 2 3" xfId="22253"/>
    <cellStyle name="Normal 4 4 5 5 2 2 2 4" xfId="36619"/>
    <cellStyle name="Normal 4 4 5 5 2 2 3" xfId="11127"/>
    <cellStyle name="Normal 4 4 5 5 2 2 3 2" xfId="26996"/>
    <cellStyle name="Normal 4 4 5 5 2 2 4" xfId="19063"/>
    <cellStyle name="Normal 4 4 5 5 2 2 5" xfId="36618"/>
    <cellStyle name="Normal 4 4 5 5 2 3" xfId="6383"/>
    <cellStyle name="Normal 4 4 5 5 2 3 2" xfId="14316"/>
    <cellStyle name="Normal 4 4 5 5 2 3 2 2" xfId="30185"/>
    <cellStyle name="Normal 4 4 5 5 2 3 3" xfId="22252"/>
    <cellStyle name="Normal 4 4 5 5 2 3 4" xfId="36620"/>
    <cellStyle name="Normal 4 4 5 5 2 4" xfId="9321"/>
    <cellStyle name="Normal 4 4 5 5 2 4 2" xfId="25190"/>
    <cellStyle name="Normal 4 4 5 5 2 5" xfId="17257"/>
    <cellStyle name="Normal 4 4 5 5 2 6" xfId="36617"/>
    <cellStyle name="Normal 4 4 5 5 3" xfId="3191"/>
    <cellStyle name="Normal 4 4 5 5 3 2" xfId="6385"/>
    <cellStyle name="Normal 4 4 5 5 3 2 2" xfId="14318"/>
    <cellStyle name="Normal 4 4 5 5 3 2 2 2" xfId="30187"/>
    <cellStyle name="Normal 4 4 5 5 3 2 3" xfId="22254"/>
    <cellStyle name="Normal 4 4 5 5 3 2 4" xfId="36622"/>
    <cellStyle name="Normal 4 4 5 5 3 3" xfId="11126"/>
    <cellStyle name="Normal 4 4 5 5 3 3 2" xfId="26995"/>
    <cellStyle name="Normal 4 4 5 5 3 4" xfId="19062"/>
    <cellStyle name="Normal 4 4 5 5 3 5" xfId="36621"/>
    <cellStyle name="Normal 4 4 5 5 4" xfId="6382"/>
    <cellStyle name="Normal 4 4 5 5 4 2" xfId="14315"/>
    <cellStyle name="Normal 4 4 5 5 4 2 2" xfId="30184"/>
    <cellStyle name="Normal 4 4 5 5 4 3" xfId="22251"/>
    <cellStyle name="Normal 4 4 5 5 4 4" xfId="36623"/>
    <cellStyle name="Normal 4 4 5 5 5" xfId="8449"/>
    <cellStyle name="Normal 4 4 5 5 5 2" xfId="24318"/>
    <cellStyle name="Normal 4 4 5 5 6" xfId="16385"/>
    <cellStyle name="Normal 4 4 5 5 7" xfId="36616"/>
    <cellStyle name="Normal 4 4 5 6" xfId="761"/>
    <cellStyle name="Normal 4 4 5 6 2" xfId="1387"/>
    <cellStyle name="Normal 4 4 5 6 2 2" xfId="3194"/>
    <cellStyle name="Normal 4 4 5 6 2 2 2" xfId="6388"/>
    <cellStyle name="Normal 4 4 5 6 2 2 2 2" xfId="14321"/>
    <cellStyle name="Normal 4 4 5 6 2 2 2 2 2" xfId="30190"/>
    <cellStyle name="Normal 4 4 5 6 2 2 2 3" xfId="22257"/>
    <cellStyle name="Normal 4 4 5 6 2 2 2 4" xfId="36627"/>
    <cellStyle name="Normal 4 4 5 6 2 2 3" xfId="11129"/>
    <cellStyle name="Normal 4 4 5 6 2 2 3 2" xfId="26998"/>
    <cellStyle name="Normal 4 4 5 6 2 2 4" xfId="19065"/>
    <cellStyle name="Normal 4 4 5 6 2 2 5" xfId="36626"/>
    <cellStyle name="Normal 4 4 5 6 2 3" xfId="6387"/>
    <cellStyle name="Normal 4 4 5 6 2 3 2" xfId="14320"/>
    <cellStyle name="Normal 4 4 5 6 2 3 2 2" xfId="30189"/>
    <cellStyle name="Normal 4 4 5 6 2 3 3" xfId="22256"/>
    <cellStyle name="Normal 4 4 5 6 2 3 4" xfId="36628"/>
    <cellStyle name="Normal 4 4 5 6 2 4" xfId="9322"/>
    <cellStyle name="Normal 4 4 5 6 2 4 2" xfId="25191"/>
    <cellStyle name="Normal 4 4 5 6 2 5" xfId="17258"/>
    <cellStyle name="Normal 4 4 5 6 2 6" xfId="36625"/>
    <cellStyle name="Normal 4 4 5 6 3" xfId="3193"/>
    <cellStyle name="Normal 4 4 5 6 3 2" xfId="6389"/>
    <cellStyle name="Normal 4 4 5 6 3 2 2" xfId="14322"/>
    <cellStyle name="Normal 4 4 5 6 3 2 2 2" xfId="30191"/>
    <cellStyle name="Normal 4 4 5 6 3 2 3" xfId="22258"/>
    <cellStyle name="Normal 4 4 5 6 3 2 4" xfId="36630"/>
    <cellStyle name="Normal 4 4 5 6 3 3" xfId="11128"/>
    <cellStyle name="Normal 4 4 5 6 3 3 2" xfId="26997"/>
    <cellStyle name="Normal 4 4 5 6 3 4" xfId="19064"/>
    <cellStyle name="Normal 4 4 5 6 3 5" xfId="36629"/>
    <cellStyle name="Normal 4 4 5 6 4" xfId="6386"/>
    <cellStyle name="Normal 4 4 5 6 4 2" xfId="14319"/>
    <cellStyle name="Normal 4 4 5 6 4 2 2" xfId="30188"/>
    <cellStyle name="Normal 4 4 5 6 4 3" xfId="22255"/>
    <cellStyle name="Normal 4 4 5 6 4 4" xfId="36631"/>
    <cellStyle name="Normal 4 4 5 6 5" xfId="8696"/>
    <cellStyle name="Normal 4 4 5 6 5 2" xfId="24565"/>
    <cellStyle name="Normal 4 4 5 6 6" xfId="16632"/>
    <cellStyle name="Normal 4 4 5 6 7" xfId="36624"/>
    <cellStyle name="Normal 4 4 5 7" xfId="1378"/>
    <cellStyle name="Normal 4 4 5 7 2" xfId="3195"/>
    <cellStyle name="Normal 4 4 5 7 2 2" xfId="6391"/>
    <cellStyle name="Normal 4 4 5 7 2 2 2" xfId="14324"/>
    <cellStyle name="Normal 4 4 5 7 2 2 2 2" xfId="30193"/>
    <cellStyle name="Normal 4 4 5 7 2 2 3" xfId="22260"/>
    <cellStyle name="Normal 4 4 5 7 2 2 4" xfId="36634"/>
    <cellStyle name="Normal 4 4 5 7 2 3" xfId="11130"/>
    <cellStyle name="Normal 4 4 5 7 2 3 2" xfId="26999"/>
    <cellStyle name="Normal 4 4 5 7 2 4" xfId="19066"/>
    <cellStyle name="Normal 4 4 5 7 2 5" xfId="36633"/>
    <cellStyle name="Normal 4 4 5 7 3" xfId="6390"/>
    <cellStyle name="Normal 4 4 5 7 3 2" xfId="14323"/>
    <cellStyle name="Normal 4 4 5 7 3 2 2" xfId="30192"/>
    <cellStyle name="Normal 4 4 5 7 3 3" xfId="22259"/>
    <cellStyle name="Normal 4 4 5 7 3 4" xfId="36635"/>
    <cellStyle name="Normal 4 4 5 7 4" xfId="9313"/>
    <cellStyle name="Normal 4 4 5 7 4 2" xfId="25182"/>
    <cellStyle name="Normal 4 4 5 7 5" xfId="17249"/>
    <cellStyle name="Normal 4 4 5 7 6" xfId="36632"/>
    <cellStyle name="Normal 4 4 5 8" xfId="1880"/>
    <cellStyle name="Normal 4 4 5 8 2" xfId="3196"/>
    <cellStyle name="Normal 4 4 5 8 2 2" xfId="6393"/>
    <cellStyle name="Normal 4 4 5 8 2 2 2" xfId="14326"/>
    <cellStyle name="Normal 4 4 5 8 2 2 2 2" xfId="30195"/>
    <cellStyle name="Normal 4 4 5 8 2 2 3" xfId="22262"/>
    <cellStyle name="Normal 4 4 5 8 2 2 4" xfId="36638"/>
    <cellStyle name="Normal 4 4 5 8 2 3" xfId="11131"/>
    <cellStyle name="Normal 4 4 5 8 2 3 2" xfId="27000"/>
    <cellStyle name="Normal 4 4 5 8 2 4" xfId="19067"/>
    <cellStyle name="Normal 4 4 5 8 2 5" xfId="36637"/>
    <cellStyle name="Normal 4 4 5 8 3" xfId="6392"/>
    <cellStyle name="Normal 4 4 5 8 3 2" xfId="14325"/>
    <cellStyle name="Normal 4 4 5 8 3 2 2" xfId="30194"/>
    <cellStyle name="Normal 4 4 5 8 3 3" xfId="22261"/>
    <cellStyle name="Normal 4 4 5 8 3 4" xfId="36639"/>
    <cellStyle name="Normal 4 4 5 8 4" xfId="9815"/>
    <cellStyle name="Normal 4 4 5 8 4 2" xfId="25684"/>
    <cellStyle name="Normal 4 4 5 8 5" xfId="17751"/>
    <cellStyle name="Normal 4 4 5 8 6" xfId="36636"/>
    <cellStyle name="Normal 4 4 5 9" xfId="3174"/>
    <cellStyle name="Normal 4 4 5 9 2" xfId="6394"/>
    <cellStyle name="Normal 4 4 5 9 2 2" xfId="14327"/>
    <cellStyle name="Normal 4 4 5 9 2 2 2" xfId="30196"/>
    <cellStyle name="Normal 4 4 5 9 2 3" xfId="22263"/>
    <cellStyle name="Normal 4 4 5 9 2 4" xfId="36641"/>
    <cellStyle name="Normal 4 4 5 9 3" xfId="11109"/>
    <cellStyle name="Normal 4 4 5 9 3 2" xfId="26978"/>
    <cellStyle name="Normal 4 4 5 9 4" xfId="19045"/>
    <cellStyle name="Normal 4 4 5 9 5" xfId="36640"/>
    <cellStyle name="Normal 4 4 6" xfId="131"/>
    <cellStyle name="Normal 4 4 6 10" xfId="36642"/>
    <cellStyle name="Normal 4 4 6 2" xfId="517"/>
    <cellStyle name="Normal 4 4 6 2 2" xfId="1389"/>
    <cellStyle name="Normal 4 4 6 2 2 2" xfId="3199"/>
    <cellStyle name="Normal 4 4 6 2 2 2 2" xfId="6398"/>
    <cellStyle name="Normal 4 4 6 2 2 2 2 2" xfId="14331"/>
    <cellStyle name="Normal 4 4 6 2 2 2 2 2 2" xfId="30200"/>
    <cellStyle name="Normal 4 4 6 2 2 2 2 3" xfId="22267"/>
    <cellStyle name="Normal 4 4 6 2 2 2 2 4" xfId="36646"/>
    <cellStyle name="Normal 4 4 6 2 2 2 3" xfId="11134"/>
    <cellStyle name="Normal 4 4 6 2 2 2 3 2" xfId="27003"/>
    <cellStyle name="Normal 4 4 6 2 2 2 4" xfId="19070"/>
    <cellStyle name="Normal 4 4 6 2 2 2 5" xfId="36645"/>
    <cellStyle name="Normal 4 4 6 2 2 3" xfId="6397"/>
    <cellStyle name="Normal 4 4 6 2 2 3 2" xfId="14330"/>
    <cellStyle name="Normal 4 4 6 2 2 3 2 2" xfId="30199"/>
    <cellStyle name="Normal 4 4 6 2 2 3 3" xfId="22266"/>
    <cellStyle name="Normal 4 4 6 2 2 3 4" xfId="36647"/>
    <cellStyle name="Normal 4 4 6 2 2 4" xfId="9324"/>
    <cellStyle name="Normal 4 4 6 2 2 4 2" xfId="25193"/>
    <cellStyle name="Normal 4 4 6 2 2 5" xfId="17260"/>
    <cellStyle name="Normal 4 4 6 2 2 6" xfId="36644"/>
    <cellStyle name="Normal 4 4 6 2 3" xfId="3198"/>
    <cellStyle name="Normal 4 4 6 2 3 2" xfId="6399"/>
    <cellStyle name="Normal 4 4 6 2 3 2 2" xfId="14332"/>
    <cellStyle name="Normal 4 4 6 2 3 2 2 2" xfId="30201"/>
    <cellStyle name="Normal 4 4 6 2 3 2 3" xfId="22268"/>
    <cellStyle name="Normal 4 4 6 2 3 2 4" xfId="36649"/>
    <cellStyle name="Normal 4 4 6 2 3 3" xfId="11133"/>
    <cellStyle name="Normal 4 4 6 2 3 3 2" xfId="27002"/>
    <cellStyle name="Normal 4 4 6 2 3 4" xfId="19069"/>
    <cellStyle name="Normal 4 4 6 2 3 5" xfId="36648"/>
    <cellStyle name="Normal 4 4 6 2 4" xfId="6396"/>
    <cellStyle name="Normal 4 4 6 2 4 2" xfId="14329"/>
    <cellStyle name="Normal 4 4 6 2 4 2 2" xfId="30198"/>
    <cellStyle name="Normal 4 4 6 2 4 3" xfId="22265"/>
    <cellStyle name="Normal 4 4 6 2 4 4" xfId="36650"/>
    <cellStyle name="Normal 4 4 6 2 5" xfId="8452"/>
    <cellStyle name="Normal 4 4 6 2 5 2" xfId="24321"/>
    <cellStyle name="Normal 4 4 6 2 6" xfId="16388"/>
    <cellStyle name="Normal 4 4 6 2 7" xfId="36643"/>
    <cellStyle name="Normal 4 4 6 3" xfId="764"/>
    <cellStyle name="Normal 4 4 6 3 2" xfId="1390"/>
    <cellStyle name="Normal 4 4 6 3 2 2" xfId="3201"/>
    <cellStyle name="Normal 4 4 6 3 2 2 2" xfId="6402"/>
    <cellStyle name="Normal 4 4 6 3 2 2 2 2" xfId="14335"/>
    <cellStyle name="Normal 4 4 6 3 2 2 2 2 2" xfId="30204"/>
    <cellStyle name="Normal 4 4 6 3 2 2 2 3" xfId="22271"/>
    <cellStyle name="Normal 4 4 6 3 2 2 2 4" xfId="36654"/>
    <cellStyle name="Normal 4 4 6 3 2 2 3" xfId="11136"/>
    <cellStyle name="Normal 4 4 6 3 2 2 3 2" xfId="27005"/>
    <cellStyle name="Normal 4 4 6 3 2 2 4" xfId="19072"/>
    <cellStyle name="Normal 4 4 6 3 2 2 5" xfId="36653"/>
    <cellStyle name="Normal 4 4 6 3 2 3" xfId="6401"/>
    <cellStyle name="Normal 4 4 6 3 2 3 2" xfId="14334"/>
    <cellStyle name="Normal 4 4 6 3 2 3 2 2" xfId="30203"/>
    <cellStyle name="Normal 4 4 6 3 2 3 3" xfId="22270"/>
    <cellStyle name="Normal 4 4 6 3 2 3 4" xfId="36655"/>
    <cellStyle name="Normal 4 4 6 3 2 4" xfId="9325"/>
    <cellStyle name="Normal 4 4 6 3 2 4 2" xfId="25194"/>
    <cellStyle name="Normal 4 4 6 3 2 5" xfId="17261"/>
    <cellStyle name="Normal 4 4 6 3 2 6" xfId="36652"/>
    <cellStyle name="Normal 4 4 6 3 3" xfId="3200"/>
    <cellStyle name="Normal 4 4 6 3 3 2" xfId="6403"/>
    <cellStyle name="Normal 4 4 6 3 3 2 2" xfId="14336"/>
    <cellStyle name="Normal 4 4 6 3 3 2 2 2" xfId="30205"/>
    <cellStyle name="Normal 4 4 6 3 3 2 3" xfId="22272"/>
    <cellStyle name="Normal 4 4 6 3 3 2 4" xfId="36657"/>
    <cellStyle name="Normal 4 4 6 3 3 3" xfId="11135"/>
    <cellStyle name="Normal 4 4 6 3 3 3 2" xfId="27004"/>
    <cellStyle name="Normal 4 4 6 3 3 4" xfId="19071"/>
    <cellStyle name="Normal 4 4 6 3 3 5" xfId="36656"/>
    <cellStyle name="Normal 4 4 6 3 4" xfId="6400"/>
    <cellStyle name="Normal 4 4 6 3 4 2" xfId="14333"/>
    <cellStyle name="Normal 4 4 6 3 4 2 2" xfId="30202"/>
    <cellStyle name="Normal 4 4 6 3 4 3" xfId="22269"/>
    <cellStyle name="Normal 4 4 6 3 4 4" xfId="36658"/>
    <cellStyle name="Normal 4 4 6 3 5" xfId="8699"/>
    <cellStyle name="Normal 4 4 6 3 5 2" xfId="24568"/>
    <cellStyle name="Normal 4 4 6 3 6" xfId="16635"/>
    <cellStyle name="Normal 4 4 6 3 7" xfId="36651"/>
    <cellStyle name="Normal 4 4 6 4" xfId="1388"/>
    <cellStyle name="Normal 4 4 6 4 2" xfId="3202"/>
    <cellStyle name="Normal 4 4 6 4 2 2" xfId="6405"/>
    <cellStyle name="Normal 4 4 6 4 2 2 2" xfId="14338"/>
    <cellStyle name="Normal 4 4 6 4 2 2 2 2" xfId="30207"/>
    <cellStyle name="Normal 4 4 6 4 2 2 3" xfId="22274"/>
    <cellStyle name="Normal 4 4 6 4 2 2 4" xfId="36661"/>
    <cellStyle name="Normal 4 4 6 4 2 3" xfId="11137"/>
    <cellStyle name="Normal 4 4 6 4 2 3 2" xfId="27006"/>
    <cellStyle name="Normal 4 4 6 4 2 4" xfId="19073"/>
    <cellStyle name="Normal 4 4 6 4 2 5" xfId="36660"/>
    <cellStyle name="Normal 4 4 6 4 3" xfId="6404"/>
    <cellStyle name="Normal 4 4 6 4 3 2" xfId="14337"/>
    <cellStyle name="Normal 4 4 6 4 3 2 2" xfId="30206"/>
    <cellStyle name="Normal 4 4 6 4 3 3" xfId="22273"/>
    <cellStyle name="Normal 4 4 6 4 3 4" xfId="36662"/>
    <cellStyle name="Normal 4 4 6 4 4" xfId="9323"/>
    <cellStyle name="Normal 4 4 6 4 4 2" xfId="25192"/>
    <cellStyle name="Normal 4 4 6 4 5" xfId="17259"/>
    <cellStyle name="Normal 4 4 6 4 6" xfId="36659"/>
    <cellStyle name="Normal 4 4 6 5" xfId="1883"/>
    <cellStyle name="Normal 4 4 6 5 2" xfId="3203"/>
    <cellStyle name="Normal 4 4 6 5 2 2" xfId="6407"/>
    <cellStyle name="Normal 4 4 6 5 2 2 2" xfId="14340"/>
    <cellStyle name="Normal 4 4 6 5 2 2 2 2" xfId="30209"/>
    <cellStyle name="Normal 4 4 6 5 2 2 3" xfId="22276"/>
    <cellStyle name="Normal 4 4 6 5 2 2 4" xfId="36665"/>
    <cellStyle name="Normal 4 4 6 5 2 3" xfId="11138"/>
    <cellStyle name="Normal 4 4 6 5 2 3 2" xfId="27007"/>
    <cellStyle name="Normal 4 4 6 5 2 4" xfId="19074"/>
    <cellStyle name="Normal 4 4 6 5 2 5" xfId="36664"/>
    <cellStyle name="Normal 4 4 6 5 3" xfId="6406"/>
    <cellStyle name="Normal 4 4 6 5 3 2" xfId="14339"/>
    <cellStyle name="Normal 4 4 6 5 3 2 2" xfId="30208"/>
    <cellStyle name="Normal 4 4 6 5 3 3" xfId="22275"/>
    <cellStyle name="Normal 4 4 6 5 3 4" xfId="36666"/>
    <cellStyle name="Normal 4 4 6 5 4" xfId="9818"/>
    <cellStyle name="Normal 4 4 6 5 4 2" xfId="25687"/>
    <cellStyle name="Normal 4 4 6 5 5" xfId="17754"/>
    <cellStyle name="Normal 4 4 6 5 6" xfId="36663"/>
    <cellStyle name="Normal 4 4 6 6" xfId="3197"/>
    <cellStyle name="Normal 4 4 6 6 2" xfId="6408"/>
    <cellStyle name="Normal 4 4 6 6 2 2" xfId="14341"/>
    <cellStyle name="Normal 4 4 6 6 2 2 2" xfId="30210"/>
    <cellStyle name="Normal 4 4 6 6 2 3" xfId="22277"/>
    <cellStyle name="Normal 4 4 6 6 2 4" xfId="36668"/>
    <cellStyle name="Normal 4 4 6 6 3" xfId="11132"/>
    <cellStyle name="Normal 4 4 6 6 3 2" xfId="27001"/>
    <cellStyle name="Normal 4 4 6 6 4" xfId="19068"/>
    <cellStyle name="Normal 4 4 6 6 5" xfId="36667"/>
    <cellStyle name="Normal 4 4 6 7" xfId="6395"/>
    <cellStyle name="Normal 4 4 6 7 2" xfId="14328"/>
    <cellStyle name="Normal 4 4 6 7 2 2" xfId="30197"/>
    <cellStyle name="Normal 4 4 6 7 3" xfId="22264"/>
    <cellStyle name="Normal 4 4 6 7 4" xfId="36669"/>
    <cellStyle name="Normal 4 4 6 8" xfId="8066"/>
    <cellStyle name="Normal 4 4 6 8 2" xfId="23935"/>
    <cellStyle name="Normal 4 4 6 9" xfId="16002"/>
    <cellStyle name="Normal 4 4 7" xfId="213"/>
    <cellStyle name="Normal 4 4 7 10" xfId="36670"/>
    <cellStyle name="Normal 4 4 7 2" xfId="518"/>
    <cellStyle name="Normal 4 4 7 2 2" xfId="1392"/>
    <cellStyle name="Normal 4 4 7 2 2 2" xfId="3206"/>
    <cellStyle name="Normal 4 4 7 2 2 2 2" xfId="6412"/>
    <cellStyle name="Normal 4 4 7 2 2 2 2 2" xfId="14345"/>
    <cellStyle name="Normal 4 4 7 2 2 2 2 2 2" xfId="30214"/>
    <cellStyle name="Normal 4 4 7 2 2 2 2 3" xfId="22281"/>
    <cellStyle name="Normal 4 4 7 2 2 2 2 4" xfId="36674"/>
    <cellStyle name="Normal 4 4 7 2 2 2 3" xfId="11141"/>
    <cellStyle name="Normal 4 4 7 2 2 2 3 2" xfId="27010"/>
    <cellStyle name="Normal 4 4 7 2 2 2 4" xfId="19077"/>
    <cellStyle name="Normal 4 4 7 2 2 2 5" xfId="36673"/>
    <cellStyle name="Normal 4 4 7 2 2 3" xfId="6411"/>
    <cellStyle name="Normal 4 4 7 2 2 3 2" xfId="14344"/>
    <cellStyle name="Normal 4 4 7 2 2 3 2 2" xfId="30213"/>
    <cellStyle name="Normal 4 4 7 2 2 3 3" xfId="22280"/>
    <cellStyle name="Normal 4 4 7 2 2 3 4" xfId="36675"/>
    <cellStyle name="Normal 4 4 7 2 2 4" xfId="9327"/>
    <cellStyle name="Normal 4 4 7 2 2 4 2" xfId="25196"/>
    <cellStyle name="Normal 4 4 7 2 2 5" xfId="17263"/>
    <cellStyle name="Normal 4 4 7 2 2 6" xfId="36672"/>
    <cellStyle name="Normal 4 4 7 2 3" xfId="3205"/>
    <cellStyle name="Normal 4 4 7 2 3 2" xfId="6413"/>
    <cellStyle name="Normal 4 4 7 2 3 2 2" xfId="14346"/>
    <cellStyle name="Normal 4 4 7 2 3 2 2 2" xfId="30215"/>
    <cellStyle name="Normal 4 4 7 2 3 2 3" xfId="22282"/>
    <cellStyle name="Normal 4 4 7 2 3 2 4" xfId="36677"/>
    <cellStyle name="Normal 4 4 7 2 3 3" xfId="11140"/>
    <cellStyle name="Normal 4 4 7 2 3 3 2" xfId="27009"/>
    <cellStyle name="Normal 4 4 7 2 3 4" xfId="19076"/>
    <cellStyle name="Normal 4 4 7 2 3 5" xfId="36676"/>
    <cellStyle name="Normal 4 4 7 2 4" xfId="6410"/>
    <cellStyle name="Normal 4 4 7 2 4 2" xfId="14343"/>
    <cellStyle name="Normal 4 4 7 2 4 2 2" xfId="30212"/>
    <cellStyle name="Normal 4 4 7 2 4 3" xfId="22279"/>
    <cellStyle name="Normal 4 4 7 2 4 4" xfId="36678"/>
    <cellStyle name="Normal 4 4 7 2 5" xfId="8453"/>
    <cellStyle name="Normal 4 4 7 2 5 2" xfId="24322"/>
    <cellStyle name="Normal 4 4 7 2 6" xfId="16389"/>
    <cellStyle name="Normal 4 4 7 2 7" xfId="36671"/>
    <cellStyle name="Normal 4 4 7 3" xfId="765"/>
    <cellStyle name="Normal 4 4 7 3 2" xfId="1393"/>
    <cellStyle name="Normal 4 4 7 3 2 2" xfId="3208"/>
    <cellStyle name="Normal 4 4 7 3 2 2 2" xfId="6416"/>
    <cellStyle name="Normal 4 4 7 3 2 2 2 2" xfId="14349"/>
    <cellStyle name="Normal 4 4 7 3 2 2 2 2 2" xfId="30218"/>
    <cellStyle name="Normal 4 4 7 3 2 2 2 3" xfId="22285"/>
    <cellStyle name="Normal 4 4 7 3 2 2 2 4" xfId="36682"/>
    <cellStyle name="Normal 4 4 7 3 2 2 3" xfId="11143"/>
    <cellStyle name="Normal 4 4 7 3 2 2 3 2" xfId="27012"/>
    <cellStyle name="Normal 4 4 7 3 2 2 4" xfId="19079"/>
    <cellStyle name="Normal 4 4 7 3 2 2 5" xfId="36681"/>
    <cellStyle name="Normal 4 4 7 3 2 3" xfId="6415"/>
    <cellStyle name="Normal 4 4 7 3 2 3 2" xfId="14348"/>
    <cellStyle name="Normal 4 4 7 3 2 3 2 2" xfId="30217"/>
    <cellStyle name="Normal 4 4 7 3 2 3 3" xfId="22284"/>
    <cellStyle name="Normal 4 4 7 3 2 3 4" xfId="36683"/>
    <cellStyle name="Normal 4 4 7 3 2 4" xfId="9328"/>
    <cellStyle name="Normal 4 4 7 3 2 4 2" xfId="25197"/>
    <cellStyle name="Normal 4 4 7 3 2 5" xfId="17264"/>
    <cellStyle name="Normal 4 4 7 3 2 6" xfId="36680"/>
    <cellStyle name="Normal 4 4 7 3 3" xfId="3207"/>
    <cellStyle name="Normal 4 4 7 3 3 2" xfId="6417"/>
    <cellStyle name="Normal 4 4 7 3 3 2 2" xfId="14350"/>
    <cellStyle name="Normal 4 4 7 3 3 2 2 2" xfId="30219"/>
    <cellStyle name="Normal 4 4 7 3 3 2 3" xfId="22286"/>
    <cellStyle name="Normal 4 4 7 3 3 2 4" xfId="36685"/>
    <cellStyle name="Normal 4 4 7 3 3 3" xfId="11142"/>
    <cellStyle name="Normal 4 4 7 3 3 3 2" xfId="27011"/>
    <cellStyle name="Normal 4 4 7 3 3 4" xfId="19078"/>
    <cellStyle name="Normal 4 4 7 3 3 5" xfId="36684"/>
    <cellStyle name="Normal 4 4 7 3 4" xfId="6414"/>
    <cellStyle name="Normal 4 4 7 3 4 2" xfId="14347"/>
    <cellStyle name="Normal 4 4 7 3 4 2 2" xfId="30216"/>
    <cellStyle name="Normal 4 4 7 3 4 3" xfId="22283"/>
    <cellStyle name="Normal 4 4 7 3 4 4" xfId="36686"/>
    <cellStyle name="Normal 4 4 7 3 5" xfId="8700"/>
    <cellStyle name="Normal 4 4 7 3 5 2" xfId="24569"/>
    <cellStyle name="Normal 4 4 7 3 6" xfId="16636"/>
    <cellStyle name="Normal 4 4 7 3 7" xfId="36679"/>
    <cellStyle name="Normal 4 4 7 4" xfId="1391"/>
    <cellStyle name="Normal 4 4 7 4 2" xfId="3209"/>
    <cellStyle name="Normal 4 4 7 4 2 2" xfId="6419"/>
    <cellStyle name="Normal 4 4 7 4 2 2 2" xfId="14352"/>
    <cellStyle name="Normal 4 4 7 4 2 2 2 2" xfId="30221"/>
    <cellStyle name="Normal 4 4 7 4 2 2 3" xfId="22288"/>
    <cellStyle name="Normal 4 4 7 4 2 2 4" xfId="36689"/>
    <cellStyle name="Normal 4 4 7 4 2 3" xfId="11144"/>
    <cellStyle name="Normal 4 4 7 4 2 3 2" xfId="27013"/>
    <cellStyle name="Normal 4 4 7 4 2 4" xfId="19080"/>
    <cellStyle name="Normal 4 4 7 4 2 5" xfId="36688"/>
    <cellStyle name="Normal 4 4 7 4 3" xfId="6418"/>
    <cellStyle name="Normal 4 4 7 4 3 2" xfId="14351"/>
    <cellStyle name="Normal 4 4 7 4 3 2 2" xfId="30220"/>
    <cellStyle name="Normal 4 4 7 4 3 3" xfId="22287"/>
    <cellStyle name="Normal 4 4 7 4 3 4" xfId="36690"/>
    <cellStyle name="Normal 4 4 7 4 4" xfId="9326"/>
    <cellStyle name="Normal 4 4 7 4 4 2" xfId="25195"/>
    <cellStyle name="Normal 4 4 7 4 5" xfId="17262"/>
    <cellStyle name="Normal 4 4 7 4 6" xfId="36687"/>
    <cellStyle name="Normal 4 4 7 5" xfId="1884"/>
    <cellStyle name="Normal 4 4 7 5 2" xfId="3210"/>
    <cellStyle name="Normal 4 4 7 5 2 2" xfId="6421"/>
    <cellStyle name="Normal 4 4 7 5 2 2 2" xfId="14354"/>
    <cellStyle name="Normal 4 4 7 5 2 2 2 2" xfId="30223"/>
    <cellStyle name="Normal 4 4 7 5 2 2 3" xfId="22290"/>
    <cellStyle name="Normal 4 4 7 5 2 2 4" xfId="36693"/>
    <cellStyle name="Normal 4 4 7 5 2 3" xfId="11145"/>
    <cellStyle name="Normal 4 4 7 5 2 3 2" xfId="27014"/>
    <cellStyle name="Normal 4 4 7 5 2 4" xfId="19081"/>
    <cellStyle name="Normal 4 4 7 5 2 5" xfId="36692"/>
    <cellStyle name="Normal 4 4 7 5 3" xfId="6420"/>
    <cellStyle name="Normal 4 4 7 5 3 2" xfId="14353"/>
    <cellStyle name="Normal 4 4 7 5 3 2 2" xfId="30222"/>
    <cellStyle name="Normal 4 4 7 5 3 3" xfId="22289"/>
    <cellStyle name="Normal 4 4 7 5 3 4" xfId="36694"/>
    <cellStyle name="Normal 4 4 7 5 4" xfId="9819"/>
    <cellStyle name="Normal 4 4 7 5 4 2" xfId="25688"/>
    <cellStyle name="Normal 4 4 7 5 5" xfId="17755"/>
    <cellStyle name="Normal 4 4 7 5 6" xfId="36691"/>
    <cellStyle name="Normal 4 4 7 6" xfId="3204"/>
    <cellStyle name="Normal 4 4 7 6 2" xfId="6422"/>
    <cellStyle name="Normal 4 4 7 6 2 2" xfId="14355"/>
    <cellStyle name="Normal 4 4 7 6 2 2 2" xfId="30224"/>
    <cellStyle name="Normal 4 4 7 6 2 3" xfId="22291"/>
    <cellStyle name="Normal 4 4 7 6 2 4" xfId="36696"/>
    <cellStyle name="Normal 4 4 7 6 3" xfId="11139"/>
    <cellStyle name="Normal 4 4 7 6 3 2" xfId="27008"/>
    <cellStyle name="Normal 4 4 7 6 4" xfId="19075"/>
    <cellStyle name="Normal 4 4 7 6 5" xfId="36695"/>
    <cellStyle name="Normal 4 4 7 7" xfId="6409"/>
    <cellStyle name="Normal 4 4 7 7 2" xfId="14342"/>
    <cellStyle name="Normal 4 4 7 7 2 2" xfId="30211"/>
    <cellStyle name="Normal 4 4 7 7 3" xfId="22278"/>
    <cellStyle name="Normal 4 4 7 7 4" xfId="36697"/>
    <cellStyle name="Normal 4 4 7 8" xfId="8148"/>
    <cellStyle name="Normal 4 4 7 8 2" xfId="24017"/>
    <cellStyle name="Normal 4 4 7 9" xfId="16084"/>
    <cellStyle name="Normal 4 4 8" xfId="295"/>
    <cellStyle name="Normal 4 4 8 2" xfId="1394"/>
    <cellStyle name="Normal 4 4 8 2 2" xfId="3212"/>
    <cellStyle name="Normal 4 4 8 2 2 2" xfId="6425"/>
    <cellStyle name="Normal 4 4 8 2 2 2 2" xfId="14358"/>
    <cellStyle name="Normal 4 4 8 2 2 2 2 2" xfId="30227"/>
    <cellStyle name="Normal 4 4 8 2 2 2 3" xfId="22294"/>
    <cellStyle name="Normal 4 4 8 2 2 2 4" xfId="36701"/>
    <cellStyle name="Normal 4 4 8 2 2 3" xfId="11147"/>
    <cellStyle name="Normal 4 4 8 2 2 3 2" xfId="27016"/>
    <cellStyle name="Normal 4 4 8 2 2 4" xfId="19083"/>
    <cellStyle name="Normal 4 4 8 2 2 5" xfId="36700"/>
    <cellStyle name="Normal 4 4 8 2 3" xfId="6424"/>
    <cellStyle name="Normal 4 4 8 2 3 2" xfId="14357"/>
    <cellStyle name="Normal 4 4 8 2 3 2 2" xfId="30226"/>
    <cellStyle name="Normal 4 4 8 2 3 3" xfId="22293"/>
    <cellStyle name="Normal 4 4 8 2 3 4" xfId="36702"/>
    <cellStyle name="Normal 4 4 8 2 4" xfId="9329"/>
    <cellStyle name="Normal 4 4 8 2 4 2" xfId="25198"/>
    <cellStyle name="Normal 4 4 8 2 5" xfId="17265"/>
    <cellStyle name="Normal 4 4 8 2 6" xfId="36699"/>
    <cellStyle name="Normal 4 4 8 3" xfId="3211"/>
    <cellStyle name="Normal 4 4 8 3 2" xfId="6426"/>
    <cellStyle name="Normal 4 4 8 3 2 2" xfId="14359"/>
    <cellStyle name="Normal 4 4 8 3 2 2 2" xfId="30228"/>
    <cellStyle name="Normal 4 4 8 3 2 3" xfId="22295"/>
    <cellStyle name="Normal 4 4 8 3 2 4" xfId="36704"/>
    <cellStyle name="Normal 4 4 8 3 3" xfId="11146"/>
    <cellStyle name="Normal 4 4 8 3 3 2" xfId="27015"/>
    <cellStyle name="Normal 4 4 8 3 4" xfId="19082"/>
    <cellStyle name="Normal 4 4 8 3 5" xfId="36703"/>
    <cellStyle name="Normal 4 4 8 4" xfId="6423"/>
    <cellStyle name="Normal 4 4 8 4 2" xfId="14356"/>
    <cellStyle name="Normal 4 4 8 4 2 2" xfId="30225"/>
    <cellStyle name="Normal 4 4 8 4 3" xfId="22292"/>
    <cellStyle name="Normal 4 4 8 4 4" xfId="36705"/>
    <cellStyle name="Normal 4 4 8 5" xfId="8230"/>
    <cellStyle name="Normal 4 4 8 5 2" xfId="24099"/>
    <cellStyle name="Normal 4 4 8 6" xfId="16166"/>
    <cellStyle name="Normal 4 4 8 7" xfId="36698"/>
    <cellStyle name="Normal 4 4 9" xfId="340"/>
    <cellStyle name="Normal 4 4 9 2" xfId="1395"/>
    <cellStyle name="Normal 4 4 9 2 2" xfId="3214"/>
    <cellStyle name="Normal 4 4 9 2 2 2" xfId="6429"/>
    <cellStyle name="Normal 4 4 9 2 2 2 2" xfId="14362"/>
    <cellStyle name="Normal 4 4 9 2 2 2 2 2" xfId="30231"/>
    <cellStyle name="Normal 4 4 9 2 2 2 3" xfId="22298"/>
    <cellStyle name="Normal 4 4 9 2 2 2 4" xfId="36709"/>
    <cellStyle name="Normal 4 4 9 2 2 3" xfId="11149"/>
    <cellStyle name="Normal 4 4 9 2 2 3 2" xfId="27018"/>
    <cellStyle name="Normal 4 4 9 2 2 4" xfId="19085"/>
    <cellStyle name="Normal 4 4 9 2 2 5" xfId="36708"/>
    <cellStyle name="Normal 4 4 9 2 3" xfId="6428"/>
    <cellStyle name="Normal 4 4 9 2 3 2" xfId="14361"/>
    <cellStyle name="Normal 4 4 9 2 3 2 2" xfId="30230"/>
    <cellStyle name="Normal 4 4 9 2 3 3" xfId="22297"/>
    <cellStyle name="Normal 4 4 9 2 3 4" xfId="36710"/>
    <cellStyle name="Normal 4 4 9 2 4" xfId="9330"/>
    <cellStyle name="Normal 4 4 9 2 4 2" xfId="25199"/>
    <cellStyle name="Normal 4 4 9 2 5" xfId="17266"/>
    <cellStyle name="Normal 4 4 9 2 6" xfId="36707"/>
    <cellStyle name="Normal 4 4 9 3" xfId="3213"/>
    <cellStyle name="Normal 4 4 9 3 2" xfId="6430"/>
    <cellStyle name="Normal 4 4 9 3 2 2" xfId="14363"/>
    <cellStyle name="Normal 4 4 9 3 2 2 2" xfId="30232"/>
    <cellStyle name="Normal 4 4 9 3 2 3" xfId="22299"/>
    <cellStyle name="Normal 4 4 9 3 2 4" xfId="36712"/>
    <cellStyle name="Normal 4 4 9 3 3" xfId="11148"/>
    <cellStyle name="Normal 4 4 9 3 3 2" xfId="27017"/>
    <cellStyle name="Normal 4 4 9 3 4" xfId="19084"/>
    <cellStyle name="Normal 4 4 9 3 5" xfId="36711"/>
    <cellStyle name="Normal 4 4 9 4" xfId="6427"/>
    <cellStyle name="Normal 4 4 9 4 2" xfId="14360"/>
    <cellStyle name="Normal 4 4 9 4 2 2" xfId="30229"/>
    <cellStyle name="Normal 4 4 9 4 3" xfId="22296"/>
    <cellStyle name="Normal 4 4 9 4 4" xfId="36713"/>
    <cellStyle name="Normal 4 4 9 5" xfId="8275"/>
    <cellStyle name="Normal 4 4 9 5 2" xfId="24144"/>
    <cellStyle name="Normal 4 4 9 6" xfId="16211"/>
    <cellStyle name="Normal 4 4 9 7" xfId="36706"/>
    <cellStyle name="Normal 4 5" xfId="15"/>
    <cellStyle name="Normal 4 5 10" xfId="356"/>
    <cellStyle name="Normal 4 5 10 2" xfId="1397"/>
    <cellStyle name="Normal 4 5 10 2 2" xfId="3217"/>
    <cellStyle name="Normal 4 5 10 2 2 2" xfId="6434"/>
    <cellStyle name="Normal 4 5 10 2 2 2 2" xfId="14367"/>
    <cellStyle name="Normal 4 5 10 2 2 2 2 2" xfId="30236"/>
    <cellStyle name="Normal 4 5 10 2 2 2 3" xfId="22303"/>
    <cellStyle name="Normal 4 5 10 2 2 2 4" xfId="36718"/>
    <cellStyle name="Normal 4 5 10 2 2 3" xfId="11152"/>
    <cellStyle name="Normal 4 5 10 2 2 3 2" xfId="27021"/>
    <cellStyle name="Normal 4 5 10 2 2 4" xfId="19088"/>
    <cellStyle name="Normal 4 5 10 2 2 5" xfId="36717"/>
    <cellStyle name="Normal 4 5 10 2 3" xfId="6433"/>
    <cellStyle name="Normal 4 5 10 2 3 2" xfId="14366"/>
    <cellStyle name="Normal 4 5 10 2 3 2 2" xfId="30235"/>
    <cellStyle name="Normal 4 5 10 2 3 3" xfId="22302"/>
    <cellStyle name="Normal 4 5 10 2 3 4" xfId="36719"/>
    <cellStyle name="Normal 4 5 10 2 4" xfId="9332"/>
    <cellStyle name="Normal 4 5 10 2 4 2" xfId="25201"/>
    <cellStyle name="Normal 4 5 10 2 5" xfId="17268"/>
    <cellStyle name="Normal 4 5 10 2 6" xfId="36716"/>
    <cellStyle name="Normal 4 5 10 3" xfId="3216"/>
    <cellStyle name="Normal 4 5 10 3 2" xfId="6435"/>
    <cellStyle name="Normal 4 5 10 3 2 2" xfId="14368"/>
    <cellStyle name="Normal 4 5 10 3 2 2 2" xfId="30237"/>
    <cellStyle name="Normal 4 5 10 3 2 3" xfId="22304"/>
    <cellStyle name="Normal 4 5 10 3 2 4" xfId="36721"/>
    <cellStyle name="Normal 4 5 10 3 3" xfId="11151"/>
    <cellStyle name="Normal 4 5 10 3 3 2" xfId="27020"/>
    <cellStyle name="Normal 4 5 10 3 4" xfId="19087"/>
    <cellStyle name="Normal 4 5 10 3 5" xfId="36720"/>
    <cellStyle name="Normal 4 5 10 4" xfId="6432"/>
    <cellStyle name="Normal 4 5 10 4 2" xfId="14365"/>
    <cellStyle name="Normal 4 5 10 4 2 2" xfId="30234"/>
    <cellStyle name="Normal 4 5 10 4 3" xfId="22301"/>
    <cellStyle name="Normal 4 5 10 4 4" xfId="36722"/>
    <cellStyle name="Normal 4 5 10 5" xfId="8291"/>
    <cellStyle name="Normal 4 5 10 5 2" xfId="24160"/>
    <cellStyle name="Normal 4 5 10 6" xfId="16227"/>
    <cellStyle name="Normal 4 5 10 7" xfId="36715"/>
    <cellStyle name="Normal 4 5 11" xfId="519"/>
    <cellStyle name="Normal 4 5 11 2" xfId="1398"/>
    <cellStyle name="Normal 4 5 11 2 2" xfId="3219"/>
    <cellStyle name="Normal 4 5 11 2 2 2" xfId="6438"/>
    <cellStyle name="Normal 4 5 11 2 2 2 2" xfId="14371"/>
    <cellStyle name="Normal 4 5 11 2 2 2 2 2" xfId="30240"/>
    <cellStyle name="Normal 4 5 11 2 2 2 3" xfId="22307"/>
    <cellStyle name="Normal 4 5 11 2 2 2 4" xfId="36726"/>
    <cellStyle name="Normal 4 5 11 2 2 3" xfId="11154"/>
    <cellStyle name="Normal 4 5 11 2 2 3 2" xfId="27023"/>
    <cellStyle name="Normal 4 5 11 2 2 4" xfId="19090"/>
    <cellStyle name="Normal 4 5 11 2 2 5" xfId="36725"/>
    <cellStyle name="Normal 4 5 11 2 3" xfId="6437"/>
    <cellStyle name="Normal 4 5 11 2 3 2" xfId="14370"/>
    <cellStyle name="Normal 4 5 11 2 3 2 2" xfId="30239"/>
    <cellStyle name="Normal 4 5 11 2 3 3" xfId="22306"/>
    <cellStyle name="Normal 4 5 11 2 3 4" xfId="36727"/>
    <cellStyle name="Normal 4 5 11 2 4" xfId="9333"/>
    <cellStyle name="Normal 4 5 11 2 4 2" xfId="25202"/>
    <cellStyle name="Normal 4 5 11 2 5" xfId="17269"/>
    <cellStyle name="Normal 4 5 11 2 6" xfId="36724"/>
    <cellStyle name="Normal 4 5 11 3" xfId="3218"/>
    <cellStyle name="Normal 4 5 11 3 2" xfId="6439"/>
    <cellStyle name="Normal 4 5 11 3 2 2" xfId="14372"/>
    <cellStyle name="Normal 4 5 11 3 2 2 2" xfId="30241"/>
    <cellStyle name="Normal 4 5 11 3 2 3" xfId="22308"/>
    <cellStyle name="Normal 4 5 11 3 2 4" xfId="36729"/>
    <cellStyle name="Normal 4 5 11 3 3" xfId="11153"/>
    <cellStyle name="Normal 4 5 11 3 3 2" xfId="27022"/>
    <cellStyle name="Normal 4 5 11 3 4" xfId="19089"/>
    <cellStyle name="Normal 4 5 11 3 5" xfId="36728"/>
    <cellStyle name="Normal 4 5 11 4" xfId="6436"/>
    <cellStyle name="Normal 4 5 11 4 2" xfId="14369"/>
    <cellStyle name="Normal 4 5 11 4 2 2" xfId="30238"/>
    <cellStyle name="Normal 4 5 11 4 3" xfId="22305"/>
    <cellStyle name="Normal 4 5 11 4 4" xfId="36730"/>
    <cellStyle name="Normal 4 5 11 5" xfId="8454"/>
    <cellStyle name="Normal 4 5 11 5 2" xfId="24323"/>
    <cellStyle name="Normal 4 5 11 6" xfId="16390"/>
    <cellStyle name="Normal 4 5 11 7" xfId="36723"/>
    <cellStyle name="Normal 4 5 12" xfId="766"/>
    <cellStyle name="Normal 4 5 12 2" xfId="1399"/>
    <cellStyle name="Normal 4 5 12 2 2" xfId="3221"/>
    <cellStyle name="Normal 4 5 12 2 2 2" xfId="6442"/>
    <cellStyle name="Normal 4 5 12 2 2 2 2" xfId="14375"/>
    <cellStyle name="Normal 4 5 12 2 2 2 2 2" xfId="30244"/>
    <cellStyle name="Normal 4 5 12 2 2 2 3" xfId="22311"/>
    <cellStyle name="Normal 4 5 12 2 2 2 4" xfId="36734"/>
    <cellStyle name="Normal 4 5 12 2 2 3" xfId="11156"/>
    <cellStyle name="Normal 4 5 12 2 2 3 2" xfId="27025"/>
    <cellStyle name="Normal 4 5 12 2 2 4" xfId="19092"/>
    <cellStyle name="Normal 4 5 12 2 2 5" xfId="36733"/>
    <cellStyle name="Normal 4 5 12 2 3" xfId="6441"/>
    <cellStyle name="Normal 4 5 12 2 3 2" xfId="14374"/>
    <cellStyle name="Normal 4 5 12 2 3 2 2" xfId="30243"/>
    <cellStyle name="Normal 4 5 12 2 3 3" xfId="22310"/>
    <cellStyle name="Normal 4 5 12 2 3 4" xfId="36735"/>
    <cellStyle name="Normal 4 5 12 2 4" xfId="9334"/>
    <cellStyle name="Normal 4 5 12 2 4 2" xfId="25203"/>
    <cellStyle name="Normal 4 5 12 2 5" xfId="17270"/>
    <cellStyle name="Normal 4 5 12 2 6" xfId="36732"/>
    <cellStyle name="Normal 4 5 12 3" xfId="3220"/>
    <cellStyle name="Normal 4 5 12 3 2" xfId="6443"/>
    <cellStyle name="Normal 4 5 12 3 2 2" xfId="14376"/>
    <cellStyle name="Normal 4 5 12 3 2 2 2" xfId="30245"/>
    <cellStyle name="Normal 4 5 12 3 2 3" xfId="22312"/>
    <cellStyle name="Normal 4 5 12 3 2 4" xfId="36737"/>
    <cellStyle name="Normal 4 5 12 3 3" xfId="11155"/>
    <cellStyle name="Normal 4 5 12 3 3 2" xfId="27024"/>
    <cellStyle name="Normal 4 5 12 3 4" xfId="19091"/>
    <cellStyle name="Normal 4 5 12 3 5" xfId="36736"/>
    <cellStyle name="Normal 4 5 12 4" xfId="6440"/>
    <cellStyle name="Normal 4 5 12 4 2" xfId="14373"/>
    <cellStyle name="Normal 4 5 12 4 2 2" xfId="30242"/>
    <cellStyle name="Normal 4 5 12 4 3" xfId="22309"/>
    <cellStyle name="Normal 4 5 12 4 4" xfId="36738"/>
    <cellStyle name="Normal 4 5 12 5" xfId="8701"/>
    <cellStyle name="Normal 4 5 12 5 2" xfId="24570"/>
    <cellStyle name="Normal 4 5 12 6" xfId="16637"/>
    <cellStyle name="Normal 4 5 12 7" xfId="36731"/>
    <cellStyle name="Normal 4 5 13" xfId="1396"/>
    <cellStyle name="Normal 4 5 13 2" xfId="3222"/>
    <cellStyle name="Normal 4 5 13 2 2" xfId="6445"/>
    <cellStyle name="Normal 4 5 13 2 2 2" xfId="14378"/>
    <cellStyle name="Normal 4 5 13 2 2 2 2" xfId="30247"/>
    <cellStyle name="Normal 4 5 13 2 2 3" xfId="22314"/>
    <cellStyle name="Normal 4 5 13 2 2 4" xfId="36741"/>
    <cellStyle name="Normal 4 5 13 2 3" xfId="11157"/>
    <cellStyle name="Normal 4 5 13 2 3 2" xfId="27026"/>
    <cellStyle name="Normal 4 5 13 2 4" xfId="19093"/>
    <cellStyle name="Normal 4 5 13 2 5" xfId="36740"/>
    <cellStyle name="Normal 4 5 13 3" xfId="6444"/>
    <cellStyle name="Normal 4 5 13 3 2" xfId="14377"/>
    <cellStyle name="Normal 4 5 13 3 2 2" xfId="30246"/>
    <cellStyle name="Normal 4 5 13 3 3" xfId="22313"/>
    <cellStyle name="Normal 4 5 13 3 4" xfId="36742"/>
    <cellStyle name="Normal 4 5 13 4" xfId="9331"/>
    <cellStyle name="Normal 4 5 13 4 2" xfId="25200"/>
    <cellStyle name="Normal 4 5 13 5" xfId="17267"/>
    <cellStyle name="Normal 4 5 13 6" xfId="36739"/>
    <cellStyle name="Normal 4 5 14" xfId="1726"/>
    <cellStyle name="Normal 4 5 14 2" xfId="3223"/>
    <cellStyle name="Normal 4 5 14 2 2" xfId="6447"/>
    <cellStyle name="Normal 4 5 14 2 2 2" xfId="14380"/>
    <cellStyle name="Normal 4 5 14 2 2 2 2" xfId="30249"/>
    <cellStyle name="Normal 4 5 14 2 2 3" xfId="22316"/>
    <cellStyle name="Normal 4 5 14 2 2 4" xfId="36745"/>
    <cellStyle name="Normal 4 5 14 2 3" xfId="11158"/>
    <cellStyle name="Normal 4 5 14 2 3 2" xfId="27027"/>
    <cellStyle name="Normal 4 5 14 2 4" xfId="19094"/>
    <cellStyle name="Normal 4 5 14 2 5" xfId="36744"/>
    <cellStyle name="Normal 4 5 14 3" xfId="6446"/>
    <cellStyle name="Normal 4 5 14 3 2" xfId="14379"/>
    <cellStyle name="Normal 4 5 14 3 2 2" xfId="30248"/>
    <cellStyle name="Normal 4 5 14 3 3" xfId="22315"/>
    <cellStyle name="Normal 4 5 14 3 4" xfId="36746"/>
    <cellStyle name="Normal 4 5 14 4" xfId="9661"/>
    <cellStyle name="Normal 4 5 14 4 2" xfId="25530"/>
    <cellStyle name="Normal 4 5 14 5" xfId="17597"/>
    <cellStyle name="Normal 4 5 14 6" xfId="36743"/>
    <cellStyle name="Normal 4 5 15" xfId="1885"/>
    <cellStyle name="Normal 4 5 15 2" xfId="3224"/>
    <cellStyle name="Normal 4 5 15 2 2" xfId="6449"/>
    <cellStyle name="Normal 4 5 15 2 2 2" xfId="14382"/>
    <cellStyle name="Normal 4 5 15 2 2 2 2" xfId="30251"/>
    <cellStyle name="Normal 4 5 15 2 2 3" xfId="22318"/>
    <cellStyle name="Normal 4 5 15 2 2 4" xfId="36749"/>
    <cellStyle name="Normal 4 5 15 2 3" xfId="11159"/>
    <cellStyle name="Normal 4 5 15 2 3 2" xfId="27028"/>
    <cellStyle name="Normal 4 5 15 2 4" xfId="19095"/>
    <cellStyle name="Normal 4 5 15 2 5" xfId="36748"/>
    <cellStyle name="Normal 4 5 15 3" xfId="6448"/>
    <cellStyle name="Normal 4 5 15 3 2" xfId="14381"/>
    <cellStyle name="Normal 4 5 15 3 2 2" xfId="30250"/>
    <cellStyle name="Normal 4 5 15 3 3" xfId="22317"/>
    <cellStyle name="Normal 4 5 15 3 4" xfId="36750"/>
    <cellStyle name="Normal 4 5 15 4" xfId="9820"/>
    <cellStyle name="Normal 4 5 15 4 2" xfId="25689"/>
    <cellStyle name="Normal 4 5 15 5" xfId="17756"/>
    <cellStyle name="Normal 4 5 15 6" xfId="36747"/>
    <cellStyle name="Normal 4 5 16" xfId="3215"/>
    <cellStyle name="Normal 4 5 16 2" xfId="6450"/>
    <cellStyle name="Normal 4 5 16 2 2" xfId="14383"/>
    <cellStyle name="Normal 4 5 16 2 2 2" xfId="30252"/>
    <cellStyle name="Normal 4 5 16 2 3" xfId="22319"/>
    <cellStyle name="Normal 4 5 16 2 4" xfId="36752"/>
    <cellStyle name="Normal 4 5 16 3" xfId="11150"/>
    <cellStyle name="Normal 4 5 16 3 2" xfId="27019"/>
    <cellStyle name="Normal 4 5 16 4" xfId="19086"/>
    <cellStyle name="Normal 4 5 16 5" xfId="36751"/>
    <cellStyle name="Normal 4 5 17" xfId="6431"/>
    <cellStyle name="Normal 4 5 17 2" xfId="14364"/>
    <cellStyle name="Normal 4 5 17 2 2" xfId="30233"/>
    <cellStyle name="Normal 4 5 17 3" xfId="22300"/>
    <cellStyle name="Normal 4 5 17 4" xfId="36753"/>
    <cellStyle name="Normal 4 5 18" xfId="7917"/>
    <cellStyle name="Normal 4 5 18 2" xfId="15850"/>
    <cellStyle name="Normal 4 5 18 2 2" xfId="31719"/>
    <cellStyle name="Normal 4 5 18 3" xfId="23786"/>
    <cellStyle name="Normal 4 5 18 4" xfId="36754"/>
    <cellStyle name="Normal 4 5 19" xfId="7932"/>
    <cellStyle name="Normal 4 5 19 2" xfId="15865"/>
    <cellStyle name="Normal 4 5 19 2 2" xfId="31734"/>
    <cellStyle name="Normal 4 5 19 3" xfId="23801"/>
    <cellStyle name="Normal 4 5 19 4" xfId="36755"/>
    <cellStyle name="Normal 4 5 2" xfId="26"/>
    <cellStyle name="Normal 4 5 2 10" xfId="6451"/>
    <cellStyle name="Normal 4 5 2 10 2" xfId="14384"/>
    <cellStyle name="Normal 4 5 2 10 2 2" xfId="30253"/>
    <cellStyle name="Normal 4 5 2 10 3" xfId="22320"/>
    <cellStyle name="Normal 4 5 2 10 4" xfId="36757"/>
    <cellStyle name="Normal 4 5 2 11" xfId="7962"/>
    <cellStyle name="Normal 4 5 2 11 2" xfId="23831"/>
    <cellStyle name="Normal 4 5 2 12" xfId="15898"/>
    <cellStyle name="Normal 4 5 2 13" xfId="36756"/>
    <cellStyle name="Normal 4 5 2 2" xfId="137"/>
    <cellStyle name="Normal 4 5 2 2 10" xfId="36758"/>
    <cellStyle name="Normal 4 5 2 2 2" xfId="521"/>
    <cellStyle name="Normal 4 5 2 2 2 2" xfId="1402"/>
    <cellStyle name="Normal 4 5 2 2 2 2 2" xfId="3228"/>
    <cellStyle name="Normal 4 5 2 2 2 2 2 2" xfId="6455"/>
    <cellStyle name="Normal 4 5 2 2 2 2 2 2 2" xfId="14388"/>
    <cellStyle name="Normal 4 5 2 2 2 2 2 2 2 2" xfId="30257"/>
    <cellStyle name="Normal 4 5 2 2 2 2 2 2 3" xfId="22324"/>
    <cellStyle name="Normal 4 5 2 2 2 2 2 2 4" xfId="36762"/>
    <cellStyle name="Normal 4 5 2 2 2 2 2 3" xfId="11163"/>
    <cellStyle name="Normal 4 5 2 2 2 2 2 3 2" xfId="27032"/>
    <cellStyle name="Normal 4 5 2 2 2 2 2 4" xfId="19099"/>
    <cellStyle name="Normal 4 5 2 2 2 2 2 5" xfId="36761"/>
    <cellStyle name="Normal 4 5 2 2 2 2 3" xfId="6454"/>
    <cellStyle name="Normal 4 5 2 2 2 2 3 2" xfId="14387"/>
    <cellStyle name="Normal 4 5 2 2 2 2 3 2 2" xfId="30256"/>
    <cellStyle name="Normal 4 5 2 2 2 2 3 3" xfId="22323"/>
    <cellStyle name="Normal 4 5 2 2 2 2 3 4" xfId="36763"/>
    <cellStyle name="Normal 4 5 2 2 2 2 4" xfId="9337"/>
    <cellStyle name="Normal 4 5 2 2 2 2 4 2" xfId="25206"/>
    <cellStyle name="Normal 4 5 2 2 2 2 5" xfId="17273"/>
    <cellStyle name="Normal 4 5 2 2 2 2 6" xfId="36760"/>
    <cellStyle name="Normal 4 5 2 2 2 3" xfId="3227"/>
    <cellStyle name="Normal 4 5 2 2 2 3 2" xfId="6456"/>
    <cellStyle name="Normal 4 5 2 2 2 3 2 2" xfId="14389"/>
    <cellStyle name="Normal 4 5 2 2 2 3 2 2 2" xfId="30258"/>
    <cellStyle name="Normal 4 5 2 2 2 3 2 3" xfId="22325"/>
    <cellStyle name="Normal 4 5 2 2 2 3 2 4" xfId="36765"/>
    <cellStyle name="Normal 4 5 2 2 2 3 3" xfId="11162"/>
    <cellStyle name="Normal 4 5 2 2 2 3 3 2" xfId="27031"/>
    <cellStyle name="Normal 4 5 2 2 2 3 4" xfId="19098"/>
    <cellStyle name="Normal 4 5 2 2 2 3 5" xfId="36764"/>
    <cellStyle name="Normal 4 5 2 2 2 4" xfId="6453"/>
    <cellStyle name="Normal 4 5 2 2 2 4 2" xfId="14386"/>
    <cellStyle name="Normal 4 5 2 2 2 4 2 2" xfId="30255"/>
    <cellStyle name="Normal 4 5 2 2 2 4 3" xfId="22322"/>
    <cellStyle name="Normal 4 5 2 2 2 4 4" xfId="36766"/>
    <cellStyle name="Normal 4 5 2 2 2 5" xfId="8456"/>
    <cellStyle name="Normal 4 5 2 2 2 5 2" xfId="24325"/>
    <cellStyle name="Normal 4 5 2 2 2 6" xfId="16392"/>
    <cellStyle name="Normal 4 5 2 2 2 7" xfId="36759"/>
    <cellStyle name="Normal 4 5 2 2 3" xfId="768"/>
    <cellStyle name="Normal 4 5 2 2 3 2" xfId="1403"/>
    <cellStyle name="Normal 4 5 2 2 3 2 2" xfId="3230"/>
    <cellStyle name="Normal 4 5 2 2 3 2 2 2" xfId="6459"/>
    <cellStyle name="Normal 4 5 2 2 3 2 2 2 2" xfId="14392"/>
    <cellStyle name="Normal 4 5 2 2 3 2 2 2 2 2" xfId="30261"/>
    <cellStyle name="Normal 4 5 2 2 3 2 2 2 3" xfId="22328"/>
    <cellStyle name="Normal 4 5 2 2 3 2 2 2 4" xfId="36770"/>
    <cellStyle name="Normal 4 5 2 2 3 2 2 3" xfId="11165"/>
    <cellStyle name="Normal 4 5 2 2 3 2 2 3 2" xfId="27034"/>
    <cellStyle name="Normal 4 5 2 2 3 2 2 4" xfId="19101"/>
    <cellStyle name="Normal 4 5 2 2 3 2 2 5" xfId="36769"/>
    <cellStyle name="Normal 4 5 2 2 3 2 3" xfId="6458"/>
    <cellStyle name="Normal 4 5 2 2 3 2 3 2" xfId="14391"/>
    <cellStyle name="Normal 4 5 2 2 3 2 3 2 2" xfId="30260"/>
    <cellStyle name="Normal 4 5 2 2 3 2 3 3" xfId="22327"/>
    <cellStyle name="Normal 4 5 2 2 3 2 3 4" xfId="36771"/>
    <cellStyle name="Normal 4 5 2 2 3 2 4" xfId="9338"/>
    <cellStyle name="Normal 4 5 2 2 3 2 4 2" xfId="25207"/>
    <cellStyle name="Normal 4 5 2 2 3 2 5" xfId="17274"/>
    <cellStyle name="Normal 4 5 2 2 3 2 6" xfId="36768"/>
    <cellStyle name="Normal 4 5 2 2 3 3" xfId="3229"/>
    <cellStyle name="Normal 4 5 2 2 3 3 2" xfId="6460"/>
    <cellStyle name="Normal 4 5 2 2 3 3 2 2" xfId="14393"/>
    <cellStyle name="Normal 4 5 2 2 3 3 2 2 2" xfId="30262"/>
    <cellStyle name="Normal 4 5 2 2 3 3 2 3" xfId="22329"/>
    <cellStyle name="Normal 4 5 2 2 3 3 2 4" xfId="36773"/>
    <cellStyle name="Normal 4 5 2 2 3 3 3" xfId="11164"/>
    <cellStyle name="Normal 4 5 2 2 3 3 3 2" xfId="27033"/>
    <cellStyle name="Normal 4 5 2 2 3 3 4" xfId="19100"/>
    <cellStyle name="Normal 4 5 2 2 3 3 5" xfId="36772"/>
    <cellStyle name="Normal 4 5 2 2 3 4" xfId="6457"/>
    <cellStyle name="Normal 4 5 2 2 3 4 2" xfId="14390"/>
    <cellStyle name="Normal 4 5 2 2 3 4 2 2" xfId="30259"/>
    <cellStyle name="Normal 4 5 2 2 3 4 3" xfId="22326"/>
    <cellStyle name="Normal 4 5 2 2 3 4 4" xfId="36774"/>
    <cellStyle name="Normal 4 5 2 2 3 5" xfId="8703"/>
    <cellStyle name="Normal 4 5 2 2 3 5 2" xfId="24572"/>
    <cellStyle name="Normal 4 5 2 2 3 6" xfId="16639"/>
    <cellStyle name="Normal 4 5 2 2 3 7" xfId="36767"/>
    <cellStyle name="Normal 4 5 2 2 4" xfId="1401"/>
    <cellStyle name="Normal 4 5 2 2 4 2" xfId="3231"/>
    <cellStyle name="Normal 4 5 2 2 4 2 2" xfId="6462"/>
    <cellStyle name="Normal 4 5 2 2 4 2 2 2" xfId="14395"/>
    <cellStyle name="Normal 4 5 2 2 4 2 2 2 2" xfId="30264"/>
    <cellStyle name="Normal 4 5 2 2 4 2 2 3" xfId="22331"/>
    <cellStyle name="Normal 4 5 2 2 4 2 2 4" xfId="36777"/>
    <cellStyle name="Normal 4 5 2 2 4 2 3" xfId="11166"/>
    <cellStyle name="Normal 4 5 2 2 4 2 3 2" xfId="27035"/>
    <cellStyle name="Normal 4 5 2 2 4 2 4" xfId="19102"/>
    <cellStyle name="Normal 4 5 2 2 4 2 5" xfId="36776"/>
    <cellStyle name="Normal 4 5 2 2 4 3" xfId="6461"/>
    <cellStyle name="Normal 4 5 2 2 4 3 2" xfId="14394"/>
    <cellStyle name="Normal 4 5 2 2 4 3 2 2" xfId="30263"/>
    <cellStyle name="Normal 4 5 2 2 4 3 3" xfId="22330"/>
    <cellStyle name="Normal 4 5 2 2 4 3 4" xfId="36778"/>
    <cellStyle name="Normal 4 5 2 2 4 4" xfId="9336"/>
    <cellStyle name="Normal 4 5 2 2 4 4 2" xfId="25205"/>
    <cellStyle name="Normal 4 5 2 2 4 5" xfId="17272"/>
    <cellStyle name="Normal 4 5 2 2 4 6" xfId="36775"/>
    <cellStyle name="Normal 4 5 2 2 5" xfId="1887"/>
    <cellStyle name="Normal 4 5 2 2 5 2" xfId="3232"/>
    <cellStyle name="Normal 4 5 2 2 5 2 2" xfId="6464"/>
    <cellStyle name="Normal 4 5 2 2 5 2 2 2" xfId="14397"/>
    <cellStyle name="Normal 4 5 2 2 5 2 2 2 2" xfId="30266"/>
    <cellStyle name="Normal 4 5 2 2 5 2 2 3" xfId="22333"/>
    <cellStyle name="Normal 4 5 2 2 5 2 2 4" xfId="36781"/>
    <cellStyle name="Normal 4 5 2 2 5 2 3" xfId="11167"/>
    <cellStyle name="Normal 4 5 2 2 5 2 3 2" xfId="27036"/>
    <cellStyle name="Normal 4 5 2 2 5 2 4" xfId="19103"/>
    <cellStyle name="Normal 4 5 2 2 5 2 5" xfId="36780"/>
    <cellStyle name="Normal 4 5 2 2 5 3" xfId="6463"/>
    <cellStyle name="Normal 4 5 2 2 5 3 2" xfId="14396"/>
    <cellStyle name="Normal 4 5 2 2 5 3 2 2" xfId="30265"/>
    <cellStyle name="Normal 4 5 2 2 5 3 3" xfId="22332"/>
    <cellStyle name="Normal 4 5 2 2 5 3 4" xfId="36782"/>
    <cellStyle name="Normal 4 5 2 2 5 4" xfId="9822"/>
    <cellStyle name="Normal 4 5 2 2 5 4 2" xfId="25691"/>
    <cellStyle name="Normal 4 5 2 2 5 5" xfId="17758"/>
    <cellStyle name="Normal 4 5 2 2 5 6" xfId="36779"/>
    <cellStyle name="Normal 4 5 2 2 6" xfId="3226"/>
    <cellStyle name="Normal 4 5 2 2 6 2" xfId="6465"/>
    <cellStyle name="Normal 4 5 2 2 6 2 2" xfId="14398"/>
    <cellStyle name="Normal 4 5 2 2 6 2 2 2" xfId="30267"/>
    <cellStyle name="Normal 4 5 2 2 6 2 3" xfId="22334"/>
    <cellStyle name="Normal 4 5 2 2 6 2 4" xfId="36784"/>
    <cellStyle name="Normal 4 5 2 2 6 3" xfId="11161"/>
    <cellStyle name="Normal 4 5 2 2 6 3 2" xfId="27030"/>
    <cellStyle name="Normal 4 5 2 2 6 4" xfId="19097"/>
    <cellStyle name="Normal 4 5 2 2 6 5" xfId="36783"/>
    <cellStyle name="Normal 4 5 2 2 7" xfId="6452"/>
    <cellStyle name="Normal 4 5 2 2 7 2" xfId="14385"/>
    <cellStyle name="Normal 4 5 2 2 7 2 2" xfId="30254"/>
    <cellStyle name="Normal 4 5 2 2 7 3" xfId="22321"/>
    <cellStyle name="Normal 4 5 2 2 7 4" xfId="36785"/>
    <cellStyle name="Normal 4 5 2 2 8" xfId="8072"/>
    <cellStyle name="Normal 4 5 2 2 8 2" xfId="23941"/>
    <cellStyle name="Normal 4 5 2 2 9" xfId="16008"/>
    <cellStyle name="Normal 4 5 2 3" xfId="219"/>
    <cellStyle name="Normal 4 5 2 3 10" xfId="36786"/>
    <cellStyle name="Normal 4 5 2 3 2" xfId="522"/>
    <cellStyle name="Normal 4 5 2 3 2 2" xfId="1405"/>
    <cellStyle name="Normal 4 5 2 3 2 2 2" xfId="3235"/>
    <cellStyle name="Normal 4 5 2 3 2 2 2 2" xfId="6469"/>
    <cellStyle name="Normal 4 5 2 3 2 2 2 2 2" xfId="14402"/>
    <cellStyle name="Normal 4 5 2 3 2 2 2 2 2 2" xfId="30271"/>
    <cellStyle name="Normal 4 5 2 3 2 2 2 2 3" xfId="22338"/>
    <cellStyle name="Normal 4 5 2 3 2 2 2 2 4" xfId="36790"/>
    <cellStyle name="Normal 4 5 2 3 2 2 2 3" xfId="11170"/>
    <cellStyle name="Normal 4 5 2 3 2 2 2 3 2" xfId="27039"/>
    <cellStyle name="Normal 4 5 2 3 2 2 2 4" xfId="19106"/>
    <cellStyle name="Normal 4 5 2 3 2 2 2 5" xfId="36789"/>
    <cellStyle name="Normal 4 5 2 3 2 2 3" xfId="6468"/>
    <cellStyle name="Normal 4 5 2 3 2 2 3 2" xfId="14401"/>
    <cellStyle name="Normal 4 5 2 3 2 2 3 2 2" xfId="30270"/>
    <cellStyle name="Normal 4 5 2 3 2 2 3 3" xfId="22337"/>
    <cellStyle name="Normal 4 5 2 3 2 2 3 4" xfId="36791"/>
    <cellStyle name="Normal 4 5 2 3 2 2 4" xfId="9340"/>
    <cellStyle name="Normal 4 5 2 3 2 2 4 2" xfId="25209"/>
    <cellStyle name="Normal 4 5 2 3 2 2 5" xfId="17276"/>
    <cellStyle name="Normal 4 5 2 3 2 2 6" xfId="36788"/>
    <cellStyle name="Normal 4 5 2 3 2 3" xfId="3234"/>
    <cellStyle name="Normal 4 5 2 3 2 3 2" xfId="6470"/>
    <cellStyle name="Normal 4 5 2 3 2 3 2 2" xfId="14403"/>
    <cellStyle name="Normal 4 5 2 3 2 3 2 2 2" xfId="30272"/>
    <cellStyle name="Normal 4 5 2 3 2 3 2 3" xfId="22339"/>
    <cellStyle name="Normal 4 5 2 3 2 3 2 4" xfId="36793"/>
    <cellStyle name="Normal 4 5 2 3 2 3 3" xfId="11169"/>
    <cellStyle name="Normal 4 5 2 3 2 3 3 2" xfId="27038"/>
    <cellStyle name="Normal 4 5 2 3 2 3 4" xfId="19105"/>
    <cellStyle name="Normal 4 5 2 3 2 3 5" xfId="36792"/>
    <cellStyle name="Normal 4 5 2 3 2 4" xfId="6467"/>
    <cellStyle name="Normal 4 5 2 3 2 4 2" xfId="14400"/>
    <cellStyle name="Normal 4 5 2 3 2 4 2 2" xfId="30269"/>
    <cellStyle name="Normal 4 5 2 3 2 4 3" xfId="22336"/>
    <cellStyle name="Normal 4 5 2 3 2 4 4" xfId="36794"/>
    <cellStyle name="Normal 4 5 2 3 2 5" xfId="8457"/>
    <cellStyle name="Normal 4 5 2 3 2 5 2" xfId="24326"/>
    <cellStyle name="Normal 4 5 2 3 2 6" xfId="16393"/>
    <cellStyle name="Normal 4 5 2 3 2 7" xfId="36787"/>
    <cellStyle name="Normal 4 5 2 3 3" xfId="769"/>
    <cellStyle name="Normal 4 5 2 3 3 2" xfId="1406"/>
    <cellStyle name="Normal 4 5 2 3 3 2 2" xfId="3237"/>
    <cellStyle name="Normal 4 5 2 3 3 2 2 2" xfId="6473"/>
    <cellStyle name="Normal 4 5 2 3 3 2 2 2 2" xfId="14406"/>
    <cellStyle name="Normal 4 5 2 3 3 2 2 2 2 2" xfId="30275"/>
    <cellStyle name="Normal 4 5 2 3 3 2 2 2 3" xfId="22342"/>
    <cellStyle name="Normal 4 5 2 3 3 2 2 2 4" xfId="36798"/>
    <cellStyle name="Normal 4 5 2 3 3 2 2 3" xfId="11172"/>
    <cellStyle name="Normal 4 5 2 3 3 2 2 3 2" xfId="27041"/>
    <cellStyle name="Normal 4 5 2 3 3 2 2 4" xfId="19108"/>
    <cellStyle name="Normal 4 5 2 3 3 2 2 5" xfId="36797"/>
    <cellStyle name="Normal 4 5 2 3 3 2 3" xfId="6472"/>
    <cellStyle name="Normal 4 5 2 3 3 2 3 2" xfId="14405"/>
    <cellStyle name="Normal 4 5 2 3 3 2 3 2 2" xfId="30274"/>
    <cellStyle name="Normal 4 5 2 3 3 2 3 3" xfId="22341"/>
    <cellStyle name="Normal 4 5 2 3 3 2 3 4" xfId="36799"/>
    <cellStyle name="Normal 4 5 2 3 3 2 4" xfId="9341"/>
    <cellStyle name="Normal 4 5 2 3 3 2 4 2" xfId="25210"/>
    <cellStyle name="Normal 4 5 2 3 3 2 5" xfId="17277"/>
    <cellStyle name="Normal 4 5 2 3 3 2 6" xfId="36796"/>
    <cellStyle name="Normal 4 5 2 3 3 3" xfId="3236"/>
    <cellStyle name="Normal 4 5 2 3 3 3 2" xfId="6474"/>
    <cellStyle name="Normal 4 5 2 3 3 3 2 2" xfId="14407"/>
    <cellStyle name="Normal 4 5 2 3 3 3 2 2 2" xfId="30276"/>
    <cellStyle name="Normal 4 5 2 3 3 3 2 3" xfId="22343"/>
    <cellStyle name="Normal 4 5 2 3 3 3 2 4" xfId="36801"/>
    <cellStyle name="Normal 4 5 2 3 3 3 3" xfId="11171"/>
    <cellStyle name="Normal 4 5 2 3 3 3 3 2" xfId="27040"/>
    <cellStyle name="Normal 4 5 2 3 3 3 4" xfId="19107"/>
    <cellStyle name="Normal 4 5 2 3 3 3 5" xfId="36800"/>
    <cellStyle name="Normal 4 5 2 3 3 4" xfId="6471"/>
    <cellStyle name="Normal 4 5 2 3 3 4 2" xfId="14404"/>
    <cellStyle name="Normal 4 5 2 3 3 4 2 2" xfId="30273"/>
    <cellStyle name="Normal 4 5 2 3 3 4 3" xfId="22340"/>
    <cellStyle name="Normal 4 5 2 3 3 4 4" xfId="36802"/>
    <cellStyle name="Normal 4 5 2 3 3 5" xfId="8704"/>
    <cellStyle name="Normal 4 5 2 3 3 5 2" xfId="24573"/>
    <cellStyle name="Normal 4 5 2 3 3 6" xfId="16640"/>
    <cellStyle name="Normal 4 5 2 3 3 7" xfId="36795"/>
    <cellStyle name="Normal 4 5 2 3 4" xfId="1404"/>
    <cellStyle name="Normal 4 5 2 3 4 2" xfId="3238"/>
    <cellStyle name="Normal 4 5 2 3 4 2 2" xfId="6476"/>
    <cellStyle name="Normal 4 5 2 3 4 2 2 2" xfId="14409"/>
    <cellStyle name="Normal 4 5 2 3 4 2 2 2 2" xfId="30278"/>
    <cellStyle name="Normal 4 5 2 3 4 2 2 3" xfId="22345"/>
    <cellStyle name="Normal 4 5 2 3 4 2 2 4" xfId="36805"/>
    <cellStyle name="Normal 4 5 2 3 4 2 3" xfId="11173"/>
    <cellStyle name="Normal 4 5 2 3 4 2 3 2" xfId="27042"/>
    <cellStyle name="Normal 4 5 2 3 4 2 4" xfId="19109"/>
    <cellStyle name="Normal 4 5 2 3 4 2 5" xfId="36804"/>
    <cellStyle name="Normal 4 5 2 3 4 3" xfId="6475"/>
    <cellStyle name="Normal 4 5 2 3 4 3 2" xfId="14408"/>
    <cellStyle name="Normal 4 5 2 3 4 3 2 2" xfId="30277"/>
    <cellStyle name="Normal 4 5 2 3 4 3 3" xfId="22344"/>
    <cellStyle name="Normal 4 5 2 3 4 3 4" xfId="36806"/>
    <cellStyle name="Normal 4 5 2 3 4 4" xfId="9339"/>
    <cellStyle name="Normal 4 5 2 3 4 4 2" xfId="25208"/>
    <cellStyle name="Normal 4 5 2 3 4 5" xfId="17275"/>
    <cellStyle name="Normal 4 5 2 3 4 6" xfId="36803"/>
    <cellStyle name="Normal 4 5 2 3 5" xfId="1888"/>
    <cellStyle name="Normal 4 5 2 3 5 2" xfId="3239"/>
    <cellStyle name="Normal 4 5 2 3 5 2 2" xfId="6478"/>
    <cellStyle name="Normal 4 5 2 3 5 2 2 2" xfId="14411"/>
    <cellStyle name="Normal 4 5 2 3 5 2 2 2 2" xfId="30280"/>
    <cellStyle name="Normal 4 5 2 3 5 2 2 3" xfId="22347"/>
    <cellStyle name="Normal 4 5 2 3 5 2 2 4" xfId="36809"/>
    <cellStyle name="Normal 4 5 2 3 5 2 3" xfId="11174"/>
    <cellStyle name="Normal 4 5 2 3 5 2 3 2" xfId="27043"/>
    <cellStyle name="Normal 4 5 2 3 5 2 4" xfId="19110"/>
    <cellStyle name="Normal 4 5 2 3 5 2 5" xfId="36808"/>
    <cellStyle name="Normal 4 5 2 3 5 3" xfId="6477"/>
    <cellStyle name="Normal 4 5 2 3 5 3 2" xfId="14410"/>
    <cellStyle name="Normal 4 5 2 3 5 3 2 2" xfId="30279"/>
    <cellStyle name="Normal 4 5 2 3 5 3 3" xfId="22346"/>
    <cellStyle name="Normal 4 5 2 3 5 3 4" xfId="36810"/>
    <cellStyle name="Normal 4 5 2 3 5 4" xfId="9823"/>
    <cellStyle name="Normal 4 5 2 3 5 4 2" xfId="25692"/>
    <cellStyle name="Normal 4 5 2 3 5 5" xfId="17759"/>
    <cellStyle name="Normal 4 5 2 3 5 6" xfId="36807"/>
    <cellStyle name="Normal 4 5 2 3 6" xfId="3233"/>
    <cellStyle name="Normal 4 5 2 3 6 2" xfId="6479"/>
    <cellStyle name="Normal 4 5 2 3 6 2 2" xfId="14412"/>
    <cellStyle name="Normal 4 5 2 3 6 2 2 2" xfId="30281"/>
    <cellStyle name="Normal 4 5 2 3 6 2 3" xfId="22348"/>
    <cellStyle name="Normal 4 5 2 3 6 2 4" xfId="36812"/>
    <cellStyle name="Normal 4 5 2 3 6 3" xfId="11168"/>
    <cellStyle name="Normal 4 5 2 3 6 3 2" xfId="27037"/>
    <cellStyle name="Normal 4 5 2 3 6 4" xfId="19104"/>
    <cellStyle name="Normal 4 5 2 3 6 5" xfId="36811"/>
    <cellStyle name="Normal 4 5 2 3 7" xfId="6466"/>
    <cellStyle name="Normal 4 5 2 3 7 2" xfId="14399"/>
    <cellStyle name="Normal 4 5 2 3 7 2 2" xfId="30268"/>
    <cellStyle name="Normal 4 5 2 3 7 3" xfId="22335"/>
    <cellStyle name="Normal 4 5 2 3 7 4" xfId="36813"/>
    <cellStyle name="Normal 4 5 2 3 8" xfId="8154"/>
    <cellStyle name="Normal 4 5 2 3 8 2" xfId="24023"/>
    <cellStyle name="Normal 4 5 2 3 9" xfId="16090"/>
    <cellStyle name="Normal 4 5 2 4" xfId="301"/>
    <cellStyle name="Normal 4 5 2 4 2" xfId="1407"/>
    <cellStyle name="Normal 4 5 2 4 2 2" xfId="3241"/>
    <cellStyle name="Normal 4 5 2 4 2 2 2" xfId="6482"/>
    <cellStyle name="Normal 4 5 2 4 2 2 2 2" xfId="14415"/>
    <cellStyle name="Normal 4 5 2 4 2 2 2 2 2" xfId="30284"/>
    <cellStyle name="Normal 4 5 2 4 2 2 2 3" xfId="22351"/>
    <cellStyle name="Normal 4 5 2 4 2 2 2 4" xfId="36817"/>
    <cellStyle name="Normal 4 5 2 4 2 2 3" xfId="11176"/>
    <cellStyle name="Normal 4 5 2 4 2 2 3 2" xfId="27045"/>
    <cellStyle name="Normal 4 5 2 4 2 2 4" xfId="19112"/>
    <cellStyle name="Normal 4 5 2 4 2 2 5" xfId="36816"/>
    <cellStyle name="Normal 4 5 2 4 2 3" xfId="6481"/>
    <cellStyle name="Normal 4 5 2 4 2 3 2" xfId="14414"/>
    <cellStyle name="Normal 4 5 2 4 2 3 2 2" xfId="30283"/>
    <cellStyle name="Normal 4 5 2 4 2 3 3" xfId="22350"/>
    <cellStyle name="Normal 4 5 2 4 2 3 4" xfId="36818"/>
    <cellStyle name="Normal 4 5 2 4 2 4" xfId="9342"/>
    <cellStyle name="Normal 4 5 2 4 2 4 2" xfId="25211"/>
    <cellStyle name="Normal 4 5 2 4 2 5" xfId="17278"/>
    <cellStyle name="Normal 4 5 2 4 2 6" xfId="36815"/>
    <cellStyle name="Normal 4 5 2 4 3" xfId="3240"/>
    <cellStyle name="Normal 4 5 2 4 3 2" xfId="6483"/>
    <cellStyle name="Normal 4 5 2 4 3 2 2" xfId="14416"/>
    <cellStyle name="Normal 4 5 2 4 3 2 2 2" xfId="30285"/>
    <cellStyle name="Normal 4 5 2 4 3 2 3" xfId="22352"/>
    <cellStyle name="Normal 4 5 2 4 3 2 4" xfId="36820"/>
    <cellStyle name="Normal 4 5 2 4 3 3" xfId="11175"/>
    <cellStyle name="Normal 4 5 2 4 3 3 2" xfId="27044"/>
    <cellStyle name="Normal 4 5 2 4 3 4" xfId="19111"/>
    <cellStyle name="Normal 4 5 2 4 3 5" xfId="36819"/>
    <cellStyle name="Normal 4 5 2 4 4" xfId="6480"/>
    <cellStyle name="Normal 4 5 2 4 4 2" xfId="14413"/>
    <cellStyle name="Normal 4 5 2 4 4 2 2" xfId="30282"/>
    <cellStyle name="Normal 4 5 2 4 4 3" xfId="22349"/>
    <cellStyle name="Normal 4 5 2 4 4 4" xfId="36821"/>
    <cellStyle name="Normal 4 5 2 4 5" xfId="8236"/>
    <cellStyle name="Normal 4 5 2 4 5 2" xfId="24105"/>
    <cellStyle name="Normal 4 5 2 4 6" xfId="16172"/>
    <cellStyle name="Normal 4 5 2 4 7" xfId="36814"/>
    <cellStyle name="Normal 4 5 2 5" xfId="520"/>
    <cellStyle name="Normal 4 5 2 5 2" xfId="1408"/>
    <cellStyle name="Normal 4 5 2 5 2 2" xfId="3243"/>
    <cellStyle name="Normal 4 5 2 5 2 2 2" xfId="6486"/>
    <cellStyle name="Normal 4 5 2 5 2 2 2 2" xfId="14419"/>
    <cellStyle name="Normal 4 5 2 5 2 2 2 2 2" xfId="30288"/>
    <cellStyle name="Normal 4 5 2 5 2 2 2 3" xfId="22355"/>
    <cellStyle name="Normal 4 5 2 5 2 2 2 4" xfId="36825"/>
    <cellStyle name="Normal 4 5 2 5 2 2 3" xfId="11178"/>
    <cellStyle name="Normal 4 5 2 5 2 2 3 2" xfId="27047"/>
    <cellStyle name="Normal 4 5 2 5 2 2 4" xfId="19114"/>
    <cellStyle name="Normal 4 5 2 5 2 2 5" xfId="36824"/>
    <cellStyle name="Normal 4 5 2 5 2 3" xfId="6485"/>
    <cellStyle name="Normal 4 5 2 5 2 3 2" xfId="14418"/>
    <cellStyle name="Normal 4 5 2 5 2 3 2 2" xfId="30287"/>
    <cellStyle name="Normal 4 5 2 5 2 3 3" xfId="22354"/>
    <cellStyle name="Normal 4 5 2 5 2 3 4" xfId="36826"/>
    <cellStyle name="Normal 4 5 2 5 2 4" xfId="9343"/>
    <cellStyle name="Normal 4 5 2 5 2 4 2" xfId="25212"/>
    <cellStyle name="Normal 4 5 2 5 2 5" xfId="17279"/>
    <cellStyle name="Normal 4 5 2 5 2 6" xfId="36823"/>
    <cellStyle name="Normal 4 5 2 5 3" xfId="3242"/>
    <cellStyle name="Normal 4 5 2 5 3 2" xfId="6487"/>
    <cellStyle name="Normal 4 5 2 5 3 2 2" xfId="14420"/>
    <cellStyle name="Normal 4 5 2 5 3 2 2 2" xfId="30289"/>
    <cellStyle name="Normal 4 5 2 5 3 2 3" xfId="22356"/>
    <cellStyle name="Normal 4 5 2 5 3 2 4" xfId="36828"/>
    <cellStyle name="Normal 4 5 2 5 3 3" xfId="11177"/>
    <cellStyle name="Normal 4 5 2 5 3 3 2" xfId="27046"/>
    <cellStyle name="Normal 4 5 2 5 3 4" xfId="19113"/>
    <cellStyle name="Normal 4 5 2 5 3 5" xfId="36827"/>
    <cellStyle name="Normal 4 5 2 5 4" xfId="6484"/>
    <cellStyle name="Normal 4 5 2 5 4 2" xfId="14417"/>
    <cellStyle name="Normal 4 5 2 5 4 2 2" xfId="30286"/>
    <cellStyle name="Normal 4 5 2 5 4 3" xfId="22353"/>
    <cellStyle name="Normal 4 5 2 5 4 4" xfId="36829"/>
    <cellStyle name="Normal 4 5 2 5 5" xfId="8455"/>
    <cellStyle name="Normal 4 5 2 5 5 2" xfId="24324"/>
    <cellStyle name="Normal 4 5 2 5 6" xfId="16391"/>
    <cellStyle name="Normal 4 5 2 5 7" xfId="36822"/>
    <cellStyle name="Normal 4 5 2 6" xfId="767"/>
    <cellStyle name="Normal 4 5 2 6 2" xfId="1409"/>
    <cellStyle name="Normal 4 5 2 6 2 2" xfId="3245"/>
    <cellStyle name="Normal 4 5 2 6 2 2 2" xfId="6490"/>
    <cellStyle name="Normal 4 5 2 6 2 2 2 2" xfId="14423"/>
    <cellStyle name="Normal 4 5 2 6 2 2 2 2 2" xfId="30292"/>
    <cellStyle name="Normal 4 5 2 6 2 2 2 3" xfId="22359"/>
    <cellStyle name="Normal 4 5 2 6 2 2 2 4" xfId="36833"/>
    <cellStyle name="Normal 4 5 2 6 2 2 3" xfId="11180"/>
    <cellStyle name="Normal 4 5 2 6 2 2 3 2" xfId="27049"/>
    <cellStyle name="Normal 4 5 2 6 2 2 4" xfId="19116"/>
    <cellStyle name="Normal 4 5 2 6 2 2 5" xfId="36832"/>
    <cellStyle name="Normal 4 5 2 6 2 3" xfId="6489"/>
    <cellStyle name="Normal 4 5 2 6 2 3 2" xfId="14422"/>
    <cellStyle name="Normal 4 5 2 6 2 3 2 2" xfId="30291"/>
    <cellStyle name="Normal 4 5 2 6 2 3 3" xfId="22358"/>
    <cellStyle name="Normal 4 5 2 6 2 3 4" xfId="36834"/>
    <cellStyle name="Normal 4 5 2 6 2 4" xfId="9344"/>
    <cellStyle name="Normal 4 5 2 6 2 4 2" xfId="25213"/>
    <cellStyle name="Normal 4 5 2 6 2 5" xfId="17280"/>
    <cellStyle name="Normal 4 5 2 6 2 6" xfId="36831"/>
    <cellStyle name="Normal 4 5 2 6 3" xfId="3244"/>
    <cellStyle name="Normal 4 5 2 6 3 2" xfId="6491"/>
    <cellStyle name="Normal 4 5 2 6 3 2 2" xfId="14424"/>
    <cellStyle name="Normal 4 5 2 6 3 2 2 2" xfId="30293"/>
    <cellStyle name="Normal 4 5 2 6 3 2 3" xfId="22360"/>
    <cellStyle name="Normal 4 5 2 6 3 2 4" xfId="36836"/>
    <cellStyle name="Normal 4 5 2 6 3 3" xfId="11179"/>
    <cellStyle name="Normal 4 5 2 6 3 3 2" xfId="27048"/>
    <cellStyle name="Normal 4 5 2 6 3 4" xfId="19115"/>
    <cellStyle name="Normal 4 5 2 6 3 5" xfId="36835"/>
    <cellStyle name="Normal 4 5 2 6 4" xfId="6488"/>
    <cellStyle name="Normal 4 5 2 6 4 2" xfId="14421"/>
    <cellStyle name="Normal 4 5 2 6 4 2 2" xfId="30290"/>
    <cellStyle name="Normal 4 5 2 6 4 3" xfId="22357"/>
    <cellStyle name="Normal 4 5 2 6 4 4" xfId="36837"/>
    <cellStyle name="Normal 4 5 2 6 5" xfId="8702"/>
    <cellStyle name="Normal 4 5 2 6 5 2" xfId="24571"/>
    <cellStyle name="Normal 4 5 2 6 6" xfId="16638"/>
    <cellStyle name="Normal 4 5 2 6 7" xfId="36830"/>
    <cellStyle name="Normal 4 5 2 7" xfId="1400"/>
    <cellStyle name="Normal 4 5 2 7 2" xfId="3246"/>
    <cellStyle name="Normal 4 5 2 7 2 2" xfId="6493"/>
    <cellStyle name="Normal 4 5 2 7 2 2 2" xfId="14426"/>
    <cellStyle name="Normal 4 5 2 7 2 2 2 2" xfId="30295"/>
    <cellStyle name="Normal 4 5 2 7 2 2 3" xfId="22362"/>
    <cellStyle name="Normal 4 5 2 7 2 2 4" xfId="36840"/>
    <cellStyle name="Normal 4 5 2 7 2 3" xfId="11181"/>
    <cellStyle name="Normal 4 5 2 7 2 3 2" xfId="27050"/>
    <cellStyle name="Normal 4 5 2 7 2 4" xfId="19117"/>
    <cellStyle name="Normal 4 5 2 7 2 5" xfId="36839"/>
    <cellStyle name="Normal 4 5 2 7 3" xfId="6492"/>
    <cellStyle name="Normal 4 5 2 7 3 2" xfId="14425"/>
    <cellStyle name="Normal 4 5 2 7 3 2 2" xfId="30294"/>
    <cellStyle name="Normal 4 5 2 7 3 3" xfId="22361"/>
    <cellStyle name="Normal 4 5 2 7 3 4" xfId="36841"/>
    <cellStyle name="Normal 4 5 2 7 4" xfId="9335"/>
    <cellStyle name="Normal 4 5 2 7 4 2" xfId="25204"/>
    <cellStyle name="Normal 4 5 2 7 5" xfId="17271"/>
    <cellStyle name="Normal 4 5 2 7 6" xfId="36838"/>
    <cellStyle name="Normal 4 5 2 8" xfId="1886"/>
    <cellStyle name="Normal 4 5 2 8 2" xfId="3247"/>
    <cellStyle name="Normal 4 5 2 8 2 2" xfId="6495"/>
    <cellStyle name="Normal 4 5 2 8 2 2 2" xfId="14428"/>
    <cellStyle name="Normal 4 5 2 8 2 2 2 2" xfId="30297"/>
    <cellStyle name="Normal 4 5 2 8 2 2 3" xfId="22364"/>
    <cellStyle name="Normal 4 5 2 8 2 2 4" xfId="36844"/>
    <cellStyle name="Normal 4 5 2 8 2 3" xfId="11182"/>
    <cellStyle name="Normal 4 5 2 8 2 3 2" xfId="27051"/>
    <cellStyle name="Normal 4 5 2 8 2 4" xfId="19118"/>
    <cellStyle name="Normal 4 5 2 8 2 5" xfId="36843"/>
    <cellStyle name="Normal 4 5 2 8 3" xfId="6494"/>
    <cellStyle name="Normal 4 5 2 8 3 2" xfId="14427"/>
    <cellStyle name="Normal 4 5 2 8 3 2 2" xfId="30296"/>
    <cellStyle name="Normal 4 5 2 8 3 3" xfId="22363"/>
    <cellStyle name="Normal 4 5 2 8 3 4" xfId="36845"/>
    <cellStyle name="Normal 4 5 2 8 4" xfId="9821"/>
    <cellStyle name="Normal 4 5 2 8 4 2" xfId="25690"/>
    <cellStyle name="Normal 4 5 2 8 5" xfId="17757"/>
    <cellStyle name="Normal 4 5 2 8 6" xfId="36842"/>
    <cellStyle name="Normal 4 5 2 9" xfId="3225"/>
    <cellStyle name="Normal 4 5 2 9 2" xfId="6496"/>
    <cellStyle name="Normal 4 5 2 9 2 2" xfId="14429"/>
    <cellStyle name="Normal 4 5 2 9 2 2 2" xfId="30298"/>
    <cellStyle name="Normal 4 5 2 9 2 3" xfId="22365"/>
    <cellStyle name="Normal 4 5 2 9 2 4" xfId="36847"/>
    <cellStyle name="Normal 4 5 2 9 3" xfId="11160"/>
    <cellStyle name="Normal 4 5 2 9 3 2" xfId="27029"/>
    <cellStyle name="Normal 4 5 2 9 4" xfId="19096"/>
    <cellStyle name="Normal 4 5 2 9 5" xfId="36846"/>
    <cellStyle name="Normal 4 5 20" xfId="7951"/>
    <cellStyle name="Normal 4 5 20 2" xfId="23820"/>
    <cellStyle name="Normal 4 5 21" xfId="15887"/>
    <cellStyle name="Normal 4 5 22" xfId="36714"/>
    <cellStyle name="Normal 4 5 23" xfId="39687"/>
    <cellStyle name="Normal 4 5 24" xfId="39702"/>
    <cellStyle name="Normal 4 5 25" xfId="39752"/>
    <cellStyle name="Normal 4 5 26" xfId="39772"/>
    <cellStyle name="Normal 4 5 3" xfId="41"/>
    <cellStyle name="Normal 4 5 3 10" xfId="6497"/>
    <cellStyle name="Normal 4 5 3 10 2" xfId="14430"/>
    <cellStyle name="Normal 4 5 3 10 2 2" xfId="30299"/>
    <cellStyle name="Normal 4 5 3 10 3" xfId="22366"/>
    <cellStyle name="Normal 4 5 3 10 4" xfId="36849"/>
    <cellStyle name="Normal 4 5 3 11" xfId="7976"/>
    <cellStyle name="Normal 4 5 3 11 2" xfId="23845"/>
    <cellStyle name="Normal 4 5 3 12" xfId="15912"/>
    <cellStyle name="Normal 4 5 3 13" xfId="36848"/>
    <cellStyle name="Normal 4 5 3 2" xfId="138"/>
    <cellStyle name="Normal 4 5 3 2 10" xfId="36850"/>
    <cellStyle name="Normal 4 5 3 2 2" xfId="524"/>
    <cellStyle name="Normal 4 5 3 2 2 2" xfId="1412"/>
    <cellStyle name="Normal 4 5 3 2 2 2 2" xfId="3251"/>
    <cellStyle name="Normal 4 5 3 2 2 2 2 2" xfId="6501"/>
    <cellStyle name="Normal 4 5 3 2 2 2 2 2 2" xfId="14434"/>
    <cellStyle name="Normal 4 5 3 2 2 2 2 2 2 2" xfId="30303"/>
    <cellStyle name="Normal 4 5 3 2 2 2 2 2 3" xfId="22370"/>
    <cellStyle name="Normal 4 5 3 2 2 2 2 2 4" xfId="36854"/>
    <cellStyle name="Normal 4 5 3 2 2 2 2 3" xfId="11186"/>
    <cellStyle name="Normal 4 5 3 2 2 2 2 3 2" xfId="27055"/>
    <cellStyle name="Normal 4 5 3 2 2 2 2 4" xfId="19122"/>
    <cellStyle name="Normal 4 5 3 2 2 2 2 5" xfId="36853"/>
    <cellStyle name="Normal 4 5 3 2 2 2 3" xfId="6500"/>
    <cellStyle name="Normal 4 5 3 2 2 2 3 2" xfId="14433"/>
    <cellStyle name="Normal 4 5 3 2 2 2 3 2 2" xfId="30302"/>
    <cellStyle name="Normal 4 5 3 2 2 2 3 3" xfId="22369"/>
    <cellStyle name="Normal 4 5 3 2 2 2 3 4" xfId="36855"/>
    <cellStyle name="Normal 4 5 3 2 2 2 4" xfId="9347"/>
    <cellStyle name="Normal 4 5 3 2 2 2 4 2" xfId="25216"/>
    <cellStyle name="Normal 4 5 3 2 2 2 5" xfId="17283"/>
    <cellStyle name="Normal 4 5 3 2 2 2 6" xfId="36852"/>
    <cellStyle name="Normal 4 5 3 2 2 3" xfId="3250"/>
    <cellStyle name="Normal 4 5 3 2 2 3 2" xfId="6502"/>
    <cellStyle name="Normal 4 5 3 2 2 3 2 2" xfId="14435"/>
    <cellStyle name="Normal 4 5 3 2 2 3 2 2 2" xfId="30304"/>
    <cellStyle name="Normal 4 5 3 2 2 3 2 3" xfId="22371"/>
    <cellStyle name="Normal 4 5 3 2 2 3 2 4" xfId="36857"/>
    <cellStyle name="Normal 4 5 3 2 2 3 3" xfId="11185"/>
    <cellStyle name="Normal 4 5 3 2 2 3 3 2" xfId="27054"/>
    <cellStyle name="Normal 4 5 3 2 2 3 4" xfId="19121"/>
    <cellStyle name="Normal 4 5 3 2 2 3 5" xfId="36856"/>
    <cellStyle name="Normal 4 5 3 2 2 4" xfId="6499"/>
    <cellStyle name="Normal 4 5 3 2 2 4 2" xfId="14432"/>
    <cellStyle name="Normal 4 5 3 2 2 4 2 2" xfId="30301"/>
    <cellStyle name="Normal 4 5 3 2 2 4 3" xfId="22368"/>
    <cellStyle name="Normal 4 5 3 2 2 4 4" xfId="36858"/>
    <cellStyle name="Normal 4 5 3 2 2 5" xfId="8459"/>
    <cellStyle name="Normal 4 5 3 2 2 5 2" xfId="24328"/>
    <cellStyle name="Normal 4 5 3 2 2 6" xfId="16395"/>
    <cellStyle name="Normal 4 5 3 2 2 7" xfId="36851"/>
    <cellStyle name="Normal 4 5 3 2 3" xfId="771"/>
    <cellStyle name="Normal 4 5 3 2 3 2" xfId="1413"/>
    <cellStyle name="Normal 4 5 3 2 3 2 2" xfId="3253"/>
    <cellStyle name="Normal 4 5 3 2 3 2 2 2" xfId="6505"/>
    <cellStyle name="Normal 4 5 3 2 3 2 2 2 2" xfId="14438"/>
    <cellStyle name="Normal 4 5 3 2 3 2 2 2 2 2" xfId="30307"/>
    <cellStyle name="Normal 4 5 3 2 3 2 2 2 3" xfId="22374"/>
    <cellStyle name="Normal 4 5 3 2 3 2 2 2 4" xfId="36862"/>
    <cellStyle name="Normal 4 5 3 2 3 2 2 3" xfId="11188"/>
    <cellStyle name="Normal 4 5 3 2 3 2 2 3 2" xfId="27057"/>
    <cellStyle name="Normal 4 5 3 2 3 2 2 4" xfId="19124"/>
    <cellStyle name="Normal 4 5 3 2 3 2 2 5" xfId="36861"/>
    <cellStyle name="Normal 4 5 3 2 3 2 3" xfId="6504"/>
    <cellStyle name="Normal 4 5 3 2 3 2 3 2" xfId="14437"/>
    <cellStyle name="Normal 4 5 3 2 3 2 3 2 2" xfId="30306"/>
    <cellStyle name="Normal 4 5 3 2 3 2 3 3" xfId="22373"/>
    <cellStyle name="Normal 4 5 3 2 3 2 3 4" xfId="36863"/>
    <cellStyle name="Normal 4 5 3 2 3 2 4" xfId="9348"/>
    <cellStyle name="Normal 4 5 3 2 3 2 4 2" xfId="25217"/>
    <cellStyle name="Normal 4 5 3 2 3 2 5" xfId="17284"/>
    <cellStyle name="Normal 4 5 3 2 3 2 6" xfId="36860"/>
    <cellStyle name="Normal 4 5 3 2 3 3" xfId="3252"/>
    <cellStyle name="Normal 4 5 3 2 3 3 2" xfId="6506"/>
    <cellStyle name="Normal 4 5 3 2 3 3 2 2" xfId="14439"/>
    <cellStyle name="Normal 4 5 3 2 3 3 2 2 2" xfId="30308"/>
    <cellStyle name="Normal 4 5 3 2 3 3 2 3" xfId="22375"/>
    <cellStyle name="Normal 4 5 3 2 3 3 2 4" xfId="36865"/>
    <cellStyle name="Normal 4 5 3 2 3 3 3" xfId="11187"/>
    <cellStyle name="Normal 4 5 3 2 3 3 3 2" xfId="27056"/>
    <cellStyle name="Normal 4 5 3 2 3 3 4" xfId="19123"/>
    <cellStyle name="Normal 4 5 3 2 3 3 5" xfId="36864"/>
    <cellStyle name="Normal 4 5 3 2 3 4" xfId="6503"/>
    <cellStyle name="Normal 4 5 3 2 3 4 2" xfId="14436"/>
    <cellStyle name="Normal 4 5 3 2 3 4 2 2" xfId="30305"/>
    <cellStyle name="Normal 4 5 3 2 3 4 3" xfId="22372"/>
    <cellStyle name="Normal 4 5 3 2 3 4 4" xfId="36866"/>
    <cellStyle name="Normal 4 5 3 2 3 5" xfId="8706"/>
    <cellStyle name="Normal 4 5 3 2 3 5 2" xfId="24575"/>
    <cellStyle name="Normal 4 5 3 2 3 6" xfId="16642"/>
    <cellStyle name="Normal 4 5 3 2 3 7" xfId="36859"/>
    <cellStyle name="Normal 4 5 3 2 4" xfId="1411"/>
    <cellStyle name="Normal 4 5 3 2 4 2" xfId="3254"/>
    <cellStyle name="Normal 4 5 3 2 4 2 2" xfId="6508"/>
    <cellStyle name="Normal 4 5 3 2 4 2 2 2" xfId="14441"/>
    <cellStyle name="Normal 4 5 3 2 4 2 2 2 2" xfId="30310"/>
    <cellStyle name="Normal 4 5 3 2 4 2 2 3" xfId="22377"/>
    <cellStyle name="Normal 4 5 3 2 4 2 2 4" xfId="36869"/>
    <cellStyle name="Normal 4 5 3 2 4 2 3" xfId="11189"/>
    <cellStyle name="Normal 4 5 3 2 4 2 3 2" xfId="27058"/>
    <cellStyle name="Normal 4 5 3 2 4 2 4" xfId="19125"/>
    <cellStyle name="Normal 4 5 3 2 4 2 5" xfId="36868"/>
    <cellStyle name="Normal 4 5 3 2 4 3" xfId="6507"/>
    <cellStyle name="Normal 4 5 3 2 4 3 2" xfId="14440"/>
    <cellStyle name="Normal 4 5 3 2 4 3 2 2" xfId="30309"/>
    <cellStyle name="Normal 4 5 3 2 4 3 3" xfId="22376"/>
    <cellStyle name="Normal 4 5 3 2 4 3 4" xfId="36870"/>
    <cellStyle name="Normal 4 5 3 2 4 4" xfId="9346"/>
    <cellStyle name="Normal 4 5 3 2 4 4 2" xfId="25215"/>
    <cellStyle name="Normal 4 5 3 2 4 5" xfId="17282"/>
    <cellStyle name="Normal 4 5 3 2 4 6" xfId="36867"/>
    <cellStyle name="Normal 4 5 3 2 5" xfId="1890"/>
    <cellStyle name="Normal 4 5 3 2 5 2" xfId="3255"/>
    <cellStyle name="Normal 4 5 3 2 5 2 2" xfId="6510"/>
    <cellStyle name="Normal 4 5 3 2 5 2 2 2" xfId="14443"/>
    <cellStyle name="Normal 4 5 3 2 5 2 2 2 2" xfId="30312"/>
    <cellStyle name="Normal 4 5 3 2 5 2 2 3" xfId="22379"/>
    <cellStyle name="Normal 4 5 3 2 5 2 2 4" xfId="36873"/>
    <cellStyle name="Normal 4 5 3 2 5 2 3" xfId="11190"/>
    <cellStyle name="Normal 4 5 3 2 5 2 3 2" xfId="27059"/>
    <cellStyle name="Normal 4 5 3 2 5 2 4" xfId="19126"/>
    <cellStyle name="Normal 4 5 3 2 5 2 5" xfId="36872"/>
    <cellStyle name="Normal 4 5 3 2 5 3" xfId="6509"/>
    <cellStyle name="Normal 4 5 3 2 5 3 2" xfId="14442"/>
    <cellStyle name="Normal 4 5 3 2 5 3 2 2" xfId="30311"/>
    <cellStyle name="Normal 4 5 3 2 5 3 3" xfId="22378"/>
    <cellStyle name="Normal 4 5 3 2 5 3 4" xfId="36874"/>
    <cellStyle name="Normal 4 5 3 2 5 4" xfId="9825"/>
    <cellStyle name="Normal 4 5 3 2 5 4 2" xfId="25694"/>
    <cellStyle name="Normal 4 5 3 2 5 5" xfId="17761"/>
    <cellStyle name="Normal 4 5 3 2 5 6" xfId="36871"/>
    <cellStyle name="Normal 4 5 3 2 6" xfId="3249"/>
    <cellStyle name="Normal 4 5 3 2 6 2" xfId="6511"/>
    <cellStyle name="Normal 4 5 3 2 6 2 2" xfId="14444"/>
    <cellStyle name="Normal 4 5 3 2 6 2 2 2" xfId="30313"/>
    <cellStyle name="Normal 4 5 3 2 6 2 3" xfId="22380"/>
    <cellStyle name="Normal 4 5 3 2 6 2 4" xfId="36876"/>
    <cellStyle name="Normal 4 5 3 2 6 3" xfId="11184"/>
    <cellStyle name="Normal 4 5 3 2 6 3 2" xfId="27053"/>
    <cellStyle name="Normal 4 5 3 2 6 4" xfId="19120"/>
    <cellStyle name="Normal 4 5 3 2 6 5" xfId="36875"/>
    <cellStyle name="Normal 4 5 3 2 7" xfId="6498"/>
    <cellStyle name="Normal 4 5 3 2 7 2" xfId="14431"/>
    <cellStyle name="Normal 4 5 3 2 7 2 2" xfId="30300"/>
    <cellStyle name="Normal 4 5 3 2 7 3" xfId="22367"/>
    <cellStyle name="Normal 4 5 3 2 7 4" xfId="36877"/>
    <cellStyle name="Normal 4 5 3 2 8" xfId="8073"/>
    <cellStyle name="Normal 4 5 3 2 8 2" xfId="23942"/>
    <cellStyle name="Normal 4 5 3 2 9" xfId="16009"/>
    <cellStyle name="Normal 4 5 3 3" xfId="220"/>
    <cellStyle name="Normal 4 5 3 3 10" xfId="36878"/>
    <cellStyle name="Normal 4 5 3 3 2" xfId="525"/>
    <cellStyle name="Normal 4 5 3 3 2 2" xfId="1415"/>
    <cellStyle name="Normal 4 5 3 3 2 2 2" xfId="3258"/>
    <cellStyle name="Normal 4 5 3 3 2 2 2 2" xfId="6515"/>
    <cellStyle name="Normal 4 5 3 3 2 2 2 2 2" xfId="14448"/>
    <cellStyle name="Normal 4 5 3 3 2 2 2 2 2 2" xfId="30317"/>
    <cellStyle name="Normal 4 5 3 3 2 2 2 2 3" xfId="22384"/>
    <cellStyle name="Normal 4 5 3 3 2 2 2 2 4" xfId="36882"/>
    <cellStyle name="Normal 4 5 3 3 2 2 2 3" xfId="11193"/>
    <cellStyle name="Normal 4 5 3 3 2 2 2 3 2" xfId="27062"/>
    <cellStyle name="Normal 4 5 3 3 2 2 2 4" xfId="19129"/>
    <cellStyle name="Normal 4 5 3 3 2 2 2 5" xfId="36881"/>
    <cellStyle name="Normal 4 5 3 3 2 2 3" xfId="6514"/>
    <cellStyle name="Normal 4 5 3 3 2 2 3 2" xfId="14447"/>
    <cellStyle name="Normal 4 5 3 3 2 2 3 2 2" xfId="30316"/>
    <cellStyle name="Normal 4 5 3 3 2 2 3 3" xfId="22383"/>
    <cellStyle name="Normal 4 5 3 3 2 2 3 4" xfId="36883"/>
    <cellStyle name="Normal 4 5 3 3 2 2 4" xfId="9350"/>
    <cellStyle name="Normal 4 5 3 3 2 2 4 2" xfId="25219"/>
    <cellStyle name="Normal 4 5 3 3 2 2 5" xfId="17286"/>
    <cellStyle name="Normal 4 5 3 3 2 2 6" xfId="36880"/>
    <cellStyle name="Normal 4 5 3 3 2 3" xfId="3257"/>
    <cellStyle name="Normal 4 5 3 3 2 3 2" xfId="6516"/>
    <cellStyle name="Normal 4 5 3 3 2 3 2 2" xfId="14449"/>
    <cellStyle name="Normal 4 5 3 3 2 3 2 2 2" xfId="30318"/>
    <cellStyle name="Normal 4 5 3 3 2 3 2 3" xfId="22385"/>
    <cellStyle name="Normal 4 5 3 3 2 3 2 4" xfId="36885"/>
    <cellStyle name="Normal 4 5 3 3 2 3 3" xfId="11192"/>
    <cellStyle name="Normal 4 5 3 3 2 3 3 2" xfId="27061"/>
    <cellStyle name="Normal 4 5 3 3 2 3 4" xfId="19128"/>
    <cellStyle name="Normal 4 5 3 3 2 3 5" xfId="36884"/>
    <cellStyle name="Normal 4 5 3 3 2 4" xfId="6513"/>
    <cellStyle name="Normal 4 5 3 3 2 4 2" xfId="14446"/>
    <cellStyle name="Normal 4 5 3 3 2 4 2 2" xfId="30315"/>
    <cellStyle name="Normal 4 5 3 3 2 4 3" xfId="22382"/>
    <cellStyle name="Normal 4 5 3 3 2 4 4" xfId="36886"/>
    <cellStyle name="Normal 4 5 3 3 2 5" xfId="8460"/>
    <cellStyle name="Normal 4 5 3 3 2 5 2" xfId="24329"/>
    <cellStyle name="Normal 4 5 3 3 2 6" xfId="16396"/>
    <cellStyle name="Normal 4 5 3 3 2 7" xfId="36879"/>
    <cellStyle name="Normal 4 5 3 3 3" xfId="772"/>
    <cellStyle name="Normal 4 5 3 3 3 2" xfId="1416"/>
    <cellStyle name="Normal 4 5 3 3 3 2 2" xfId="3260"/>
    <cellStyle name="Normal 4 5 3 3 3 2 2 2" xfId="6519"/>
    <cellStyle name="Normal 4 5 3 3 3 2 2 2 2" xfId="14452"/>
    <cellStyle name="Normal 4 5 3 3 3 2 2 2 2 2" xfId="30321"/>
    <cellStyle name="Normal 4 5 3 3 3 2 2 2 3" xfId="22388"/>
    <cellStyle name="Normal 4 5 3 3 3 2 2 2 4" xfId="36890"/>
    <cellStyle name="Normal 4 5 3 3 3 2 2 3" xfId="11195"/>
    <cellStyle name="Normal 4 5 3 3 3 2 2 3 2" xfId="27064"/>
    <cellStyle name="Normal 4 5 3 3 3 2 2 4" xfId="19131"/>
    <cellStyle name="Normal 4 5 3 3 3 2 2 5" xfId="36889"/>
    <cellStyle name="Normal 4 5 3 3 3 2 3" xfId="6518"/>
    <cellStyle name="Normal 4 5 3 3 3 2 3 2" xfId="14451"/>
    <cellStyle name="Normal 4 5 3 3 3 2 3 2 2" xfId="30320"/>
    <cellStyle name="Normal 4 5 3 3 3 2 3 3" xfId="22387"/>
    <cellStyle name="Normal 4 5 3 3 3 2 3 4" xfId="36891"/>
    <cellStyle name="Normal 4 5 3 3 3 2 4" xfId="9351"/>
    <cellStyle name="Normal 4 5 3 3 3 2 4 2" xfId="25220"/>
    <cellStyle name="Normal 4 5 3 3 3 2 5" xfId="17287"/>
    <cellStyle name="Normal 4 5 3 3 3 2 6" xfId="36888"/>
    <cellStyle name="Normal 4 5 3 3 3 3" xfId="3259"/>
    <cellStyle name="Normal 4 5 3 3 3 3 2" xfId="6520"/>
    <cellStyle name="Normal 4 5 3 3 3 3 2 2" xfId="14453"/>
    <cellStyle name="Normal 4 5 3 3 3 3 2 2 2" xfId="30322"/>
    <cellStyle name="Normal 4 5 3 3 3 3 2 3" xfId="22389"/>
    <cellStyle name="Normal 4 5 3 3 3 3 2 4" xfId="36893"/>
    <cellStyle name="Normal 4 5 3 3 3 3 3" xfId="11194"/>
    <cellStyle name="Normal 4 5 3 3 3 3 3 2" xfId="27063"/>
    <cellStyle name="Normal 4 5 3 3 3 3 4" xfId="19130"/>
    <cellStyle name="Normal 4 5 3 3 3 3 5" xfId="36892"/>
    <cellStyle name="Normal 4 5 3 3 3 4" xfId="6517"/>
    <cellStyle name="Normal 4 5 3 3 3 4 2" xfId="14450"/>
    <cellStyle name="Normal 4 5 3 3 3 4 2 2" xfId="30319"/>
    <cellStyle name="Normal 4 5 3 3 3 4 3" xfId="22386"/>
    <cellStyle name="Normal 4 5 3 3 3 4 4" xfId="36894"/>
    <cellStyle name="Normal 4 5 3 3 3 5" xfId="8707"/>
    <cellStyle name="Normal 4 5 3 3 3 5 2" xfId="24576"/>
    <cellStyle name="Normal 4 5 3 3 3 6" xfId="16643"/>
    <cellStyle name="Normal 4 5 3 3 3 7" xfId="36887"/>
    <cellStyle name="Normal 4 5 3 3 4" xfId="1414"/>
    <cellStyle name="Normal 4 5 3 3 4 2" xfId="3261"/>
    <cellStyle name="Normal 4 5 3 3 4 2 2" xfId="6522"/>
    <cellStyle name="Normal 4 5 3 3 4 2 2 2" xfId="14455"/>
    <cellStyle name="Normal 4 5 3 3 4 2 2 2 2" xfId="30324"/>
    <cellStyle name="Normal 4 5 3 3 4 2 2 3" xfId="22391"/>
    <cellStyle name="Normal 4 5 3 3 4 2 2 4" xfId="36897"/>
    <cellStyle name="Normal 4 5 3 3 4 2 3" xfId="11196"/>
    <cellStyle name="Normal 4 5 3 3 4 2 3 2" xfId="27065"/>
    <cellStyle name="Normal 4 5 3 3 4 2 4" xfId="19132"/>
    <cellStyle name="Normal 4 5 3 3 4 2 5" xfId="36896"/>
    <cellStyle name="Normal 4 5 3 3 4 3" xfId="6521"/>
    <cellStyle name="Normal 4 5 3 3 4 3 2" xfId="14454"/>
    <cellStyle name="Normal 4 5 3 3 4 3 2 2" xfId="30323"/>
    <cellStyle name="Normal 4 5 3 3 4 3 3" xfId="22390"/>
    <cellStyle name="Normal 4 5 3 3 4 3 4" xfId="36898"/>
    <cellStyle name="Normal 4 5 3 3 4 4" xfId="9349"/>
    <cellStyle name="Normal 4 5 3 3 4 4 2" xfId="25218"/>
    <cellStyle name="Normal 4 5 3 3 4 5" xfId="17285"/>
    <cellStyle name="Normal 4 5 3 3 4 6" xfId="36895"/>
    <cellStyle name="Normal 4 5 3 3 5" xfId="1891"/>
    <cellStyle name="Normal 4 5 3 3 5 2" xfId="3262"/>
    <cellStyle name="Normal 4 5 3 3 5 2 2" xfId="6524"/>
    <cellStyle name="Normal 4 5 3 3 5 2 2 2" xfId="14457"/>
    <cellStyle name="Normal 4 5 3 3 5 2 2 2 2" xfId="30326"/>
    <cellStyle name="Normal 4 5 3 3 5 2 2 3" xfId="22393"/>
    <cellStyle name="Normal 4 5 3 3 5 2 2 4" xfId="36901"/>
    <cellStyle name="Normal 4 5 3 3 5 2 3" xfId="11197"/>
    <cellStyle name="Normal 4 5 3 3 5 2 3 2" xfId="27066"/>
    <cellStyle name="Normal 4 5 3 3 5 2 4" xfId="19133"/>
    <cellStyle name="Normal 4 5 3 3 5 2 5" xfId="36900"/>
    <cellStyle name="Normal 4 5 3 3 5 3" xfId="6523"/>
    <cellStyle name="Normal 4 5 3 3 5 3 2" xfId="14456"/>
    <cellStyle name="Normal 4 5 3 3 5 3 2 2" xfId="30325"/>
    <cellStyle name="Normal 4 5 3 3 5 3 3" xfId="22392"/>
    <cellStyle name="Normal 4 5 3 3 5 3 4" xfId="36902"/>
    <cellStyle name="Normal 4 5 3 3 5 4" xfId="9826"/>
    <cellStyle name="Normal 4 5 3 3 5 4 2" xfId="25695"/>
    <cellStyle name="Normal 4 5 3 3 5 5" xfId="17762"/>
    <cellStyle name="Normal 4 5 3 3 5 6" xfId="36899"/>
    <cellStyle name="Normal 4 5 3 3 6" xfId="3256"/>
    <cellStyle name="Normal 4 5 3 3 6 2" xfId="6525"/>
    <cellStyle name="Normal 4 5 3 3 6 2 2" xfId="14458"/>
    <cellStyle name="Normal 4 5 3 3 6 2 2 2" xfId="30327"/>
    <cellStyle name="Normal 4 5 3 3 6 2 3" xfId="22394"/>
    <cellStyle name="Normal 4 5 3 3 6 2 4" xfId="36904"/>
    <cellStyle name="Normal 4 5 3 3 6 3" xfId="11191"/>
    <cellStyle name="Normal 4 5 3 3 6 3 2" xfId="27060"/>
    <cellStyle name="Normal 4 5 3 3 6 4" xfId="19127"/>
    <cellStyle name="Normal 4 5 3 3 6 5" xfId="36903"/>
    <cellStyle name="Normal 4 5 3 3 7" xfId="6512"/>
    <cellStyle name="Normal 4 5 3 3 7 2" xfId="14445"/>
    <cellStyle name="Normal 4 5 3 3 7 2 2" xfId="30314"/>
    <cellStyle name="Normal 4 5 3 3 7 3" xfId="22381"/>
    <cellStyle name="Normal 4 5 3 3 7 4" xfId="36905"/>
    <cellStyle name="Normal 4 5 3 3 8" xfId="8155"/>
    <cellStyle name="Normal 4 5 3 3 8 2" xfId="24024"/>
    <cellStyle name="Normal 4 5 3 3 9" xfId="16091"/>
    <cellStyle name="Normal 4 5 3 4" xfId="302"/>
    <cellStyle name="Normal 4 5 3 4 2" xfId="1417"/>
    <cellStyle name="Normal 4 5 3 4 2 2" xfId="3264"/>
    <cellStyle name="Normal 4 5 3 4 2 2 2" xfId="6528"/>
    <cellStyle name="Normal 4 5 3 4 2 2 2 2" xfId="14461"/>
    <cellStyle name="Normal 4 5 3 4 2 2 2 2 2" xfId="30330"/>
    <cellStyle name="Normal 4 5 3 4 2 2 2 3" xfId="22397"/>
    <cellStyle name="Normal 4 5 3 4 2 2 2 4" xfId="36909"/>
    <cellStyle name="Normal 4 5 3 4 2 2 3" xfId="11199"/>
    <cellStyle name="Normal 4 5 3 4 2 2 3 2" xfId="27068"/>
    <cellStyle name="Normal 4 5 3 4 2 2 4" xfId="19135"/>
    <cellStyle name="Normal 4 5 3 4 2 2 5" xfId="36908"/>
    <cellStyle name="Normal 4 5 3 4 2 3" xfId="6527"/>
    <cellStyle name="Normal 4 5 3 4 2 3 2" xfId="14460"/>
    <cellStyle name="Normal 4 5 3 4 2 3 2 2" xfId="30329"/>
    <cellStyle name="Normal 4 5 3 4 2 3 3" xfId="22396"/>
    <cellStyle name="Normal 4 5 3 4 2 3 4" xfId="36910"/>
    <cellStyle name="Normal 4 5 3 4 2 4" xfId="9352"/>
    <cellStyle name="Normal 4 5 3 4 2 4 2" xfId="25221"/>
    <cellStyle name="Normal 4 5 3 4 2 5" xfId="17288"/>
    <cellStyle name="Normal 4 5 3 4 2 6" xfId="36907"/>
    <cellStyle name="Normal 4 5 3 4 3" xfId="3263"/>
    <cellStyle name="Normal 4 5 3 4 3 2" xfId="6529"/>
    <cellStyle name="Normal 4 5 3 4 3 2 2" xfId="14462"/>
    <cellStyle name="Normal 4 5 3 4 3 2 2 2" xfId="30331"/>
    <cellStyle name="Normal 4 5 3 4 3 2 3" xfId="22398"/>
    <cellStyle name="Normal 4 5 3 4 3 2 4" xfId="36912"/>
    <cellStyle name="Normal 4 5 3 4 3 3" xfId="11198"/>
    <cellStyle name="Normal 4 5 3 4 3 3 2" xfId="27067"/>
    <cellStyle name="Normal 4 5 3 4 3 4" xfId="19134"/>
    <cellStyle name="Normal 4 5 3 4 3 5" xfId="36911"/>
    <cellStyle name="Normal 4 5 3 4 4" xfId="6526"/>
    <cellStyle name="Normal 4 5 3 4 4 2" xfId="14459"/>
    <cellStyle name="Normal 4 5 3 4 4 2 2" xfId="30328"/>
    <cellStyle name="Normal 4 5 3 4 4 3" xfId="22395"/>
    <cellStyle name="Normal 4 5 3 4 4 4" xfId="36913"/>
    <cellStyle name="Normal 4 5 3 4 5" xfId="8237"/>
    <cellStyle name="Normal 4 5 3 4 5 2" xfId="24106"/>
    <cellStyle name="Normal 4 5 3 4 6" xfId="16173"/>
    <cellStyle name="Normal 4 5 3 4 7" xfId="36906"/>
    <cellStyle name="Normal 4 5 3 5" xfId="523"/>
    <cellStyle name="Normal 4 5 3 5 2" xfId="1418"/>
    <cellStyle name="Normal 4 5 3 5 2 2" xfId="3266"/>
    <cellStyle name="Normal 4 5 3 5 2 2 2" xfId="6532"/>
    <cellStyle name="Normal 4 5 3 5 2 2 2 2" xfId="14465"/>
    <cellStyle name="Normal 4 5 3 5 2 2 2 2 2" xfId="30334"/>
    <cellStyle name="Normal 4 5 3 5 2 2 2 3" xfId="22401"/>
    <cellStyle name="Normal 4 5 3 5 2 2 2 4" xfId="36917"/>
    <cellStyle name="Normal 4 5 3 5 2 2 3" xfId="11201"/>
    <cellStyle name="Normal 4 5 3 5 2 2 3 2" xfId="27070"/>
    <cellStyle name="Normal 4 5 3 5 2 2 4" xfId="19137"/>
    <cellStyle name="Normal 4 5 3 5 2 2 5" xfId="36916"/>
    <cellStyle name="Normal 4 5 3 5 2 3" xfId="6531"/>
    <cellStyle name="Normal 4 5 3 5 2 3 2" xfId="14464"/>
    <cellStyle name="Normal 4 5 3 5 2 3 2 2" xfId="30333"/>
    <cellStyle name="Normal 4 5 3 5 2 3 3" xfId="22400"/>
    <cellStyle name="Normal 4 5 3 5 2 3 4" xfId="36918"/>
    <cellStyle name="Normal 4 5 3 5 2 4" xfId="9353"/>
    <cellStyle name="Normal 4 5 3 5 2 4 2" xfId="25222"/>
    <cellStyle name="Normal 4 5 3 5 2 5" xfId="17289"/>
    <cellStyle name="Normal 4 5 3 5 2 6" xfId="36915"/>
    <cellStyle name="Normal 4 5 3 5 3" xfId="3265"/>
    <cellStyle name="Normal 4 5 3 5 3 2" xfId="6533"/>
    <cellStyle name="Normal 4 5 3 5 3 2 2" xfId="14466"/>
    <cellStyle name="Normal 4 5 3 5 3 2 2 2" xfId="30335"/>
    <cellStyle name="Normal 4 5 3 5 3 2 3" xfId="22402"/>
    <cellStyle name="Normal 4 5 3 5 3 2 4" xfId="36920"/>
    <cellStyle name="Normal 4 5 3 5 3 3" xfId="11200"/>
    <cellStyle name="Normal 4 5 3 5 3 3 2" xfId="27069"/>
    <cellStyle name="Normal 4 5 3 5 3 4" xfId="19136"/>
    <cellStyle name="Normal 4 5 3 5 3 5" xfId="36919"/>
    <cellStyle name="Normal 4 5 3 5 4" xfId="6530"/>
    <cellStyle name="Normal 4 5 3 5 4 2" xfId="14463"/>
    <cellStyle name="Normal 4 5 3 5 4 2 2" xfId="30332"/>
    <cellStyle name="Normal 4 5 3 5 4 3" xfId="22399"/>
    <cellStyle name="Normal 4 5 3 5 4 4" xfId="36921"/>
    <cellStyle name="Normal 4 5 3 5 5" xfId="8458"/>
    <cellStyle name="Normal 4 5 3 5 5 2" xfId="24327"/>
    <cellStyle name="Normal 4 5 3 5 6" xfId="16394"/>
    <cellStyle name="Normal 4 5 3 5 7" xfId="36914"/>
    <cellStyle name="Normal 4 5 3 6" xfId="770"/>
    <cellStyle name="Normal 4 5 3 6 2" xfId="1419"/>
    <cellStyle name="Normal 4 5 3 6 2 2" xfId="3268"/>
    <cellStyle name="Normal 4 5 3 6 2 2 2" xfId="6536"/>
    <cellStyle name="Normal 4 5 3 6 2 2 2 2" xfId="14469"/>
    <cellStyle name="Normal 4 5 3 6 2 2 2 2 2" xfId="30338"/>
    <cellStyle name="Normal 4 5 3 6 2 2 2 3" xfId="22405"/>
    <cellStyle name="Normal 4 5 3 6 2 2 2 4" xfId="36925"/>
    <cellStyle name="Normal 4 5 3 6 2 2 3" xfId="11203"/>
    <cellStyle name="Normal 4 5 3 6 2 2 3 2" xfId="27072"/>
    <cellStyle name="Normal 4 5 3 6 2 2 4" xfId="19139"/>
    <cellStyle name="Normal 4 5 3 6 2 2 5" xfId="36924"/>
    <cellStyle name="Normal 4 5 3 6 2 3" xfId="6535"/>
    <cellStyle name="Normal 4 5 3 6 2 3 2" xfId="14468"/>
    <cellStyle name="Normal 4 5 3 6 2 3 2 2" xfId="30337"/>
    <cellStyle name="Normal 4 5 3 6 2 3 3" xfId="22404"/>
    <cellStyle name="Normal 4 5 3 6 2 3 4" xfId="36926"/>
    <cellStyle name="Normal 4 5 3 6 2 4" xfId="9354"/>
    <cellStyle name="Normal 4 5 3 6 2 4 2" xfId="25223"/>
    <cellStyle name="Normal 4 5 3 6 2 5" xfId="17290"/>
    <cellStyle name="Normal 4 5 3 6 2 6" xfId="36923"/>
    <cellStyle name="Normal 4 5 3 6 3" xfId="3267"/>
    <cellStyle name="Normal 4 5 3 6 3 2" xfId="6537"/>
    <cellStyle name="Normal 4 5 3 6 3 2 2" xfId="14470"/>
    <cellStyle name="Normal 4 5 3 6 3 2 2 2" xfId="30339"/>
    <cellStyle name="Normal 4 5 3 6 3 2 3" xfId="22406"/>
    <cellStyle name="Normal 4 5 3 6 3 2 4" xfId="36928"/>
    <cellStyle name="Normal 4 5 3 6 3 3" xfId="11202"/>
    <cellStyle name="Normal 4 5 3 6 3 3 2" xfId="27071"/>
    <cellStyle name="Normal 4 5 3 6 3 4" xfId="19138"/>
    <cellStyle name="Normal 4 5 3 6 3 5" xfId="36927"/>
    <cellStyle name="Normal 4 5 3 6 4" xfId="6534"/>
    <cellStyle name="Normal 4 5 3 6 4 2" xfId="14467"/>
    <cellStyle name="Normal 4 5 3 6 4 2 2" xfId="30336"/>
    <cellStyle name="Normal 4 5 3 6 4 3" xfId="22403"/>
    <cellStyle name="Normal 4 5 3 6 4 4" xfId="36929"/>
    <cellStyle name="Normal 4 5 3 6 5" xfId="8705"/>
    <cellStyle name="Normal 4 5 3 6 5 2" xfId="24574"/>
    <cellStyle name="Normal 4 5 3 6 6" xfId="16641"/>
    <cellStyle name="Normal 4 5 3 6 7" xfId="36922"/>
    <cellStyle name="Normal 4 5 3 7" xfId="1410"/>
    <cellStyle name="Normal 4 5 3 7 2" xfId="3269"/>
    <cellStyle name="Normal 4 5 3 7 2 2" xfId="6539"/>
    <cellStyle name="Normal 4 5 3 7 2 2 2" xfId="14472"/>
    <cellStyle name="Normal 4 5 3 7 2 2 2 2" xfId="30341"/>
    <cellStyle name="Normal 4 5 3 7 2 2 3" xfId="22408"/>
    <cellStyle name="Normal 4 5 3 7 2 2 4" xfId="36932"/>
    <cellStyle name="Normal 4 5 3 7 2 3" xfId="11204"/>
    <cellStyle name="Normal 4 5 3 7 2 3 2" xfId="27073"/>
    <cellStyle name="Normal 4 5 3 7 2 4" xfId="19140"/>
    <cellStyle name="Normal 4 5 3 7 2 5" xfId="36931"/>
    <cellStyle name="Normal 4 5 3 7 3" xfId="6538"/>
    <cellStyle name="Normal 4 5 3 7 3 2" xfId="14471"/>
    <cellStyle name="Normal 4 5 3 7 3 2 2" xfId="30340"/>
    <cellStyle name="Normal 4 5 3 7 3 3" xfId="22407"/>
    <cellStyle name="Normal 4 5 3 7 3 4" xfId="36933"/>
    <cellStyle name="Normal 4 5 3 7 4" xfId="9345"/>
    <cellStyle name="Normal 4 5 3 7 4 2" xfId="25214"/>
    <cellStyle name="Normal 4 5 3 7 5" xfId="17281"/>
    <cellStyle name="Normal 4 5 3 7 6" xfId="36930"/>
    <cellStyle name="Normal 4 5 3 8" xfId="1889"/>
    <cellStyle name="Normal 4 5 3 8 2" xfId="3270"/>
    <cellStyle name="Normal 4 5 3 8 2 2" xfId="6541"/>
    <cellStyle name="Normal 4 5 3 8 2 2 2" xfId="14474"/>
    <cellStyle name="Normal 4 5 3 8 2 2 2 2" xfId="30343"/>
    <cellStyle name="Normal 4 5 3 8 2 2 3" xfId="22410"/>
    <cellStyle name="Normal 4 5 3 8 2 2 4" xfId="36936"/>
    <cellStyle name="Normal 4 5 3 8 2 3" xfId="11205"/>
    <cellStyle name="Normal 4 5 3 8 2 3 2" xfId="27074"/>
    <cellStyle name="Normal 4 5 3 8 2 4" xfId="19141"/>
    <cellStyle name="Normal 4 5 3 8 2 5" xfId="36935"/>
    <cellStyle name="Normal 4 5 3 8 3" xfId="6540"/>
    <cellStyle name="Normal 4 5 3 8 3 2" xfId="14473"/>
    <cellStyle name="Normal 4 5 3 8 3 2 2" xfId="30342"/>
    <cellStyle name="Normal 4 5 3 8 3 3" xfId="22409"/>
    <cellStyle name="Normal 4 5 3 8 3 4" xfId="36937"/>
    <cellStyle name="Normal 4 5 3 8 4" xfId="9824"/>
    <cellStyle name="Normal 4 5 3 8 4 2" xfId="25693"/>
    <cellStyle name="Normal 4 5 3 8 5" xfId="17760"/>
    <cellStyle name="Normal 4 5 3 8 6" xfId="36934"/>
    <cellStyle name="Normal 4 5 3 9" xfId="3248"/>
    <cellStyle name="Normal 4 5 3 9 2" xfId="6542"/>
    <cellStyle name="Normal 4 5 3 9 2 2" xfId="14475"/>
    <cellStyle name="Normal 4 5 3 9 2 2 2" xfId="30344"/>
    <cellStyle name="Normal 4 5 3 9 2 3" xfId="22411"/>
    <cellStyle name="Normal 4 5 3 9 2 4" xfId="36939"/>
    <cellStyle name="Normal 4 5 3 9 3" xfId="11183"/>
    <cellStyle name="Normal 4 5 3 9 3 2" xfId="27052"/>
    <cellStyle name="Normal 4 5 3 9 4" xfId="19119"/>
    <cellStyle name="Normal 4 5 3 9 5" xfId="36938"/>
    <cellStyle name="Normal 4 5 4" xfId="56"/>
    <cellStyle name="Normal 4 5 4 10" xfId="6543"/>
    <cellStyle name="Normal 4 5 4 10 2" xfId="14476"/>
    <cellStyle name="Normal 4 5 4 10 2 2" xfId="30345"/>
    <cellStyle name="Normal 4 5 4 10 3" xfId="22412"/>
    <cellStyle name="Normal 4 5 4 10 4" xfId="36941"/>
    <cellStyle name="Normal 4 5 4 11" xfId="7991"/>
    <cellStyle name="Normal 4 5 4 11 2" xfId="23860"/>
    <cellStyle name="Normal 4 5 4 12" xfId="15927"/>
    <cellStyle name="Normal 4 5 4 13" xfId="36940"/>
    <cellStyle name="Normal 4 5 4 2" xfId="139"/>
    <cellStyle name="Normal 4 5 4 2 10" xfId="36942"/>
    <cellStyle name="Normal 4 5 4 2 2" xfId="527"/>
    <cellStyle name="Normal 4 5 4 2 2 2" xfId="1422"/>
    <cellStyle name="Normal 4 5 4 2 2 2 2" xfId="3274"/>
    <cellStyle name="Normal 4 5 4 2 2 2 2 2" xfId="6547"/>
    <cellStyle name="Normal 4 5 4 2 2 2 2 2 2" xfId="14480"/>
    <cellStyle name="Normal 4 5 4 2 2 2 2 2 2 2" xfId="30349"/>
    <cellStyle name="Normal 4 5 4 2 2 2 2 2 3" xfId="22416"/>
    <cellStyle name="Normal 4 5 4 2 2 2 2 2 4" xfId="36946"/>
    <cellStyle name="Normal 4 5 4 2 2 2 2 3" xfId="11209"/>
    <cellStyle name="Normal 4 5 4 2 2 2 2 3 2" xfId="27078"/>
    <cellStyle name="Normal 4 5 4 2 2 2 2 4" xfId="19145"/>
    <cellStyle name="Normal 4 5 4 2 2 2 2 5" xfId="36945"/>
    <cellStyle name="Normal 4 5 4 2 2 2 3" xfId="6546"/>
    <cellStyle name="Normal 4 5 4 2 2 2 3 2" xfId="14479"/>
    <cellStyle name="Normal 4 5 4 2 2 2 3 2 2" xfId="30348"/>
    <cellStyle name="Normal 4 5 4 2 2 2 3 3" xfId="22415"/>
    <cellStyle name="Normal 4 5 4 2 2 2 3 4" xfId="36947"/>
    <cellStyle name="Normal 4 5 4 2 2 2 4" xfId="9357"/>
    <cellStyle name="Normal 4 5 4 2 2 2 4 2" xfId="25226"/>
    <cellStyle name="Normal 4 5 4 2 2 2 5" xfId="17293"/>
    <cellStyle name="Normal 4 5 4 2 2 2 6" xfId="36944"/>
    <cellStyle name="Normal 4 5 4 2 2 3" xfId="3273"/>
    <cellStyle name="Normal 4 5 4 2 2 3 2" xfId="6548"/>
    <cellStyle name="Normal 4 5 4 2 2 3 2 2" xfId="14481"/>
    <cellStyle name="Normal 4 5 4 2 2 3 2 2 2" xfId="30350"/>
    <cellStyle name="Normal 4 5 4 2 2 3 2 3" xfId="22417"/>
    <cellStyle name="Normal 4 5 4 2 2 3 2 4" xfId="36949"/>
    <cellStyle name="Normal 4 5 4 2 2 3 3" xfId="11208"/>
    <cellStyle name="Normal 4 5 4 2 2 3 3 2" xfId="27077"/>
    <cellStyle name="Normal 4 5 4 2 2 3 4" xfId="19144"/>
    <cellStyle name="Normal 4 5 4 2 2 3 5" xfId="36948"/>
    <cellStyle name="Normal 4 5 4 2 2 4" xfId="6545"/>
    <cellStyle name="Normal 4 5 4 2 2 4 2" xfId="14478"/>
    <cellStyle name="Normal 4 5 4 2 2 4 2 2" xfId="30347"/>
    <cellStyle name="Normal 4 5 4 2 2 4 3" xfId="22414"/>
    <cellStyle name="Normal 4 5 4 2 2 4 4" xfId="36950"/>
    <cellStyle name="Normal 4 5 4 2 2 5" xfId="8462"/>
    <cellStyle name="Normal 4 5 4 2 2 5 2" xfId="24331"/>
    <cellStyle name="Normal 4 5 4 2 2 6" xfId="16398"/>
    <cellStyle name="Normal 4 5 4 2 2 7" xfId="36943"/>
    <cellStyle name="Normal 4 5 4 2 3" xfId="774"/>
    <cellStyle name="Normal 4 5 4 2 3 2" xfId="1423"/>
    <cellStyle name="Normal 4 5 4 2 3 2 2" xfId="3276"/>
    <cellStyle name="Normal 4 5 4 2 3 2 2 2" xfId="6551"/>
    <cellStyle name="Normal 4 5 4 2 3 2 2 2 2" xfId="14484"/>
    <cellStyle name="Normal 4 5 4 2 3 2 2 2 2 2" xfId="30353"/>
    <cellStyle name="Normal 4 5 4 2 3 2 2 2 3" xfId="22420"/>
    <cellStyle name="Normal 4 5 4 2 3 2 2 2 4" xfId="36954"/>
    <cellStyle name="Normal 4 5 4 2 3 2 2 3" xfId="11211"/>
    <cellStyle name="Normal 4 5 4 2 3 2 2 3 2" xfId="27080"/>
    <cellStyle name="Normal 4 5 4 2 3 2 2 4" xfId="19147"/>
    <cellStyle name="Normal 4 5 4 2 3 2 2 5" xfId="36953"/>
    <cellStyle name="Normal 4 5 4 2 3 2 3" xfId="6550"/>
    <cellStyle name="Normal 4 5 4 2 3 2 3 2" xfId="14483"/>
    <cellStyle name="Normal 4 5 4 2 3 2 3 2 2" xfId="30352"/>
    <cellStyle name="Normal 4 5 4 2 3 2 3 3" xfId="22419"/>
    <cellStyle name="Normal 4 5 4 2 3 2 3 4" xfId="36955"/>
    <cellStyle name="Normal 4 5 4 2 3 2 4" xfId="9358"/>
    <cellStyle name="Normal 4 5 4 2 3 2 4 2" xfId="25227"/>
    <cellStyle name="Normal 4 5 4 2 3 2 5" xfId="17294"/>
    <cellStyle name="Normal 4 5 4 2 3 2 6" xfId="36952"/>
    <cellStyle name="Normal 4 5 4 2 3 3" xfId="3275"/>
    <cellStyle name="Normal 4 5 4 2 3 3 2" xfId="6552"/>
    <cellStyle name="Normal 4 5 4 2 3 3 2 2" xfId="14485"/>
    <cellStyle name="Normal 4 5 4 2 3 3 2 2 2" xfId="30354"/>
    <cellStyle name="Normal 4 5 4 2 3 3 2 3" xfId="22421"/>
    <cellStyle name="Normal 4 5 4 2 3 3 2 4" xfId="36957"/>
    <cellStyle name="Normal 4 5 4 2 3 3 3" xfId="11210"/>
    <cellStyle name="Normal 4 5 4 2 3 3 3 2" xfId="27079"/>
    <cellStyle name="Normal 4 5 4 2 3 3 4" xfId="19146"/>
    <cellStyle name="Normal 4 5 4 2 3 3 5" xfId="36956"/>
    <cellStyle name="Normal 4 5 4 2 3 4" xfId="6549"/>
    <cellStyle name="Normal 4 5 4 2 3 4 2" xfId="14482"/>
    <cellStyle name="Normal 4 5 4 2 3 4 2 2" xfId="30351"/>
    <cellStyle name="Normal 4 5 4 2 3 4 3" xfId="22418"/>
    <cellStyle name="Normal 4 5 4 2 3 4 4" xfId="36958"/>
    <cellStyle name="Normal 4 5 4 2 3 5" xfId="8709"/>
    <cellStyle name="Normal 4 5 4 2 3 5 2" xfId="24578"/>
    <cellStyle name="Normal 4 5 4 2 3 6" xfId="16645"/>
    <cellStyle name="Normal 4 5 4 2 3 7" xfId="36951"/>
    <cellStyle name="Normal 4 5 4 2 4" xfId="1421"/>
    <cellStyle name="Normal 4 5 4 2 4 2" xfId="3277"/>
    <cellStyle name="Normal 4 5 4 2 4 2 2" xfId="6554"/>
    <cellStyle name="Normal 4 5 4 2 4 2 2 2" xfId="14487"/>
    <cellStyle name="Normal 4 5 4 2 4 2 2 2 2" xfId="30356"/>
    <cellStyle name="Normal 4 5 4 2 4 2 2 3" xfId="22423"/>
    <cellStyle name="Normal 4 5 4 2 4 2 2 4" xfId="36961"/>
    <cellStyle name="Normal 4 5 4 2 4 2 3" xfId="11212"/>
    <cellStyle name="Normal 4 5 4 2 4 2 3 2" xfId="27081"/>
    <cellStyle name="Normal 4 5 4 2 4 2 4" xfId="19148"/>
    <cellStyle name="Normal 4 5 4 2 4 2 5" xfId="36960"/>
    <cellStyle name="Normal 4 5 4 2 4 3" xfId="6553"/>
    <cellStyle name="Normal 4 5 4 2 4 3 2" xfId="14486"/>
    <cellStyle name="Normal 4 5 4 2 4 3 2 2" xfId="30355"/>
    <cellStyle name="Normal 4 5 4 2 4 3 3" xfId="22422"/>
    <cellStyle name="Normal 4 5 4 2 4 3 4" xfId="36962"/>
    <cellStyle name="Normal 4 5 4 2 4 4" xfId="9356"/>
    <cellStyle name="Normal 4 5 4 2 4 4 2" xfId="25225"/>
    <cellStyle name="Normal 4 5 4 2 4 5" xfId="17292"/>
    <cellStyle name="Normal 4 5 4 2 4 6" xfId="36959"/>
    <cellStyle name="Normal 4 5 4 2 5" xfId="1893"/>
    <cellStyle name="Normal 4 5 4 2 5 2" xfId="3278"/>
    <cellStyle name="Normal 4 5 4 2 5 2 2" xfId="6556"/>
    <cellStyle name="Normal 4 5 4 2 5 2 2 2" xfId="14489"/>
    <cellStyle name="Normal 4 5 4 2 5 2 2 2 2" xfId="30358"/>
    <cellStyle name="Normal 4 5 4 2 5 2 2 3" xfId="22425"/>
    <cellStyle name="Normal 4 5 4 2 5 2 2 4" xfId="36965"/>
    <cellStyle name="Normal 4 5 4 2 5 2 3" xfId="11213"/>
    <cellStyle name="Normal 4 5 4 2 5 2 3 2" xfId="27082"/>
    <cellStyle name="Normal 4 5 4 2 5 2 4" xfId="19149"/>
    <cellStyle name="Normal 4 5 4 2 5 2 5" xfId="36964"/>
    <cellStyle name="Normal 4 5 4 2 5 3" xfId="6555"/>
    <cellStyle name="Normal 4 5 4 2 5 3 2" xfId="14488"/>
    <cellStyle name="Normal 4 5 4 2 5 3 2 2" xfId="30357"/>
    <cellStyle name="Normal 4 5 4 2 5 3 3" xfId="22424"/>
    <cellStyle name="Normal 4 5 4 2 5 3 4" xfId="36966"/>
    <cellStyle name="Normal 4 5 4 2 5 4" xfId="9828"/>
    <cellStyle name="Normal 4 5 4 2 5 4 2" xfId="25697"/>
    <cellStyle name="Normal 4 5 4 2 5 5" xfId="17764"/>
    <cellStyle name="Normal 4 5 4 2 5 6" xfId="36963"/>
    <cellStyle name="Normal 4 5 4 2 6" xfId="3272"/>
    <cellStyle name="Normal 4 5 4 2 6 2" xfId="6557"/>
    <cellStyle name="Normal 4 5 4 2 6 2 2" xfId="14490"/>
    <cellStyle name="Normal 4 5 4 2 6 2 2 2" xfId="30359"/>
    <cellStyle name="Normal 4 5 4 2 6 2 3" xfId="22426"/>
    <cellStyle name="Normal 4 5 4 2 6 2 4" xfId="36968"/>
    <cellStyle name="Normal 4 5 4 2 6 3" xfId="11207"/>
    <cellStyle name="Normal 4 5 4 2 6 3 2" xfId="27076"/>
    <cellStyle name="Normal 4 5 4 2 6 4" xfId="19143"/>
    <cellStyle name="Normal 4 5 4 2 6 5" xfId="36967"/>
    <cellStyle name="Normal 4 5 4 2 7" xfId="6544"/>
    <cellStyle name="Normal 4 5 4 2 7 2" xfId="14477"/>
    <cellStyle name="Normal 4 5 4 2 7 2 2" xfId="30346"/>
    <cellStyle name="Normal 4 5 4 2 7 3" xfId="22413"/>
    <cellStyle name="Normal 4 5 4 2 7 4" xfId="36969"/>
    <cellStyle name="Normal 4 5 4 2 8" xfId="8074"/>
    <cellStyle name="Normal 4 5 4 2 8 2" xfId="23943"/>
    <cellStyle name="Normal 4 5 4 2 9" xfId="16010"/>
    <cellStyle name="Normal 4 5 4 3" xfId="221"/>
    <cellStyle name="Normal 4 5 4 3 10" xfId="36970"/>
    <cellStyle name="Normal 4 5 4 3 2" xfId="528"/>
    <cellStyle name="Normal 4 5 4 3 2 2" xfId="1425"/>
    <cellStyle name="Normal 4 5 4 3 2 2 2" xfId="3281"/>
    <cellStyle name="Normal 4 5 4 3 2 2 2 2" xfId="6561"/>
    <cellStyle name="Normal 4 5 4 3 2 2 2 2 2" xfId="14494"/>
    <cellStyle name="Normal 4 5 4 3 2 2 2 2 2 2" xfId="30363"/>
    <cellStyle name="Normal 4 5 4 3 2 2 2 2 3" xfId="22430"/>
    <cellStyle name="Normal 4 5 4 3 2 2 2 2 4" xfId="36974"/>
    <cellStyle name="Normal 4 5 4 3 2 2 2 3" xfId="11216"/>
    <cellStyle name="Normal 4 5 4 3 2 2 2 3 2" xfId="27085"/>
    <cellStyle name="Normal 4 5 4 3 2 2 2 4" xfId="19152"/>
    <cellStyle name="Normal 4 5 4 3 2 2 2 5" xfId="36973"/>
    <cellStyle name="Normal 4 5 4 3 2 2 3" xfId="6560"/>
    <cellStyle name="Normal 4 5 4 3 2 2 3 2" xfId="14493"/>
    <cellStyle name="Normal 4 5 4 3 2 2 3 2 2" xfId="30362"/>
    <cellStyle name="Normal 4 5 4 3 2 2 3 3" xfId="22429"/>
    <cellStyle name="Normal 4 5 4 3 2 2 3 4" xfId="36975"/>
    <cellStyle name="Normal 4 5 4 3 2 2 4" xfId="9360"/>
    <cellStyle name="Normal 4 5 4 3 2 2 4 2" xfId="25229"/>
    <cellStyle name="Normal 4 5 4 3 2 2 5" xfId="17296"/>
    <cellStyle name="Normal 4 5 4 3 2 2 6" xfId="36972"/>
    <cellStyle name="Normal 4 5 4 3 2 3" xfId="3280"/>
    <cellStyle name="Normal 4 5 4 3 2 3 2" xfId="6562"/>
    <cellStyle name="Normal 4 5 4 3 2 3 2 2" xfId="14495"/>
    <cellStyle name="Normal 4 5 4 3 2 3 2 2 2" xfId="30364"/>
    <cellStyle name="Normal 4 5 4 3 2 3 2 3" xfId="22431"/>
    <cellStyle name="Normal 4 5 4 3 2 3 2 4" xfId="36977"/>
    <cellStyle name="Normal 4 5 4 3 2 3 3" xfId="11215"/>
    <cellStyle name="Normal 4 5 4 3 2 3 3 2" xfId="27084"/>
    <cellStyle name="Normal 4 5 4 3 2 3 4" xfId="19151"/>
    <cellStyle name="Normal 4 5 4 3 2 3 5" xfId="36976"/>
    <cellStyle name="Normal 4 5 4 3 2 4" xfId="6559"/>
    <cellStyle name="Normal 4 5 4 3 2 4 2" xfId="14492"/>
    <cellStyle name="Normal 4 5 4 3 2 4 2 2" xfId="30361"/>
    <cellStyle name="Normal 4 5 4 3 2 4 3" xfId="22428"/>
    <cellStyle name="Normal 4 5 4 3 2 4 4" xfId="36978"/>
    <cellStyle name="Normal 4 5 4 3 2 5" xfId="8463"/>
    <cellStyle name="Normal 4 5 4 3 2 5 2" xfId="24332"/>
    <cellStyle name="Normal 4 5 4 3 2 6" xfId="16399"/>
    <cellStyle name="Normal 4 5 4 3 2 7" xfId="36971"/>
    <cellStyle name="Normal 4 5 4 3 3" xfId="775"/>
    <cellStyle name="Normal 4 5 4 3 3 2" xfId="1426"/>
    <cellStyle name="Normal 4 5 4 3 3 2 2" xfId="3283"/>
    <cellStyle name="Normal 4 5 4 3 3 2 2 2" xfId="6565"/>
    <cellStyle name="Normal 4 5 4 3 3 2 2 2 2" xfId="14498"/>
    <cellStyle name="Normal 4 5 4 3 3 2 2 2 2 2" xfId="30367"/>
    <cellStyle name="Normal 4 5 4 3 3 2 2 2 3" xfId="22434"/>
    <cellStyle name="Normal 4 5 4 3 3 2 2 2 4" xfId="36982"/>
    <cellStyle name="Normal 4 5 4 3 3 2 2 3" xfId="11218"/>
    <cellStyle name="Normal 4 5 4 3 3 2 2 3 2" xfId="27087"/>
    <cellStyle name="Normal 4 5 4 3 3 2 2 4" xfId="19154"/>
    <cellStyle name="Normal 4 5 4 3 3 2 2 5" xfId="36981"/>
    <cellStyle name="Normal 4 5 4 3 3 2 3" xfId="6564"/>
    <cellStyle name="Normal 4 5 4 3 3 2 3 2" xfId="14497"/>
    <cellStyle name="Normal 4 5 4 3 3 2 3 2 2" xfId="30366"/>
    <cellStyle name="Normal 4 5 4 3 3 2 3 3" xfId="22433"/>
    <cellStyle name="Normal 4 5 4 3 3 2 3 4" xfId="36983"/>
    <cellStyle name="Normal 4 5 4 3 3 2 4" xfId="9361"/>
    <cellStyle name="Normal 4 5 4 3 3 2 4 2" xfId="25230"/>
    <cellStyle name="Normal 4 5 4 3 3 2 5" xfId="17297"/>
    <cellStyle name="Normal 4 5 4 3 3 2 6" xfId="36980"/>
    <cellStyle name="Normal 4 5 4 3 3 3" xfId="3282"/>
    <cellStyle name="Normal 4 5 4 3 3 3 2" xfId="6566"/>
    <cellStyle name="Normal 4 5 4 3 3 3 2 2" xfId="14499"/>
    <cellStyle name="Normal 4 5 4 3 3 3 2 2 2" xfId="30368"/>
    <cellStyle name="Normal 4 5 4 3 3 3 2 3" xfId="22435"/>
    <cellStyle name="Normal 4 5 4 3 3 3 2 4" xfId="36985"/>
    <cellStyle name="Normal 4 5 4 3 3 3 3" xfId="11217"/>
    <cellStyle name="Normal 4 5 4 3 3 3 3 2" xfId="27086"/>
    <cellStyle name="Normal 4 5 4 3 3 3 4" xfId="19153"/>
    <cellStyle name="Normal 4 5 4 3 3 3 5" xfId="36984"/>
    <cellStyle name="Normal 4 5 4 3 3 4" xfId="6563"/>
    <cellStyle name="Normal 4 5 4 3 3 4 2" xfId="14496"/>
    <cellStyle name="Normal 4 5 4 3 3 4 2 2" xfId="30365"/>
    <cellStyle name="Normal 4 5 4 3 3 4 3" xfId="22432"/>
    <cellStyle name="Normal 4 5 4 3 3 4 4" xfId="36986"/>
    <cellStyle name="Normal 4 5 4 3 3 5" xfId="8710"/>
    <cellStyle name="Normal 4 5 4 3 3 5 2" xfId="24579"/>
    <cellStyle name="Normal 4 5 4 3 3 6" xfId="16646"/>
    <cellStyle name="Normal 4 5 4 3 3 7" xfId="36979"/>
    <cellStyle name="Normal 4 5 4 3 4" xfId="1424"/>
    <cellStyle name="Normal 4 5 4 3 4 2" xfId="3284"/>
    <cellStyle name="Normal 4 5 4 3 4 2 2" xfId="6568"/>
    <cellStyle name="Normal 4 5 4 3 4 2 2 2" xfId="14501"/>
    <cellStyle name="Normal 4 5 4 3 4 2 2 2 2" xfId="30370"/>
    <cellStyle name="Normal 4 5 4 3 4 2 2 3" xfId="22437"/>
    <cellStyle name="Normal 4 5 4 3 4 2 2 4" xfId="36989"/>
    <cellStyle name="Normal 4 5 4 3 4 2 3" xfId="11219"/>
    <cellStyle name="Normal 4 5 4 3 4 2 3 2" xfId="27088"/>
    <cellStyle name="Normal 4 5 4 3 4 2 4" xfId="19155"/>
    <cellStyle name="Normal 4 5 4 3 4 2 5" xfId="36988"/>
    <cellStyle name="Normal 4 5 4 3 4 3" xfId="6567"/>
    <cellStyle name="Normal 4 5 4 3 4 3 2" xfId="14500"/>
    <cellStyle name="Normal 4 5 4 3 4 3 2 2" xfId="30369"/>
    <cellStyle name="Normal 4 5 4 3 4 3 3" xfId="22436"/>
    <cellStyle name="Normal 4 5 4 3 4 3 4" xfId="36990"/>
    <cellStyle name="Normal 4 5 4 3 4 4" xfId="9359"/>
    <cellStyle name="Normal 4 5 4 3 4 4 2" xfId="25228"/>
    <cellStyle name="Normal 4 5 4 3 4 5" xfId="17295"/>
    <cellStyle name="Normal 4 5 4 3 4 6" xfId="36987"/>
    <cellStyle name="Normal 4 5 4 3 5" xfId="1894"/>
    <cellStyle name="Normal 4 5 4 3 5 2" xfId="3285"/>
    <cellStyle name="Normal 4 5 4 3 5 2 2" xfId="6570"/>
    <cellStyle name="Normal 4 5 4 3 5 2 2 2" xfId="14503"/>
    <cellStyle name="Normal 4 5 4 3 5 2 2 2 2" xfId="30372"/>
    <cellStyle name="Normal 4 5 4 3 5 2 2 3" xfId="22439"/>
    <cellStyle name="Normal 4 5 4 3 5 2 2 4" xfId="36993"/>
    <cellStyle name="Normal 4 5 4 3 5 2 3" xfId="11220"/>
    <cellStyle name="Normal 4 5 4 3 5 2 3 2" xfId="27089"/>
    <cellStyle name="Normal 4 5 4 3 5 2 4" xfId="19156"/>
    <cellStyle name="Normal 4 5 4 3 5 2 5" xfId="36992"/>
    <cellStyle name="Normal 4 5 4 3 5 3" xfId="6569"/>
    <cellStyle name="Normal 4 5 4 3 5 3 2" xfId="14502"/>
    <cellStyle name="Normal 4 5 4 3 5 3 2 2" xfId="30371"/>
    <cellStyle name="Normal 4 5 4 3 5 3 3" xfId="22438"/>
    <cellStyle name="Normal 4 5 4 3 5 3 4" xfId="36994"/>
    <cellStyle name="Normal 4 5 4 3 5 4" xfId="9829"/>
    <cellStyle name="Normal 4 5 4 3 5 4 2" xfId="25698"/>
    <cellStyle name="Normal 4 5 4 3 5 5" xfId="17765"/>
    <cellStyle name="Normal 4 5 4 3 5 6" xfId="36991"/>
    <cellStyle name="Normal 4 5 4 3 6" xfId="3279"/>
    <cellStyle name="Normal 4 5 4 3 6 2" xfId="6571"/>
    <cellStyle name="Normal 4 5 4 3 6 2 2" xfId="14504"/>
    <cellStyle name="Normal 4 5 4 3 6 2 2 2" xfId="30373"/>
    <cellStyle name="Normal 4 5 4 3 6 2 3" xfId="22440"/>
    <cellStyle name="Normal 4 5 4 3 6 2 4" xfId="36996"/>
    <cellStyle name="Normal 4 5 4 3 6 3" xfId="11214"/>
    <cellStyle name="Normal 4 5 4 3 6 3 2" xfId="27083"/>
    <cellStyle name="Normal 4 5 4 3 6 4" xfId="19150"/>
    <cellStyle name="Normal 4 5 4 3 6 5" xfId="36995"/>
    <cellStyle name="Normal 4 5 4 3 7" xfId="6558"/>
    <cellStyle name="Normal 4 5 4 3 7 2" xfId="14491"/>
    <cellStyle name="Normal 4 5 4 3 7 2 2" xfId="30360"/>
    <cellStyle name="Normal 4 5 4 3 7 3" xfId="22427"/>
    <cellStyle name="Normal 4 5 4 3 7 4" xfId="36997"/>
    <cellStyle name="Normal 4 5 4 3 8" xfId="8156"/>
    <cellStyle name="Normal 4 5 4 3 8 2" xfId="24025"/>
    <cellStyle name="Normal 4 5 4 3 9" xfId="16092"/>
    <cellStyle name="Normal 4 5 4 4" xfId="303"/>
    <cellStyle name="Normal 4 5 4 4 2" xfId="1427"/>
    <cellStyle name="Normal 4 5 4 4 2 2" xfId="3287"/>
    <cellStyle name="Normal 4 5 4 4 2 2 2" xfId="6574"/>
    <cellStyle name="Normal 4 5 4 4 2 2 2 2" xfId="14507"/>
    <cellStyle name="Normal 4 5 4 4 2 2 2 2 2" xfId="30376"/>
    <cellStyle name="Normal 4 5 4 4 2 2 2 3" xfId="22443"/>
    <cellStyle name="Normal 4 5 4 4 2 2 2 4" xfId="37001"/>
    <cellStyle name="Normal 4 5 4 4 2 2 3" xfId="11222"/>
    <cellStyle name="Normal 4 5 4 4 2 2 3 2" xfId="27091"/>
    <cellStyle name="Normal 4 5 4 4 2 2 4" xfId="19158"/>
    <cellStyle name="Normal 4 5 4 4 2 2 5" xfId="37000"/>
    <cellStyle name="Normal 4 5 4 4 2 3" xfId="6573"/>
    <cellStyle name="Normal 4 5 4 4 2 3 2" xfId="14506"/>
    <cellStyle name="Normal 4 5 4 4 2 3 2 2" xfId="30375"/>
    <cellStyle name="Normal 4 5 4 4 2 3 3" xfId="22442"/>
    <cellStyle name="Normal 4 5 4 4 2 3 4" xfId="37002"/>
    <cellStyle name="Normal 4 5 4 4 2 4" xfId="9362"/>
    <cellStyle name="Normal 4 5 4 4 2 4 2" xfId="25231"/>
    <cellStyle name="Normal 4 5 4 4 2 5" xfId="17298"/>
    <cellStyle name="Normal 4 5 4 4 2 6" xfId="36999"/>
    <cellStyle name="Normal 4 5 4 4 3" xfId="3286"/>
    <cellStyle name="Normal 4 5 4 4 3 2" xfId="6575"/>
    <cellStyle name="Normal 4 5 4 4 3 2 2" xfId="14508"/>
    <cellStyle name="Normal 4 5 4 4 3 2 2 2" xfId="30377"/>
    <cellStyle name="Normal 4 5 4 4 3 2 3" xfId="22444"/>
    <cellStyle name="Normal 4 5 4 4 3 2 4" xfId="37004"/>
    <cellStyle name="Normal 4 5 4 4 3 3" xfId="11221"/>
    <cellStyle name="Normal 4 5 4 4 3 3 2" xfId="27090"/>
    <cellStyle name="Normal 4 5 4 4 3 4" xfId="19157"/>
    <cellStyle name="Normal 4 5 4 4 3 5" xfId="37003"/>
    <cellStyle name="Normal 4 5 4 4 4" xfId="6572"/>
    <cellStyle name="Normal 4 5 4 4 4 2" xfId="14505"/>
    <cellStyle name="Normal 4 5 4 4 4 2 2" xfId="30374"/>
    <cellStyle name="Normal 4 5 4 4 4 3" xfId="22441"/>
    <cellStyle name="Normal 4 5 4 4 4 4" xfId="37005"/>
    <cellStyle name="Normal 4 5 4 4 5" xfId="8238"/>
    <cellStyle name="Normal 4 5 4 4 5 2" xfId="24107"/>
    <cellStyle name="Normal 4 5 4 4 6" xfId="16174"/>
    <cellStyle name="Normal 4 5 4 4 7" xfId="36998"/>
    <cellStyle name="Normal 4 5 4 5" xfId="526"/>
    <cellStyle name="Normal 4 5 4 5 2" xfId="1428"/>
    <cellStyle name="Normal 4 5 4 5 2 2" xfId="3289"/>
    <cellStyle name="Normal 4 5 4 5 2 2 2" xfId="6578"/>
    <cellStyle name="Normal 4 5 4 5 2 2 2 2" xfId="14511"/>
    <cellStyle name="Normal 4 5 4 5 2 2 2 2 2" xfId="30380"/>
    <cellStyle name="Normal 4 5 4 5 2 2 2 3" xfId="22447"/>
    <cellStyle name="Normal 4 5 4 5 2 2 2 4" xfId="37009"/>
    <cellStyle name="Normal 4 5 4 5 2 2 3" xfId="11224"/>
    <cellStyle name="Normal 4 5 4 5 2 2 3 2" xfId="27093"/>
    <cellStyle name="Normal 4 5 4 5 2 2 4" xfId="19160"/>
    <cellStyle name="Normal 4 5 4 5 2 2 5" xfId="37008"/>
    <cellStyle name="Normal 4 5 4 5 2 3" xfId="6577"/>
    <cellStyle name="Normal 4 5 4 5 2 3 2" xfId="14510"/>
    <cellStyle name="Normal 4 5 4 5 2 3 2 2" xfId="30379"/>
    <cellStyle name="Normal 4 5 4 5 2 3 3" xfId="22446"/>
    <cellStyle name="Normal 4 5 4 5 2 3 4" xfId="37010"/>
    <cellStyle name="Normal 4 5 4 5 2 4" xfId="9363"/>
    <cellStyle name="Normal 4 5 4 5 2 4 2" xfId="25232"/>
    <cellStyle name="Normal 4 5 4 5 2 5" xfId="17299"/>
    <cellStyle name="Normal 4 5 4 5 2 6" xfId="37007"/>
    <cellStyle name="Normal 4 5 4 5 3" xfId="3288"/>
    <cellStyle name="Normal 4 5 4 5 3 2" xfId="6579"/>
    <cellStyle name="Normal 4 5 4 5 3 2 2" xfId="14512"/>
    <cellStyle name="Normal 4 5 4 5 3 2 2 2" xfId="30381"/>
    <cellStyle name="Normal 4 5 4 5 3 2 3" xfId="22448"/>
    <cellStyle name="Normal 4 5 4 5 3 2 4" xfId="37012"/>
    <cellStyle name="Normal 4 5 4 5 3 3" xfId="11223"/>
    <cellStyle name="Normal 4 5 4 5 3 3 2" xfId="27092"/>
    <cellStyle name="Normal 4 5 4 5 3 4" xfId="19159"/>
    <cellStyle name="Normal 4 5 4 5 3 5" xfId="37011"/>
    <cellStyle name="Normal 4 5 4 5 4" xfId="6576"/>
    <cellStyle name="Normal 4 5 4 5 4 2" xfId="14509"/>
    <cellStyle name="Normal 4 5 4 5 4 2 2" xfId="30378"/>
    <cellStyle name="Normal 4 5 4 5 4 3" xfId="22445"/>
    <cellStyle name="Normal 4 5 4 5 4 4" xfId="37013"/>
    <cellStyle name="Normal 4 5 4 5 5" xfId="8461"/>
    <cellStyle name="Normal 4 5 4 5 5 2" xfId="24330"/>
    <cellStyle name="Normal 4 5 4 5 6" xfId="16397"/>
    <cellStyle name="Normal 4 5 4 5 7" xfId="37006"/>
    <cellStyle name="Normal 4 5 4 6" xfId="773"/>
    <cellStyle name="Normal 4 5 4 6 2" xfId="1429"/>
    <cellStyle name="Normal 4 5 4 6 2 2" xfId="3291"/>
    <cellStyle name="Normal 4 5 4 6 2 2 2" xfId="6582"/>
    <cellStyle name="Normal 4 5 4 6 2 2 2 2" xfId="14515"/>
    <cellStyle name="Normal 4 5 4 6 2 2 2 2 2" xfId="30384"/>
    <cellStyle name="Normal 4 5 4 6 2 2 2 3" xfId="22451"/>
    <cellStyle name="Normal 4 5 4 6 2 2 2 4" xfId="37017"/>
    <cellStyle name="Normal 4 5 4 6 2 2 3" xfId="11226"/>
    <cellStyle name="Normal 4 5 4 6 2 2 3 2" xfId="27095"/>
    <cellStyle name="Normal 4 5 4 6 2 2 4" xfId="19162"/>
    <cellStyle name="Normal 4 5 4 6 2 2 5" xfId="37016"/>
    <cellStyle name="Normal 4 5 4 6 2 3" xfId="6581"/>
    <cellStyle name="Normal 4 5 4 6 2 3 2" xfId="14514"/>
    <cellStyle name="Normal 4 5 4 6 2 3 2 2" xfId="30383"/>
    <cellStyle name="Normal 4 5 4 6 2 3 3" xfId="22450"/>
    <cellStyle name="Normal 4 5 4 6 2 3 4" xfId="37018"/>
    <cellStyle name="Normal 4 5 4 6 2 4" xfId="9364"/>
    <cellStyle name="Normal 4 5 4 6 2 4 2" xfId="25233"/>
    <cellStyle name="Normal 4 5 4 6 2 5" xfId="17300"/>
    <cellStyle name="Normal 4 5 4 6 2 6" xfId="37015"/>
    <cellStyle name="Normal 4 5 4 6 3" xfId="3290"/>
    <cellStyle name="Normal 4 5 4 6 3 2" xfId="6583"/>
    <cellStyle name="Normal 4 5 4 6 3 2 2" xfId="14516"/>
    <cellStyle name="Normal 4 5 4 6 3 2 2 2" xfId="30385"/>
    <cellStyle name="Normal 4 5 4 6 3 2 3" xfId="22452"/>
    <cellStyle name="Normal 4 5 4 6 3 2 4" xfId="37020"/>
    <cellStyle name="Normal 4 5 4 6 3 3" xfId="11225"/>
    <cellStyle name="Normal 4 5 4 6 3 3 2" xfId="27094"/>
    <cellStyle name="Normal 4 5 4 6 3 4" xfId="19161"/>
    <cellStyle name="Normal 4 5 4 6 3 5" xfId="37019"/>
    <cellStyle name="Normal 4 5 4 6 4" xfId="6580"/>
    <cellStyle name="Normal 4 5 4 6 4 2" xfId="14513"/>
    <cellStyle name="Normal 4 5 4 6 4 2 2" xfId="30382"/>
    <cellStyle name="Normal 4 5 4 6 4 3" xfId="22449"/>
    <cellStyle name="Normal 4 5 4 6 4 4" xfId="37021"/>
    <cellStyle name="Normal 4 5 4 6 5" xfId="8708"/>
    <cellStyle name="Normal 4 5 4 6 5 2" xfId="24577"/>
    <cellStyle name="Normal 4 5 4 6 6" xfId="16644"/>
    <cellStyle name="Normal 4 5 4 6 7" xfId="37014"/>
    <cellStyle name="Normal 4 5 4 7" xfId="1420"/>
    <cellStyle name="Normal 4 5 4 7 2" xfId="3292"/>
    <cellStyle name="Normal 4 5 4 7 2 2" xfId="6585"/>
    <cellStyle name="Normal 4 5 4 7 2 2 2" xfId="14518"/>
    <cellStyle name="Normal 4 5 4 7 2 2 2 2" xfId="30387"/>
    <cellStyle name="Normal 4 5 4 7 2 2 3" xfId="22454"/>
    <cellStyle name="Normal 4 5 4 7 2 2 4" xfId="37024"/>
    <cellStyle name="Normal 4 5 4 7 2 3" xfId="11227"/>
    <cellStyle name="Normal 4 5 4 7 2 3 2" xfId="27096"/>
    <cellStyle name="Normal 4 5 4 7 2 4" xfId="19163"/>
    <cellStyle name="Normal 4 5 4 7 2 5" xfId="37023"/>
    <cellStyle name="Normal 4 5 4 7 3" xfId="6584"/>
    <cellStyle name="Normal 4 5 4 7 3 2" xfId="14517"/>
    <cellStyle name="Normal 4 5 4 7 3 2 2" xfId="30386"/>
    <cellStyle name="Normal 4 5 4 7 3 3" xfId="22453"/>
    <cellStyle name="Normal 4 5 4 7 3 4" xfId="37025"/>
    <cellStyle name="Normal 4 5 4 7 4" xfId="9355"/>
    <cellStyle name="Normal 4 5 4 7 4 2" xfId="25224"/>
    <cellStyle name="Normal 4 5 4 7 5" xfId="17291"/>
    <cellStyle name="Normal 4 5 4 7 6" xfId="37022"/>
    <cellStyle name="Normal 4 5 4 8" xfId="1892"/>
    <cellStyle name="Normal 4 5 4 8 2" xfId="3293"/>
    <cellStyle name="Normal 4 5 4 8 2 2" xfId="6587"/>
    <cellStyle name="Normal 4 5 4 8 2 2 2" xfId="14520"/>
    <cellStyle name="Normal 4 5 4 8 2 2 2 2" xfId="30389"/>
    <cellStyle name="Normal 4 5 4 8 2 2 3" xfId="22456"/>
    <cellStyle name="Normal 4 5 4 8 2 2 4" xfId="37028"/>
    <cellStyle name="Normal 4 5 4 8 2 3" xfId="11228"/>
    <cellStyle name="Normal 4 5 4 8 2 3 2" xfId="27097"/>
    <cellStyle name="Normal 4 5 4 8 2 4" xfId="19164"/>
    <cellStyle name="Normal 4 5 4 8 2 5" xfId="37027"/>
    <cellStyle name="Normal 4 5 4 8 3" xfId="6586"/>
    <cellStyle name="Normal 4 5 4 8 3 2" xfId="14519"/>
    <cellStyle name="Normal 4 5 4 8 3 2 2" xfId="30388"/>
    <cellStyle name="Normal 4 5 4 8 3 3" xfId="22455"/>
    <cellStyle name="Normal 4 5 4 8 3 4" xfId="37029"/>
    <cellStyle name="Normal 4 5 4 8 4" xfId="9827"/>
    <cellStyle name="Normal 4 5 4 8 4 2" xfId="25696"/>
    <cellStyle name="Normal 4 5 4 8 5" xfId="17763"/>
    <cellStyle name="Normal 4 5 4 8 6" xfId="37026"/>
    <cellStyle name="Normal 4 5 4 9" xfId="3271"/>
    <cellStyle name="Normal 4 5 4 9 2" xfId="6588"/>
    <cellStyle name="Normal 4 5 4 9 2 2" xfId="14521"/>
    <cellStyle name="Normal 4 5 4 9 2 2 2" xfId="30390"/>
    <cellStyle name="Normal 4 5 4 9 2 3" xfId="22457"/>
    <cellStyle name="Normal 4 5 4 9 2 4" xfId="37031"/>
    <cellStyle name="Normal 4 5 4 9 3" xfId="11206"/>
    <cellStyle name="Normal 4 5 4 9 3 2" xfId="27075"/>
    <cellStyle name="Normal 4 5 4 9 4" xfId="19142"/>
    <cellStyle name="Normal 4 5 4 9 5" xfId="37030"/>
    <cellStyle name="Normal 4 5 5" xfId="80"/>
    <cellStyle name="Normal 4 5 5 10" xfId="6589"/>
    <cellStyle name="Normal 4 5 5 10 2" xfId="14522"/>
    <cellStyle name="Normal 4 5 5 10 2 2" xfId="30391"/>
    <cellStyle name="Normal 4 5 5 10 3" xfId="22458"/>
    <cellStyle name="Normal 4 5 5 10 4" xfId="37033"/>
    <cellStyle name="Normal 4 5 5 11" xfId="8015"/>
    <cellStyle name="Normal 4 5 5 11 2" xfId="23884"/>
    <cellStyle name="Normal 4 5 5 12" xfId="15951"/>
    <cellStyle name="Normal 4 5 5 13" xfId="37032"/>
    <cellStyle name="Normal 4 5 5 2" xfId="140"/>
    <cellStyle name="Normal 4 5 5 2 10" xfId="37034"/>
    <cellStyle name="Normal 4 5 5 2 2" xfId="530"/>
    <cellStyle name="Normal 4 5 5 2 2 2" xfId="1432"/>
    <cellStyle name="Normal 4 5 5 2 2 2 2" xfId="3297"/>
    <cellStyle name="Normal 4 5 5 2 2 2 2 2" xfId="6593"/>
    <cellStyle name="Normal 4 5 5 2 2 2 2 2 2" xfId="14526"/>
    <cellStyle name="Normal 4 5 5 2 2 2 2 2 2 2" xfId="30395"/>
    <cellStyle name="Normal 4 5 5 2 2 2 2 2 3" xfId="22462"/>
    <cellStyle name="Normal 4 5 5 2 2 2 2 2 4" xfId="37038"/>
    <cellStyle name="Normal 4 5 5 2 2 2 2 3" xfId="11232"/>
    <cellStyle name="Normal 4 5 5 2 2 2 2 3 2" xfId="27101"/>
    <cellStyle name="Normal 4 5 5 2 2 2 2 4" xfId="19168"/>
    <cellStyle name="Normal 4 5 5 2 2 2 2 5" xfId="37037"/>
    <cellStyle name="Normal 4 5 5 2 2 2 3" xfId="6592"/>
    <cellStyle name="Normal 4 5 5 2 2 2 3 2" xfId="14525"/>
    <cellStyle name="Normal 4 5 5 2 2 2 3 2 2" xfId="30394"/>
    <cellStyle name="Normal 4 5 5 2 2 2 3 3" xfId="22461"/>
    <cellStyle name="Normal 4 5 5 2 2 2 3 4" xfId="37039"/>
    <cellStyle name="Normal 4 5 5 2 2 2 4" xfId="9367"/>
    <cellStyle name="Normal 4 5 5 2 2 2 4 2" xfId="25236"/>
    <cellStyle name="Normal 4 5 5 2 2 2 5" xfId="17303"/>
    <cellStyle name="Normal 4 5 5 2 2 2 6" xfId="37036"/>
    <cellStyle name="Normal 4 5 5 2 2 3" xfId="3296"/>
    <cellStyle name="Normal 4 5 5 2 2 3 2" xfId="6594"/>
    <cellStyle name="Normal 4 5 5 2 2 3 2 2" xfId="14527"/>
    <cellStyle name="Normal 4 5 5 2 2 3 2 2 2" xfId="30396"/>
    <cellStyle name="Normal 4 5 5 2 2 3 2 3" xfId="22463"/>
    <cellStyle name="Normal 4 5 5 2 2 3 2 4" xfId="37041"/>
    <cellStyle name="Normal 4 5 5 2 2 3 3" xfId="11231"/>
    <cellStyle name="Normal 4 5 5 2 2 3 3 2" xfId="27100"/>
    <cellStyle name="Normal 4 5 5 2 2 3 4" xfId="19167"/>
    <cellStyle name="Normal 4 5 5 2 2 3 5" xfId="37040"/>
    <cellStyle name="Normal 4 5 5 2 2 4" xfId="6591"/>
    <cellStyle name="Normal 4 5 5 2 2 4 2" xfId="14524"/>
    <cellStyle name="Normal 4 5 5 2 2 4 2 2" xfId="30393"/>
    <cellStyle name="Normal 4 5 5 2 2 4 3" xfId="22460"/>
    <cellStyle name="Normal 4 5 5 2 2 4 4" xfId="37042"/>
    <cellStyle name="Normal 4 5 5 2 2 5" xfId="8465"/>
    <cellStyle name="Normal 4 5 5 2 2 5 2" xfId="24334"/>
    <cellStyle name="Normal 4 5 5 2 2 6" xfId="16401"/>
    <cellStyle name="Normal 4 5 5 2 2 7" xfId="37035"/>
    <cellStyle name="Normal 4 5 5 2 3" xfId="777"/>
    <cellStyle name="Normal 4 5 5 2 3 2" xfId="1433"/>
    <cellStyle name="Normal 4 5 5 2 3 2 2" xfId="3299"/>
    <cellStyle name="Normal 4 5 5 2 3 2 2 2" xfId="6597"/>
    <cellStyle name="Normal 4 5 5 2 3 2 2 2 2" xfId="14530"/>
    <cellStyle name="Normal 4 5 5 2 3 2 2 2 2 2" xfId="30399"/>
    <cellStyle name="Normal 4 5 5 2 3 2 2 2 3" xfId="22466"/>
    <cellStyle name="Normal 4 5 5 2 3 2 2 2 4" xfId="37046"/>
    <cellStyle name="Normal 4 5 5 2 3 2 2 3" xfId="11234"/>
    <cellStyle name="Normal 4 5 5 2 3 2 2 3 2" xfId="27103"/>
    <cellStyle name="Normal 4 5 5 2 3 2 2 4" xfId="19170"/>
    <cellStyle name="Normal 4 5 5 2 3 2 2 5" xfId="37045"/>
    <cellStyle name="Normal 4 5 5 2 3 2 3" xfId="6596"/>
    <cellStyle name="Normal 4 5 5 2 3 2 3 2" xfId="14529"/>
    <cellStyle name="Normal 4 5 5 2 3 2 3 2 2" xfId="30398"/>
    <cellStyle name="Normal 4 5 5 2 3 2 3 3" xfId="22465"/>
    <cellStyle name="Normal 4 5 5 2 3 2 3 4" xfId="37047"/>
    <cellStyle name="Normal 4 5 5 2 3 2 4" xfId="9368"/>
    <cellStyle name="Normal 4 5 5 2 3 2 4 2" xfId="25237"/>
    <cellStyle name="Normal 4 5 5 2 3 2 5" xfId="17304"/>
    <cellStyle name="Normal 4 5 5 2 3 2 6" xfId="37044"/>
    <cellStyle name="Normal 4 5 5 2 3 3" xfId="3298"/>
    <cellStyle name="Normal 4 5 5 2 3 3 2" xfId="6598"/>
    <cellStyle name="Normal 4 5 5 2 3 3 2 2" xfId="14531"/>
    <cellStyle name="Normal 4 5 5 2 3 3 2 2 2" xfId="30400"/>
    <cellStyle name="Normal 4 5 5 2 3 3 2 3" xfId="22467"/>
    <cellStyle name="Normal 4 5 5 2 3 3 2 4" xfId="37049"/>
    <cellStyle name="Normal 4 5 5 2 3 3 3" xfId="11233"/>
    <cellStyle name="Normal 4 5 5 2 3 3 3 2" xfId="27102"/>
    <cellStyle name="Normal 4 5 5 2 3 3 4" xfId="19169"/>
    <cellStyle name="Normal 4 5 5 2 3 3 5" xfId="37048"/>
    <cellStyle name="Normal 4 5 5 2 3 4" xfId="6595"/>
    <cellStyle name="Normal 4 5 5 2 3 4 2" xfId="14528"/>
    <cellStyle name="Normal 4 5 5 2 3 4 2 2" xfId="30397"/>
    <cellStyle name="Normal 4 5 5 2 3 4 3" xfId="22464"/>
    <cellStyle name="Normal 4 5 5 2 3 4 4" xfId="37050"/>
    <cellStyle name="Normal 4 5 5 2 3 5" xfId="8712"/>
    <cellStyle name="Normal 4 5 5 2 3 5 2" xfId="24581"/>
    <cellStyle name="Normal 4 5 5 2 3 6" xfId="16648"/>
    <cellStyle name="Normal 4 5 5 2 3 7" xfId="37043"/>
    <cellStyle name="Normal 4 5 5 2 4" xfId="1431"/>
    <cellStyle name="Normal 4 5 5 2 4 2" xfId="3300"/>
    <cellStyle name="Normal 4 5 5 2 4 2 2" xfId="6600"/>
    <cellStyle name="Normal 4 5 5 2 4 2 2 2" xfId="14533"/>
    <cellStyle name="Normal 4 5 5 2 4 2 2 2 2" xfId="30402"/>
    <cellStyle name="Normal 4 5 5 2 4 2 2 3" xfId="22469"/>
    <cellStyle name="Normal 4 5 5 2 4 2 2 4" xfId="37053"/>
    <cellStyle name="Normal 4 5 5 2 4 2 3" xfId="11235"/>
    <cellStyle name="Normal 4 5 5 2 4 2 3 2" xfId="27104"/>
    <cellStyle name="Normal 4 5 5 2 4 2 4" xfId="19171"/>
    <cellStyle name="Normal 4 5 5 2 4 2 5" xfId="37052"/>
    <cellStyle name="Normal 4 5 5 2 4 3" xfId="6599"/>
    <cellStyle name="Normal 4 5 5 2 4 3 2" xfId="14532"/>
    <cellStyle name="Normal 4 5 5 2 4 3 2 2" xfId="30401"/>
    <cellStyle name="Normal 4 5 5 2 4 3 3" xfId="22468"/>
    <cellStyle name="Normal 4 5 5 2 4 3 4" xfId="37054"/>
    <cellStyle name="Normal 4 5 5 2 4 4" xfId="9366"/>
    <cellStyle name="Normal 4 5 5 2 4 4 2" xfId="25235"/>
    <cellStyle name="Normal 4 5 5 2 4 5" xfId="17302"/>
    <cellStyle name="Normal 4 5 5 2 4 6" xfId="37051"/>
    <cellStyle name="Normal 4 5 5 2 5" xfId="1896"/>
    <cellStyle name="Normal 4 5 5 2 5 2" xfId="3301"/>
    <cellStyle name="Normal 4 5 5 2 5 2 2" xfId="6602"/>
    <cellStyle name="Normal 4 5 5 2 5 2 2 2" xfId="14535"/>
    <cellStyle name="Normal 4 5 5 2 5 2 2 2 2" xfId="30404"/>
    <cellStyle name="Normal 4 5 5 2 5 2 2 3" xfId="22471"/>
    <cellStyle name="Normal 4 5 5 2 5 2 2 4" xfId="37057"/>
    <cellStyle name="Normal 4 5 5 2 5 2 3" xfId="11236"/>
    <cellStyle name="Normal 4 5 5 2 5 2 3 2" xfId="27105"/>
    <cellStyle name="Normal 4 5 5 2 5 2 4" xfId="19172"/>
    <cellStyle name="Normal 4 5 5 2 5 2 5" xfId="37056"/>
    <cellStyle name="Normal 4 5 5 2 5 3" xfId="6601"/>
    <cellStyle name="Normal 4 5 5 2 5 3 2" xfId="14534"/>
    <cellStyle name="Normal 4 5 5 2 5 3 2 2" xfId="30403"/>
    <cellStyle name="Normal 4 5 5 2 5 3 3" xfId="22470"/>
    <cellStyle name="Normal 4 5 5 2 5 3 4" xfId="37058"/>
    <cellStyle name="Normal 4 5 5 2 5 4" xfId="9831"/>
    <cellStyle name="Normal 4 5 5 2 5 4 2" xfId="25700"/>
    <cellStyle name="Normal 4 5 5 2 5 5" xfId="17767"/>
    <cellStyle name="Normal 4 5 5 2 5 6" xfId="37055"/>
    <cellStyle name="Normal 4 5 5 2 6" xfId="3295"/>
    <cellStyle name="Normal 4 5 5 2 6 2" xfId="6603"/>
    <cellStyle name="Normal 4 5 5 2 6 2 2" xfId="14536"/>
    <cellStyle name="Normal 4 5 5 2 6 2 2 2" xfId="30405"/>
    <cellStyle name="Normal 4 5 5 2 6 2 3" xfId="22472"/>
    <cellStyle name="Normal 4 5 5 2 6 2 4" xfId="37060"/>
    <cellStyle name="Normal 4 5 5 2 6 3" xfId="11230"/>
    <cellStyle name="Normal 4 5 5 2 6 3 2" xfId="27099"/>
    <cellStyle name="Normal 4 5 5 2 6 4" xfId="19166"/>
    <cellStyle name="Normal 4 5 5 2 6 5" xfId="37059"/>
    <cellStyle name="Normal 4 5 5 2 7" xfId="6590"/>
    <cellStyle name="Normal 4 5 5 2 7 2" xfId="14523"/>
    <cellStyle name="Normal 4 5 5 2 7 2 2" xfId="30392"/>
    <cellStyle name="Normal 4 5 5 2 7 3" xfId="22459"/>
    <cellStyle name="Normal 4 5 5 2 7 4" xfId="37061"/>
    <cellStyle name="Normal 4 5 5 2 8" xfId="8075"/>
    <cellStyle name="Normal 4 5 5 2 8 2" xfId="23944"/>
    <cellStyle name="Normal 4 5 5 2 9" xfId="16011"/>
    <cellStyle name="Normal 4 5 5 3" xfId="222"/>
    <cellStyle name="Normal 4 5 5 3 10" xfId="37062"/>
    <cellStyle name="Normal 4 5 5 3 2" xfId="531"/>
    <cellStyle name="Normal 4 5 5 3 2 2" xfId="1435"/>
    <cellStyle name="Normal 4 5 5 3 2 2 2" xfId="3304"/>
    <cellStyle name="Normal 4 5 5 3 2 2 2 2" xfId="6607"/>
    <cellStyle name="Normal 4 5 5 3 2 2 2 2 2" xfId="14540"/>
    <cellStyle name="Normal 4 5 5 3 2 2 2 2 2 2" xfId="30409"/>
    <cellStyle name="Normal 4 5 5 3 2 2 2 2 3" xfId="22476"/>
    <cellStyle name="Normal 4 5 5 3 2 2 2 2 4" xfId="37066"/>
    <cellStyle name="Normal 4 5 5 3 2 2 2 3" xfId="11239"/>
    <cellStyle name="Normal 4 5 5 3 2 2 2 3 2" xfId="27108"/>
    <cellStyle name="Normal 4 5 5 3 2 2 2 4" xfId="19175"/>
    <cellStyle name="Normal 4 5 5 3 2 2 2 5" xfId="37065"/>
    <cellStyle name="Normal 4 5 5 3 2 2 3" xfId="6606"/>
    <cellStyle name="Normal 4 5 5 3 2 2 3 2" xfId="14539"/>
    <cellStyle name="Normal 4 5 5 3 2 2 3 2 2" xfId="30408"/>
    <cellStyle name="Normal 4 5 5 3 2 2 3 3" xfId="22475"/>
    <cellStyle name="Normal 4 5 5 3 2 2 3 4" xfId="37067"/>
    <cellStyle name="Normal 4 5 5 3 2 2 4" xfId="9370"/>
    <cellStyle name="Normal 4 5 5 3 2 2 4 2" xfId="25239"/>
    <cellStyle name="Normal 4 5 5 3 2 2 5" xfId="17306"/>
    <cellStyle name="Normal 4 5 5 3 2 2 6" xfId="37064"/>
    <cellStyle name="Normal 4 5 5 3 2 3" xfId="3303"/>
    <cellStyle name="Normal 4 5 5 3 2 3 2" xfId="6608"/>
    <cellStyle name="Normal 4 5 5 3 2 3 2 2" xfId="14541"/>
    <cellStyle name="Normal 4 5 5 3 2 3 2 2 2" xfId="30410"/>
    <cellStyle name="Normal 4 5 5 3 2 3 2 3" xfId="22477"/>
    <cellStyle name="Normal 4 5 5 3 2 3 2 4" xfId="37069"/>
    <cellStyle name="Normal 4 5 5 3 2 3 3" xfId="11238"/>
    <cellStyle name="Normal 4 5 5 3 2 3 3 2" xfId="27107"/>
    <cellStyle name="Normal 4 5 5 3 2 3 4" xfId="19174"/>
    <cellStyle name="Normal 4 5 5 3 2 3 5" xfId="37068"/>
    <cellStyle name="Normal 4 5 5 3 2 4" xfId="6605"/>
    <cellStyle name="Normal 4 5 5 3 2 4 2" xfId="14538"/>
    <cellStyle name="Normal 4 5 5 3 2 4 2 2" xfId="30407"/>
    <cellStyle name="Normal 4 5 5 3 2 4 3" xfId="22474"/>
    <cellStyle name="Normal 4 5 5 3 2 4 4" xfId="37070"/>
    <cellStyle name="Normal 4 5 5 3 2 5" xfId="8466"/>
    <cellStyle name="Normal 4 5 5 3 2 5 2" xfId="24335"/>
    <cellStyle name="Normal 4 5 5 3 2 6" xfId="16402"/>
    <cellStyle name="Normal 4 5 5 3 2 7" xfId="37063"/>
    <cellStyle name="Normal 4 5 5 3 3" xfId="778"/>
    <cellStyle name="Normal 4 5 5 3 3 2" xfId="1436"/>
    <cellStyle name="Normal 4 5 5 3 3 2 2" xfId="3306"/>
    <cellStyle name="Normal 4 5 5 3 3 2 2 2" xfId="6611"/>
    <cellStyle name="Normal 4 5 5 3 3 2 2 2 2" xfId="14544"/>
    <cellStyle name="Normal 4 5 5 3 3 2 2 2 2 2" xfId="30413"/>
    <cellStyle name="Normal 4 5 5 3 3 2 2 2 3" xfId="22480"/>
    <cellStyle name="Normal 4 5 5 3 3 2 2 2 4" xfId="37074"/>
    <cellStyle name="Normal 4 5 5 3 3 2 2 3" xfId="11241"/>
    <cellStyle name="Normal 4 5 5 3 3 2 2 3 2" xfId="27110"/>
    <cellStyle name="Normal 4 5 5 3 3 2 2 4" xfId="19177"/>
    <cellStyle name="Normal 4 5 5 3 3 2 2 5" xfId="37073"/>
    <cellStyle name="Normal 4 5 5 3 3 2 3" xfId="6610"/>
    <cellStyle name="Normal 4 5 5 3 3 2 3 2" xfId="14543"/>
    <cellStyle name="Normal 4 5 5 3 3 2 3 2 2" xfId="30412"/>
    <cellStyle name="Normal 4 5 5 3 3 2 3 3" xfId="22479"/>
    <cellStyle name="Normal 4 5 5 3 3 2 3 4" xfId="37075"/>
    <cellStyle name="Normal 4 5 5 3 3 2 4" xfId="9371"/>
    <cellStyle name="Normal 4 5 5 3 3 2 4 2" xfId="25240"/>
    <cellStyle name="Normal 4 5 5 3 3 2 5" xfId="17307"/>
    <cellStyle name="Normal 4 5 5 3 3 2 6" xfId="37072"/>
    <cellStyle name="Normal 4 5 5 3 3 3" xfId="3305"/>
    <cellStyle name="Normal 4 5 5 3 3 3 2" xfId="6612"/>
    <cellStyle name="Normal 4 5 5 3 3 3 2 2" xfId="14545"/>
    <cellStyle name="Normal 4 5 5 3 3 3 2 2 2" xfId="30414"/>
    <cellStyle name="Normal 4 5 5 3 3 3 2 3" xfId="22481"/>
    <cellStyle name="Normal 4 5 5 3 3 3 2 4" xfId="37077"/>
    <cellStyle name="Normal 4 5 5 3 3 3 3" xfId="11240"/>
    <cellStyle name="Normal 4 5 5 3 3 3 3 2" xfId="27109"/>
    <cellStyle name="Normal 4 5 5 3 3 3 4" xfId="19176"/>
    <cellStyle name="Normal 4 5 5 3 3 3 5" xfId="37076"/>
    <cellStyle name="Normal 4 5 5 3 3 4" xfId="6609"/>
    <cellStyle name="Normal 4 5 5 3 3 4 2" xfId="14542"/>
    <cellStyle name="Normal 4 5 5 3 3 4 2 2" xfId="30411"/>
    <cellStyle name="Normal 4 5 5 3 3 4 3" xfId="22478"/>
    <cellStyle name="Normal 4 5 5 3 3 4 4" xfId="37078"/>
    <cellStyle name="Normal 4 5 5 3 3 5" xfId="8713"/>
    <cellStyle name="Normal 4 5 5 3 3 5 2" xfId="24582"/>
    <cellStyle name="Normal 4 5 5 3 3 6" xfId="16649"/>
    <cellStyle name="Normal 4 5 5 3 3 7" xfId="37071"/>
    <cellStyle name="Normal 4 5 5 3 4" xfId="1434"/>
    <cellStyle name="Normal 4 5 5 3 4 2" xfId="3307"/>
    <cellStyle name="Normal 4 5 5 3 4 2 2" xfId="6614"/>
    <cellStyle name="Normal 4 5 5 3 4 2 2 2" xfId="14547"/>
    <cellStyle name="Normal 4 5 5 3 4 2 2 2 2" xfId="30416"/>
    <cellStyle name="Normal 4 5 5 3 4 2 2 3" xfId="22483"/>
    <cellStyle name="Normal 4 5 5 3 4 2 2 4" xfId="37081"/>
    <cellStyle name="Normal 4 5 5 3 4 2 3" xfId="11242"/>
    <cellStyle name="Normal 4 5 5 3 4 2 3 2" xfId="27111"/>
    <cellStyle name="Normal 4 5 5 3 4 2 4" xfId="19178"/>
    <cellStyle name="Normal 4 5 5 3 4 2 5" xfId="37080"/>
    <cellStyle name="Normal 4 5 5 3 4 3" xfId="6613"/>
    <cellStyle name="Normal 4 5 5 3 4 3 2" xfId="14546"/>
    <cellStyle name="Normal 4 5 5 3 4 3 2 2" xfId="30415"/>
    <cellStyle name="Normal 4 5 5 3 4 3 3" xfId="22482"/>
    <cellStyle name="Normal 4 5 5 3 4 3 4" xfId="37082"/>
    <cellStyle name="Normal 4 5 5 3 4 4" xfId="9369"/>
    <cellStyle name="Normal 4 5 5 3 4 4 2" xfId="25238"/>
    <cellStyle name="Normal 4 5 5 3 4 5" xfId="17305"/>
    <cellStyle name="Normal 4 5 5 3 4 6" xfId="37079"/>
    <cellStyle name="Normal 4 5 5 3 5" xfId="1897"/>
    <cellStyle name="Normal 4 5 5 3 5 2" xfId="3308"/>
    <cellStyle name="Normal 4 5 5 3 5 2 2" xfId="6616"/>
    <cellStyle name="Normal 4 5 5 3 5 2 2 2" xfId="14549"/>
    <cellStyle name="Normal 4 5 5 3 5 2 2 2 2" xfId="30418"/>
    <cellStyle name="Normal 4 5 5 3 5 2 2 3" xfId="22485"/>
    <cellStyle name="Normal 4 5 5 3 5 2 2 4" xfId="37085"/>
    <cellStyle name="Normal 4 5 5 3 5 2 3" xfId="11243"/>
    <cellStyle name="Normal 4 5 5 3 5 2 3 2" xfId="27112"/>
    <cellStyle name="Normal 4 5 5 3 5 2 4" xfId="19179"/>
    <cellStyle name="Normal 4 5 5 3 5 2 5" xfId="37084"/>
    <cellStyle name="Normal 4 5 5 3 5 3" xfId="6615"/>
    <cellStyle name="Normal 4 5 5 3 5 3 2" xfId="14548"/>
    <cellStyle name="Normal 4 5 5 3 5 3 2 2" xfId="30417"/>
    <cellStyle name="Normal 4 5 5 3 5 3 3" xfId="22484"/>
    <cellStyle name="Normal 4 5 5 3 5 3 4" xfId="37086"/>
    <cellStyle name="Normal 4 5 5 3 5 4" xfId="9832"/>
    <cellStyle name="Normal 4 5 5 3 5 4 2" xfId="25701"/>
    <cellStyle name="Normal 4 5 5 3 5 5" xfId="17768"/>
    <cellStyle name="Normal 4 5 5 3 5 6" xfId="37083"/>
    <cellStyle name="Normal 4 5 5 3 6" xfId="3302"/>
    <cellStyle name="Normal 4 5 5 3 6 2" xfId="6617"/>
    <cellStyle name="Normal 4 5 5 3 6 2 2" xfId="14550"/>
    <cellStyle name="Normal 4 5 5 3 6 2 2 2" xfId="30419"/>
    <cellStyle name="Normal 4 5 5 3 6 2 3" xfId="22486"/>
    <cellStyle name="Normal 4 5 5 3 6 2 4" xfId="37088"/>
    <cellStyle name="Normal 4 5 5 3 6 3" xfId="11237"/>
    <cellStyle name="Normal 4 5 5 3 6 3 2" xfId="27106"/>
    <cellStyle name="Normal 4 5 5 3 6 4" xfId="19173"/>
    <cellStyle name="Normal 4 5 5 3 6 5" xfId="37087"/>
    <cellStyle name="Normal 4 5 5 3 7" xfId="6604"/>
    <cellStyle name="Normal 4 5 5 3 7 2" xfId="14537"/>
    <cellStyle name="Normal 4 5 5 3 7 2 2" xfId="30406"/>
    <cellStyle name="Normal 4 5 5 3 7 3" xfId="22473"/>
    <cellStyle name="Normal 4 5 5 3 7 4" xfId="37089"/>
    <cellStyle name="Normal 4 5 5 3 8" xfId="8157"/>
    <cellStyle name="Normal 4 5 5 3 8 2" xfId="24026"/>
    <cellStyle name="Normal 4 5 5 3 9" xfId="16093"/>
    <cellStyle name="Normal 4 5 5 4" xfId="304"/>
    <cellStyle name="Normal 4 5 5 4 2" xfId="1437"/>
    <cellStyle name="Normal 4 5 5 4 2 2" xfId="3310"/>
    <cellStyle name="Normal 4 5 5 4 2 2 2" xfId="6620"/>
    <cellStyle name="Normal 4 5 5 4 2 2 2 2" xfId="14553"/>
    <cellStyle name="Normal 4 5 5 4 2 2 2 2 2" xfId="30422"/>
    <cellStyle name="Normal 4 5 5 4 2 2 2 3" xfId="22489"/>
    <cellStyle name="Normal 4 5 5 4 2 2 2 4" xfId="37093"/>
    <cellStyle name="Normal 4 5 5 4 2 2 3" xfId="11245"/>
    <cellStyle name="Normal 4 5 5 4 2 2 3 2" xfId="27114"/>
    <cellStyle name="Normal 4 5 5 4 2 2 4" xfId="19181"/>
    <cellStyle name="Normal 4 5 5 4 2 2 5" xfId="37092"/>
    <cellStyle name="Normal 4 5 5 4 2 3" xfId="6619"/>
    <cellStyle name="Normal 4 5 5 4 2 3 2" xfId="14552"/>
    <cellStyle name="Normal 4 5 5 4 2 3 2 2" xfId="30421"/>
    <cellStyle name="Normal 4 5 5 4 2 3 3" xfId="22488"/>
    <cellStyle name="Normal 4 5 5 4 2 3 4" xfId="37094"/>
    <cellStyle name="Normal 4 5 5 4 2 4" xfId="9372"/>
    <cellStyle name="Normal 4 5 5 4 2 4 2" xfId="25241"/>
    <cellStyle name="Normal 4 5 5 4 2 5" xfId="17308"/>
    <cellStyle name="Normal 4 5 5 4 2 6" xfId="37091"/>
    <cellStyle name="Normal 4 5 5 4 3" xfId="3309"/>
    <cellStyle name="Normal 4 5 5 4 3 2" xfId="6621"/>
    <cellStyle name="Normal 4 5 5 4 3 2 2" xfId="14554"/>
    <cellStyle name="Normal 4 5 5 4 3 2 2 2" xfId="30423"/>
    <cellStyle name="Normal 4 5 5 4 3 2 3" xfId="22490"/>
    <cellStyle name="Normal 4 5 5 4 3 2 4" xfId="37096"/>
    <cellStyle name="Normal 4 5 5 4 3 3" xfId="11244"/>
    <cellStyle name="Normal 4 5 5 4 3 3 2" xfId="27113"/>
    <cellStyle name="Normal 4 5 5 4 3 4" xfId="19180"/>
    <cellStyle name="Normal 4 5 5 4 3 5" xfId="37095"/>
    <cellStyle name="Normal 4 5 5 4 4" xfId="6618"/>
    <cellStyle name="Normal 4 5 5 4 4 2" xfId="14551"/>
    <cellStyle name="Normal 4 5 5 4 4 2 2" xfId="30420"/>
    <cellStyle name="Normal 4 5 5 4 4 3" xfId="22487"/>
    <cellStyle name="Normal 4 5 5 4 4 4" xfId="37097"/>
    <cellStyle name="Normal 4 5 5 4 5" xfId="8239"/>
    <cellStyle name="Normal 4 5 5 4 5 2" xfId="24108"/>
    <cellStyle name="Normal 4 5 5 4 6" xfId="16175"/>
    <cellStyle name="Normal 4 5 5 4 7" xfId="37090"/>
    <cellStyle name="Normal 4 5 5 5" xfId="529"/>
    <cellStyle name="Normal 4 5 5 5 2" xfId="1438"/>
    <cellStyle name="Normal 4 5 5 5 2 2" xfId="3312"/>
    <cellStyle name="Normal 4 5 5 5 2 2 2" xfId="6624"/>
    <cellStyle name="Normal 4 5 5 5 2 2 2 2" xfId="14557"/>
    <cellStyle name="Normal 4 5 5 5 2 2 2 2 2" xfId="30426"/>
    <cellStyle name="Normal 4 5 5 5 2 2 2 3" xfId="22493"/>
    <cellStyle name="Normal 4 5 5 5 2 2 2 4" xfId="37101"/>
    <cellStyle name="Normal 4 5 5 5 2 2 3" xfId="11247"/>
    <cellStyle name="Normal 4 5 5 5 2 2 3 2" xfId="27116"/>
    <cellStyle name="Normal 4 5 5 5 2 2 4" xfId="19183"/>
    <cellStyle name="Normal 4 5 5 5 2 2 5" xfId="37100"/>
    <cellStyle name="Normal 4 5 5 5 2 3" xfId="6623"/>
    <cellStyle name="Normal 4 5 5 5 2 3 2" xfId="14556"/>
    <cellStyle name="Normal 4 5 5 5 2 3 2 2" xfId="30425"/>
    <cellStyle name="Normal 4 5 5 5 2 3 3" xfId="22492"/>
    <cellStyle name="Normal 4 5 5 5 2 3 4" xfId="37102"/>
    <cellStyle name="Normal 4 5 5 5 2 4" xfId="9373"/>
    <cellStyle name="Normal 4 5 5 5 2 4 2" xfId="25242"/>
    <cellStyle name="Normal 4 5 5 5 2 5" xfId="17309"/>
    <cellStyle name="Normal 4 5 5 5 2 6" xfId="37099"/>
    <cellStyle name="Normal 4 5 5 5 3" xfId="3311"/>
    <cellStyle name="Normal 4 5 5 5 3 2" xfId="6625"/>
    <cellStyle name="Normal 4 5 5 5 3 2 2" xfId="14558"/>
    <cellStyle name="Normal 4 5 5 5 3 2 2 2" xfId="30427"/>
    <cellStyle name="Normal 4 5 5 5 3 2 3" xfId="22494"/>
    <cellStyle name="Normal 4 5 5 5 3 2 4" xfId="37104"/>
    <cellStyle name="Normal 4 5 5 5 3 3" xfId="11246"/>
    <cellStyle name="Normal 4 5 5 5 3 3 2" xfId="27115"/>
    <cellStyle name="Normal 4 5 5 5 3 4" xfId="19182"/>
    <cellStyle name="Normal 4 5 5 5 3 5" xfId="37103"/>
    <cellStyle name="Normal 4 5 5 5 4" xfId="6622"/>
    <cellStyle name="Normal 4 5 5 5 4 2" xfId="14555"/>
    <cellStyle name="Normal 4 5 5 5 4 2 2" xfId="30424"/>
    <cellStyle name="Normal 4 5 5 5 4 3" xfId="22491"/>
    <cellStyle name="Normal 4 5 5 5 4 4" xfId="37105"/>
    <cellStyle name="Normal 4 5 5 5 5" xfId="8464"/>
    <cellStyle name="Normal 4 5 5 5 5 2" xfId="24333"/>
    <cellStyle name="Normal 4 5 5 5 6" xfId="16400"/>
    <cellStyle name="Normal 4 5 5 5 7" xfId="37098"/>
    <cellStyle name="Normal 4 5 5 6" xfId="776"/>
    <cellStyle name="Normal 4 5 5 6 2" xfId="1439"/>
    <cellStyle name="Normal 4 5 5 6 2 2" xfId="3314"/>
    <cellStyle name="Normal 4 5 5 6 2 2 2" xfId="6628"/>
    <cellStyle name="Normal 4 5 5 6 2 2 2 2" xfId="14561"/>
    <cellStyle name="Normal 4 5 5 6 2 2 2 2 2" xfId="30430"/>
    <cellStyle name="Normal 4 5 5 6 2 2 2 3" xfId="22497"/>
    <cellStyle name="Normal 4 5 5 6 2 2 2 4" xfId="37109"/>
    <cellStyle name="Normal 4 5 5 6 2 2 3" xfId="11249"/>
    <cellStyle name="Normal 4 5 5 6 2 2 3 2" xfId="27118"/>
    <cellStyle name="Normal 4 5 5 6 2 2 4" xfId="19185"/>
    <cellStyle name="Normal 4 5 5 6 2 2 5" xfId="37108"/>
    <cellStyle name="Normal 4 5 5 6 2 3" xfId="6627"/>
    <cellStyle name="Normal 4 5 5 6 2 3 2" xfId="14560"/>
    <cellStyle name="Normal 4 5 5 6 2 3 2 2" xfId="30429"/>
    <cellStyle name="Normal 4 5 5 6 2 3 3" xfId="22496"/>
    <cellStyle name="Normal 4 5 5 6 2 3 4" xfId="37110"/>
    <cellStyle name="Normal 4 5 5 6 2 4" xfId="9374"/>
    <cellStyle name="Normal 4 5 5 6 2 4 2" xfId="25243"/>
    <cellStyle name="Normal 4 5 5 6 2 5" xfId="17310"/>
    <cellStyle name="Normal 4 5 5 6 2 6" xfId="37107"/>
    <cellStyle name="Normal 4 5 5 6 3" xfId="3313"/>
    <cellStyle name="Normal 4 5 5 6 3 2" xfId="6629"/>
    <cellStyle name="Normal 4 5 5 6 3 2 2" xfId="14562"/>
    <cellStyle name="Normal 4 5 5 6 3 2 2 2" xfId="30431"/>
    <cellStyle name="Normal 4 5 5 6 3 2 3" xfId="22498"/>
    <cellStyle name="Normal 4 5 5 6 3 2 4" xfId="37112"/>
    <cellStyle name="Normal 4 5 5 6 3 3" xfId="11248"/>
    <cellStyle name="Normal 4 5 5 6 3 3 2" xfId="27117"/>
    <cellStyle name="Normal 4 5 5 6 3 4" xfId="19184"/>
    <cellStyle name="Normal 4 5 5 6 3 5" xfId="37111"/>
    <cellStyle name="Normal 4 5 5 6 4" xfId="6626"/>
    <cellStyle name="Normal 4 5 5 6 4 2" xfId="14559"/>
    <cellStyle name="Normal 4 5 5 6 4 2 2" xfId="30428"/>
    <cellStyle name="Normal 4 5 5 6 4 3" xfId="22495"/>
    <cellStyle name="Normal 4 5 5 6 4 4" xfId="37113"/>
    <cellStyle name="Normal 4 5 5 6 5" xfId="8711"/>
    <cellStyle name="Normal 4 5 5 6 5 2" xfId="24580"/>
    <cellStyle name="Normal 4 5 5 6 6" xfId="16647"/>
    <cellStyle name="Normal 4 5 5 6 7" xfId="37106"/>
    <cellStyle name="Normal 4 5 5 7" xfId="1430"/>
    <cellStyle name="Normal 4 5 5 7 2" xfId="3315"/>
    <cellStyle name="Normal 4 5 5 7 2 2" xfId="6631"/>
    <cellStyle name="Normal 4 5 5 7 2 2 2" xfId="14564"/>
    <cellStyle name="Normal 4 5 5 7 2 2 2 2" xfId="30433"/>
    <cellStyle name="Normal 4 5 5 7 2 2 3" xfId="22500"/>
    <cellStyle name="Normal 4 5 5 7 2 2 4" xfId="37116"/>
    <cellStyle name="Normal 4 5 5 7 2 3" xfId="11250"/>
    <cellStyle name="Normal 4 5 5 7 2 3 2" xfId="27119"/>
    <cellStyle name="Normal 4 5 5 7 2 4" xfId="19186"/>
    <cellStyle name="Normal 4 5 5 7 2 5" xfId="37115"/>
    <cellStyle name="Normal 4 5 5 7 3" xfId="6630"/>
    <cellStyle name="Normal 4 5 5 7 3 2" xfId="14563"/>
    <cellStyle name="Normal 4 5 5 7 3 2 2" xfId="30432"/>
    <cellStyle name="Normal 4 5 5 7 3 3" xfId="22499"/>
    <cellStyle name="Normal 4 5 5 7 3 4" xfId="37117"/>
    <cellStyle name="Normal 4 5 5 7 4" xfId="9365"/>
    <cellStyle name="Normal 4 5 5 7 4 2" xfId="25234"/>
    <cellStyle name="Normal 4 5 5 7 5" xfId="17301"/>
    <cellStyle name="Normal 4 5 5 7 6" xfId="37114"/>
    <cellStyle name="Normal 4 5 5 8" xfId="1895"/>
    <cellStyle name="Normal 4 5 5 8 2" xfId="3316"/>
    <cellStyle name="Normal 4 5 5 8 2 2" xfId="6633"/>
    <cellStyle name="Normal 4 5 5 8 2 2 2" xfId="14566"/>
    <cellStyle name="Normal 4 5 5 8 2 2 2 2" xfId="30435"/>
    <cellStyle name="Normal 4 5 5 8 2 2 3" xfId="22502"/>
    <cellStyle name="Normal 4 5 5 8 2 2 4" xfId="37120"/>
    <cellStyle name="Normal 4 5 5 8 2 3" xfId="11251"/>
    <cellStyle name="Normal 4 5 5 8 2 3 2" xfId="27120"/>
    <cellStyle name="Normal 4 5 5 8 2 4" xfId="19187"/>
    <cellStyle name="Normal 4 5 5 8 2 5" xfId="37119"/>
    <cellStyle name="Normal 4 5 5 8 3" xfId="6632"/>
    <cellStyle name="Normal 4 5 5 8 3 2" xfId="14565"/>
    <cellStyle name="Normal 4 5 5 8 3 2 2" xfId="30434"/>
    <cellStyle name="Normal 4 5 5 8 3 3" xfId="22501"/>
    <cellStyle name="Normal 4 5 5 8 3 4" xfId="37121"/>
    <cellStyle name="Normal 4 5 5 8 4" xfId="9830"/>
    <cellStyle name="Normal 4 5 5 8 4 2" xfId="25699"/>
    <cellStyle name="Normal 4 5 5 8 5" xfId="17766"/>
    <cellStyle name="Normal 4 5 5 8 6" xfId="37118"/>
    <cellStyle name="Normal 4 5 5 9" xfId="3294"/>
    <cellStyle name="Normal 4 5 5 9 2" xfId="6634"/>
    <cellStyle name="Normal 4 5 5 9 2 2" xfId="14567"/>
    <cellStyle name="Normal 4 5 5 9 2 2 2" xfId="30436"/>
    <cellStyle name="Normal 4 5 5 9 2 3" xfId="22503"/>
    <cellStyle name="Normal 4 5 5 9 2 4" xfId="37123"/>
    <cellStyle name="Normal 4 5 5 9 3" xfId="11229"/>
    <cellStyle name="Normal 4 5 5 9 3 2" xfId="27098"/>
    <cellStyle name="Normal 4 5 5 9 4" xfId="19165"/>
    <cellStyle name="Normal 4 5 5 9 5" xfId="37122"/>
    <cellStyle name="Normal 4 5 6" xfId="136"/>
    <cellStyle name="Normal 4 5 6 10" xfId="37124"/>
    <cellStyle name="Normal 4 5 6 2" xfId="532"/>
    <cellStyle name="Normal 4 5 6 2 2" xfId="1441"/>
    <cellStyle name="Normal 4 5 6 2 2 2" xfId="3319"/>
    <cellStyle name="Normal 4 5 6 2 2 2 2" xfId="6638"/>
    <cellStyle name="Normal 4 5 6 2 2 2 2 2" xfId="14571"/>
    <cellStyle name="Normal 4 5 6 2 2 2 2 2 2" xfId="30440"/>
    <cellStyle name="Normal 4 5 6 2 2 2 2 3" xfId="22507"/>
    <cellStyle name="Normal 4 5 6 2 2 2 2 4" xfId="37128"/>
    <cellStyle name="Normal 4 5 6 2 2 2 3" xfId="11254"/>
    <cellStyle name="Normal 4 5 6 2 2 2 3 2" xfId="27123"/>
    <cellStyle name="Normal 4 5 6 2 2 2 4" xfId="19190"/>
    <cellStyle name="Normal 4 5 6 2 2 2 5" xfId="37127"/>
    <cellStyle name="Normal 4 5 6 2 2 3" xfId="6637"/>
    <cellStyle name="Normal 4 5 6 2 2 3 2" xfId="14570"/>
    <cellStyle name="Normal 4 5 6 2 2 3 2 2" xfId="30439"/>
    <cellStyle name="Normal 4 5 6 2 2 3 3" xfId="22506"/>
    <cellStyle name="Normal 4 5 6 2 2 3 4" xfId="37129"/>
    <cellStyle name="Normal 4 5 6 2 2 4" xfId="9376"/>
    <cellStyle name="Normal 4 5 6 2 2 4 2" xfId="25245"/>
    <cellStyle name="Normal 4 5 6 2 2 5" xfId="17312"/>
    <cellStyle name="Normal 4 5 6 2 2 6" xfId="37126"/>
    <cellStyle name="Normal 4 5 6 2 3" xfId="3318"/>
    <cellStyle name="Normal 4 5 6 2 3 2" xfId="6639"/>
    <cellStyle name="Normal 4 5 6 2 3 2 2" xfId="14572"/>
    <cellStyle name="Normal 4 5 6 2 3 2 2 2" xfId="30441"/>
    <cellStyle name="Normal 4 5 6 2 3 2 3" xfId="22508"/>
    <cellStyle name="Normal 4 5 6 2 3 2 4" xfId="37131"/>
    <cellStyle name="Normal 4 5 6 2 3 3" xfId="11253"/>
    <cellStyle name="Normal 4 5 6 2 3 3 2" xfId="27122"/>
    <cellStyle name="Normal 4 5 6 2 3 4" xfId="19189"/>
    <cellStyle name="Normal 4 5 6 2 3 5" xfId="37130"/>
    <cellStyle name="Normal 4 5 6 2 4" xfId="6636"/>
    <cellStyle name="Normal 4 5 6 2 4 2" xfId="14569"/>
    <cellStyle name="Normal 4 5 6 2 4 2 2" xfId="30438"/>
    <cellStyle name="Normal 4 5 6 2 4 3" xfId="22505"/>
    <cellStyle name="Normal 4 5 6 2 4 4" xfId="37132"/>
    <cellStyle name="Normal 4 5 6 2 5" xfId="8467"/>
    <cellStyle name="Normal 4 5 6 2 5 2" xfId="24336"/>
    <cellStyle name="Normal 4 5 6 2 6" xfId="16403"/>
    <cellStyle name="Normal 4 5 6 2 7" xfId="37125"/>
    <cellStyle name="Normal 4 5 6 3" xfId="779"/>
    <cellStyle name="Normal 4 5 6 3 2" xfId="1442"/>
    <cellStyle name="Normal 4 5 6 3 2 2" xfId="3321"/>
    <cellStyle name="Normal 4 5 6 3 2 2 2" xfId="6642"/>
    <cellStyle name="Normal 4 5 6 3 2 2 2 2" xfId="14575"/>
    <cellStyle name="Normal 4 5 6 3 2 2 2 2 2" xfId="30444"/>
    <cellStyle name="Normal 4 5 6 3 2 2 2 3" xfId="22511"/>
    <cellStyle name="Normal 4 5 6 3 2 2 2 4" xfId="37136"/>
    <cellStyle name="Normal 4 5 6 3 2 2 3" xfId="11256"/>
    <cellStyle name="Normal 4 5 6 3 2 2 3 2" xfId="27125"/>
    <cellStyle name="Normal 4 5 6 3 2 2 4" xfId="19192"/>
    <cellStyle name="Normal 4 5 6 3 2 2 5" xfId="37135"/>
    <cellStyle name="Normal 4 5 6 3 2 3" xfId="6641"/>
    <cellStyle name="Normal 4 5 6 3 2 3 2" xfId="14574"/>
    <cellStyle name="Normal 4 5 6 3 2 3 2 2" xfId="30443"/>
    <cellStyle name="Normal 4 5 6 3 2 3 3" xfId="22510"/>
    <cellStyle name="Normal 4 5 6 3 2 3 4" xfId="37137"/>
    <cellStyle name="Normal 4 5 6 3 2 4" xfId="9377"/>
    <cellStyle name="Normal 4 5 6 3 2 4 2" xfId="25246"/>
    <cellStyle name="Normal 4 5 6 3 2 5" xfId="17313"/>
    <cellStyle name="Normal 4 5 6 3 2 6" xfId="37134"/>
    <cellStyle name="Normal 4 5 6 3 3" xfId="3320"/>
    <cellStyle name="Normal 4 5 6 3 3 2" xfId="6643"/>
    <cellStyle name="Normal 4 5 6 3 3 2 2" xfId="14576"/>
    <cellStyle name="Normal 4 5 6 3 3 2 2 2" xfId="30445"/>
    <cellStyle name="Normal 4 5 6 3 3 2 3" xfId="22512"/>
    <cellStyle name="Normal 4 5 6 3 3 2 4" xfId="37139"/>
    <cellStyle name="Normal 4 5 6 3 3 3" xfId="11255"/>
    <cellStyle name="Normal 4 5 6 3 3 3 2" xfId="27124"/>
    <cellStyle name="Normal 4 5 6 3 3 4" xfId="19191"/>
    <cellStyle name="Normal 4 5 6 3 3 5" xfId="37138"/>
    <cellStyle name="Normal 4 5 6 3 4" xfId="6640"/>
    <cellStyle name="Normal 4 5 6 3 4 2" xfId="14573"/>
    <cellStyle name="Normal 4 5 6 3 4 2 2" xfId="30442"/>
    <cellStyle name="Normal 4 5 6 3 4 3" xfId="22509"/>
    <cellStyle name="Normal 4 5 6 3 4 4" xfId="37140"/>
    <cellStyle name="Normal 4 5 6 3 5" xfId="8714"/>
    <cellStyle name="Normal 4 5 6 3 5 2" xfId="24583"/>
    <cellStyle name="Normal 4 5 6 3 6" xfId="16650"/>
    <cellStyle name="Normal 4 5 6 3 7" xfId="37133"/>
    <cellStyle name="Normal 4 5 6 4" xfId="1440"/>
    <cellStyle name="Normal 4 5 6 4 2" xfId="3322"/>
    <cellStyle name="Normal 4 5 6 4 2 2" xfId="6645"/>
    <cellStyle name="Normal 4 5 6 4 2 2 2" xfId="14578"/>
    <cellStyle name="Normal 4 5 6 4 2 2 2 2" xfId="30447"/>
    <cellStyle name="Normal 4 5 6 4 2 2 3" xfId="22514"/>
    <cellStyle name="Normal 4 5 6 4 2 2 4" xfId="37143"/>
    <cellStyle name="Normal 4 5 6 4 2 3" xfId="11257"/>
    <cellStyle name="Normal 4 5 6 4 2 3 2" xfId="27126"/>
    <cellStyle name="Normal 4 5 6 4 2 4" xfId="19193"/>
    <cellStyle name="Normal 4 5 6 4 2 5" xfId="37142"/>
    <cellStyle name="Normal 4 5 6 4 3" xfId="6644"/>
    <cellStyle name="Normal 4 5 6 4 3 2" xfId="14577"/>
    <cellStyle name="Normal 4 5 6 4 3 2 2" xfId="30446"/>
    <cellStyle name="Normal 4 5 6 4 3 3" xfId="22513"/>
    <cellStyle name="Normal 4 5 6 4 3 4" xfId="37144"/>
    <cellStyle name="Normal 4 5 6 4 4" xfId="9375"/>
    <cellStyle name="Normal 4 5 6 4 4 2" xfId="25244"/>
    <cellStyle name="Normal 4 5 6 4 5" xfId="17311"/>
    <cellStyle name="Normal 4 5 6 4 6" xfId="37141"/>
    <cellStyle name="Normal 4 5 6 5" xfId="1898"/>
    <cellStyle name="Normal 4 5 6 5 2" xfId="3323"/>
    <cellStyle name="Normal 4 5 6 5 2 2" xfId="6647"/>
    <cellStyle name="Normal 4 5 6 5 2 2 2" xfId="14580"/>
    <cellStyle name="Normal 4 5 6 5 2 2 2 2" xfId="30449"/>
    <cellStyle name="Normal 4 5 6 5 2 2 3" xfId="22516"/>
    <cellStyle name="Normal 4 5 6 5 2 2 4" xfId="37147"/>
    <cellStyle name="Normal 4 5 6 5 2 3" xfId="11258"/>
    <cellStyle name="Normal 4 5 6 5 2 3 2" xfId="27127"/>
    <cellStyle name="Normal 4 5 6 5 2 4" xfId="19194"/>
    <cellStyle name="Normal 4 5 6 5 2 5" xfId="37146"/>
    <cellStyle name="Normal 4 5 6 5 3" xfId="6646"/>
    <cellStyle name="Normal 4 5 6 5 3 2" xfId="14579"/>
    <cellStyle name="Normal 4 5 6 5 3 2 2" xfId="30448"/>
    <cellStyle name="Normal 4 5 6 5 3 3" xfId="22515"/>
    <cellStyle name="Normal 4 5 6 5 3 4" xfId="37148"/>
    <cellStyle name="Normal 4 5 6 5 4" xfId="9833"/>
    <cellStyle name="Normal 4 5 6 5 4 2" xfId="25702"/>
    <cellStyle name="Normal 4 5 6 5 5" xfId="17769"/>
    <cellStyle name="Normal 4 5 6 5 6" xfId="37145"/>
    <cellStyle name="Normal 4 5 6 6" xfId="3317"/>
    <cellStyle name="Normal 4 5 6 6 2" xfId="6648"/>
    <cellStyle name="Normal 4 5 6 6 2 2" xfId="14581"/>
    <cellStyle name="Normal 4 5 6 6 2 2 2" xfId="30450"/>
    <cellStyle name="Normal 4 5 6 6 2 3" xfId="22517"/>
    <cellStyle name="Normal 4 5 6 6 2 4" xfId="37150"/>
    <cellStyle name="Normal 4 5 6 6 3" xfId="11252"/>
    <cellStyle name="Normal 4 5 6 6 3 2" xfId="27121"/>
    <cellStyle name="Normal 4 5 6 6 4" xfId="19188"/>
    <cellStyle name="Normal 4 5 6 6 5" xfId="37149"/>
    <cellStyle name="Normal 4 5 6 7" xfId="6635"/>
    <cellStyle name="Normal 4 5 6 7 2" xfId="14568"/>
    <cellStyle name="Normal 4 5 6 7 2 2" xfId="30437"/>
    <cellStyle name="Normal 4 5 6 7 3" xfId="22504"/>
    <cellStyle name="Normal 4 5 6 7 4" xfId="37151"/>
    <cellStyle name="Normal 4 5 6 8" xfId="8071"/>
    <cellStyle name="Normal 4 5 6 8 2" xfId="23940"/>
    <cellStyle name="Normal 4 5 6 9" xfId="16007"/>
    <cellStyle name="Normal 4 5 7" xfId="218"/>
    <cellStyle name="Normal 4 5 7 10" xfId="37152"/>
    <cellStyle name="Normal 4 5 7 2" xfId="533"/>
    <cellStyle name="Normal 4 5 7 2 2" xfId="1444"/>
    <cellStyle name="Normal 4 5 7 2 2 2" xfId="3326"/>
    <cellStyle name="Normal 4 5 7 2 2 2 2" xfId="6652"/>
    <cellStyle name="Normal 4 5 7 2 2 2 2 2" xfId="14585"/>
    <cellStyle name="Normal 4 5 7 2 2 2 2 2 2" xfId="30454"/>
    <cellStyle name="Normal 4 5 7 2 2 2 2 3" xfId="22521"/>
    <cellStyle name="Normal 4 5 7 2 2 2 2 4" xfId="37156"/>
    <cellStyle name="Normal 4 5 7 2 2 2 3" xfId="11261"/>
    <cellStyle name="Normal 4 5 7 2 2 2 3 2" xfId="27130"/>
    <cellStyle name="Normal 4 5 7 2 2 2 4" xfId="19197"/>
    <cellStyle name="Normal 4 5 7 2 2 2 5" xfId="37155"/>
    <cellStyle name="Normal 4 5 7 2 2 3" xfId="6651"/>
    <cellStyle name="Normal 4 5 7 2 2 3 2" xfId="14584"/>
    <cellStyle name="Normal 4 5 7 2 2 3 2 2" xfId="30453"/>
    <cellStyle name="Normal 4 5 7 2 2 3 3" xfId="22520"/>
    <cellStyle name="Normal 4 5 7 2 2 3 4" xfId="37157"/>
    <cellStyle name="Normal 4 5 7 2 2 4" xfId="9379"/>
    <cellStyle name="Normal 4 5 7 2 2 4 2" xfId="25248"/>
    <cellStyle name="Normal 4 5 7 2 2 5" xfId="17315"/>
    <cellStyle name="Normal 4 5 7 2 2 6" xfId="37154"/>
    <cellStyle name="Normal 4 5 7 2 3" xfId="3325"/>
    <cellStyle name="Normal 4 5 7 2 3 2" xfId="6653"/>
    <cellStyle name="Normal 4 5 7 2 3 2 2" xfId="14586"/>
    <cellStyle name="Normal 4 5 7 2 3 2 2 2" xfId="30455"/>
    <cellStyle name="Normal 4 5 7 2 3 2 3" xfId="22522"/>
    <cellStyle name="Normal 4 5 7 2 3 2 4" xfId="37159"/>
    <cellStyle name="Normal 4 5 7 2 3 3" xfId="11260"/>
    <cellStyle name="Normal 4 5 7 2 3 3 2" xfId="27129"/>
    <cellStyle name="Normal 4 5 7 2 3 4" xfId="19196"/>
    <cellStyle name="Normal 4 5 7 2 3 5" xfId="37158"/>
    <cellStyle name="Normal 4 5 7 2 4" xfId="6650"/>
    <cellStyle name="Normal 4 5 7 2 4 2" xfId="14583"/>
    <cellStyle name="Normal 4 5 7 2 4 2 2" xfId="30452"/>
    <cellStyle name="Normal 4 5 7 2 4 3" xfId="22519"/>
    <cellStyle name="Normal 4 5 7 2 4 4" xfId="37160"/>
    <cellStyle name="Normal 4 5 7 2 5" xfId="8468"/>
    <cellStyle name="Normal 4 5 7 2 5 2" xfId="24337"/>
    <cellStyle name="Normal 4 5 7 2 6" xfId="16404"/>
    <cellStyle name="Normal 4 5 7 2 7" xfId="37153"/>
    <cellStyle name="Normal 4 5 7 3" xfId="780"/>
    <cellStyle name="Normal 4 5 7 3 2" xfId="1445"/>
    <cellStyle name="Normal 4 5 7 3 2 2" xfId="3328"/>
    <cellStyle name="Normal 4 5 7 3 2 2 2" xfId="6656"/>
    <cellStyle name="Normal 4 5 7 3 2 2 2 2" xfId="14589"/>
    <cellStyle name="Normal 4 5 7 3 2 2 2 2 2" xfId="30458"/>
    <cellStyle name="Normal 4 5 7 3 2 2 2 3" xfId="22525"/>
    <cellStyle name="Normal 4 5 7 3 2 2 2 4" xfId="37164"/>
    <cellStyle name="Normal 4 5 7 3 2 2 3" xfId="11263"/>
    <cellStyle name="Normal 4 5 7 3 2 2 3 2" xfId="27132"/>
    <cellStyle name="Normal 4 5 7 3 2 2 4" xfId="19199"/>
    <cellStyle name="Normal 4 5 7 3 2 2 5" xfId="37163"/>
    <cellStyle name="Normal 4 5 7 3 2 3" xfId="6655"/>
    <cellStyle name="Normal 4 5 7 3 2 3 2" xfId="14588"/>
    <cellStyle name="Normal 4 5 7 3 2 3 2 2" xfId="30457"/>
    <cellStyle name="Normal 4 5 7 3 2 3 3" xfId="22524"/>
    <cellStyle name="Normal 4 5 7 3 2 3 4" xfId="37165"/>
    <cellStyle name="Normal 4 5 7 3 2 4" xfId="9380"/>
    <cellStyle name="Normal 4 5 7 3 2 4 2" xfId="25249"/>
    <cellStyle name="Normal 4 5 7 3 2 5" xfId="17316"/>
    <cellStyle name="Normal 4 5 7 3 2 6" xfId="37162"/>
    <cellStyle name="Normal 4 5 7 3 3" xfId="3327"/>
    <cellStyle name="Normal 4 5 7 3 3 2" xfId="6657"/>
    <cellStyle name="Normal 4 5 7 3 3 2 2" xfId="14590"/>
    <cellStyle name="Normal 4 5 7 3 3 2 2 2" xfId="30459"/>
    <cellStyle name="Normal 4 5 7 3 3 2 3" xfId="22526"/>
    <cellStyle name="Normal 4 5 7 3 3 2 4" xfId="37167"/>
    <cellStyle name="Normal 4 5 7 3 3 3" xfId="11262"/>
    <cellStyle name="Normal 4 5 7 3 3 3 2" xfId="27131"/>
    <cellStyle name="Normal 4 5 7 3 3 4" xfId="19198"/>
    <cellStyle name="Normal 4 5 7 3 3 5" xfId="37166"/>
    <cellStyle name="Normal 4 5 7 3 4" xfId="6654"/>
    <cellStyle name="Normal 4 5 7 3 4 2" xfId="14587"/>
    <cellStyle name="Normal 4 5 7 3 4 2 2" xfId="30456"/>
    <cellStyle name="Normal 4 5 7 3 4 3" xfId="22523"/>
    <cellStyle name="Normal 4 5 7 3 4 4" xfId="37168"/>
    <cellStyle name="Normal 4 5 7 3 5" xfId="8715"/>
    <cellStyle name="Normal 4 5 7 3 5 2" xfId="24584"/>
    <cellStyle name="Normal 4 5 7 3 6" xfId="16651"/>
    <cellStyle name="Normal 4 5 7 3 7" xfId="37161"/>
    <cellStyle name="Normal 4 5 7 4" xfId="1443"/>
    <cellStyle name="Normal 4 5 7 4 2" xfId="3329"/>
    <cellStyle name="Normal 4 5 7 4 2 2" xfId="6659"/>
    <cellStyle name="Normal 4 5 7 4 2 2 2" xfId="14592"/>
    <cellStyle name="Normal 4 5 7 4 2 2 2 2" xfId="30461"/>
    <cellStyle name="Normal 4 5 7 4 2 2 3" xfId="22528"/>
    <cellStyle name="Normal 4 5 7 4 2 2 4" xfId="37171"/>
    <cellStyle name="Normal 4 5 7 4 2 3" xfId="11264"/>
    <cellStyle name="Normal 4 5 7 4 2 3 2" xfId="27133"/>
    <cellStyle name="Normal 4 5 7 4 2 4" xfId="19200"/>
    <cellStyle name="Normal 4 5 7 4 2 5" xfId="37170"/>
    <cellStyle name="Normal 4 5 7 4 3" xfId="6658"/>
    <cellStyle name="Normal 4 5 7 4 3 2" xfId="14591"/>
    <cellStyle name="Normal 4 5 7 4 3 2 2" xfId="30460"/>
    <cellStyle name="Normal 4 5 7 4 3 3" xfId="22527"/>
    <cellStyle name="Normal 4 5 7 4 3 4" xfId="37172"/>
    <cellStyle name="Normal 4 5 7 4 4" xfId="9378"/>
    <cellStyle name="Normal 4 5 7 4 4 2" xfId="25247"/>
    <cellStyle name="Normal 4 5 7 4 5" xfId="17314"/>
    <cellStyle name="Normal 4 5 7 4 6" xfId="37169"/>
    <cellStyle name="Normal 4 5 7 5" xfId="1899"/>
    <cellStyle name="Normal 4 5 7 5 2" xfId="3330"/>
    <cellStyle name="Normal 4 5 7 5 2 2" xfId="6661"/>
    <cellStyle name="Normal 4 5 7 5 2 2 2" xfId="14594"/>
    <cellStyle name="Normal 4 5 7 5 2 2 2 2" xfId="30463"/>
    <cellStyle name="Normal 4 5 7 5 2 2 3" xfId="22530"/>
    <cellStyle name="Normal 4 5 7 5 2 2 4" xfId="37175"/>
    <cellStyle name="Normal 4 5 7 5 2 3" xfId="11265"/>
    <cellStyle name="Normal 4 5 7 5 2 3 2" xfId="27134"/>
    <cellStyle name="Normal 4 5 7 5 2 4" xfId="19201"/>
    <cellStyle name="Normal 4 5 7 5 2 5" xfId="37174"/>
    <cellStyle name="Normal 4 5 7 5 3" xfId="6660"/>
    <cellStyle name="Normal 4 5 7 5 3 2" xfId="14593"/>
    <cellStyle name="Normal 4 5 7 5 3 2 2" xfId="30462"/>
    <cellStyle name="Normal 4 5 7 5 3 3" xfId="22529"/>
    <cellStyle name="Normal 4 5 7 5 3 4" xfId="37176"/>
    <cellStyle name="Normal 4 5 7 5 4" xfId="9834"/>
    <cellStyle name="Normal 4 5 7 5 4 2" xfId="25703"/>
    <cellStyle name="Normal 4 5 7 5 5" xfId="17770"/>
    <cellStyle name="Normal 4 5 7 5 6" xfId="37173"/>
    <cellStyle name="Normal 4 5 7 6" xfId="3324"/>
    <cellStyle name="Normal 4 5 7 6 2" xfId="6662"/>
    <cellStyle name="Normal 4 5 7 6 2 2" xfId="14595"/>
    <cellStyle name="Normal 4 5 7 6 2 2 2" xfId="30464"/>
    <cellStyle name="Normal 4 5 7 6 2 3" xfId="22531"/>
    <cellStyle name="Normal 4 5 7 6 2 4" xfId="37178"/>
    <cellStyle name="Normal 4 5 7 6 3" xfId="11259"/>
    <cellStyle name="Normal 4 5 7 6 3 2" xfId="27128"/>
    <cellStyle name="Normal 4 5 7 6 4" xfId="19195"/>
    <cellStyle name="Normal 4 5 7 6 5" xfId="37177"/>
    <cellStyle name="Normal 4 5 7 7" xfId="6649"/>
    <cellStyle name="Normal 4 5 7 7 2" xfId="14582"/>
    <cellStyle name="Normal 4 5 7 7 2 2" xfId="30451"/>
    <cellStyle name="Normal 4 5 7 7 3" xfId="22518"/>
    <cellStyle name="Normal 4 5 7 7 4" xfId="37179"/>
    <cellStyle name="Normal 4 5 7 8" xfId="8153"/>
    <cellStyle name="Normal 4 5 7 8 2" xfId="24022"/>
    <cellStyle name="Normal 4 5 7 9" xfId="16089"/>
    <cellStyle name="Normal 4 5 8" xfId="300"/>
    <cellStyle name="Normal 4 5 8 2" xfId="1446"/>
    <cellStyle name="Normal 4 5 8 2 2" xfId="3332"/>
    <cellStyle name="Normal 4 5 8 2 2 2" xfId="6665"/>
    <cellStyle name="Normal 4 5 8 2 2 2 2" xfId="14598"/>
    <cellStyle name="Normal 4 5 8 2 2 2 2 2" xfId="30467"/>
    <cellStyle name="Normal 4 5 8 2 2 2 3" xfId="22534"/>
    <cellStyle name="Normal 4 5 8 2 2 2 4" xfId="37183"/>
    <cellStyle name="Normal 4 5 8 2 2 3" xfId="11267"/>
    <cellStyle name="Normal 4 5 8 2 2 3 2" xfId="27136"/>
    <cellStyle name="Normal 4 5 8 2 2 4" xfId="19203"/>
    <cellStyle name="Normal 4 5 8 2 2 5" xfId="37182"/>
    <cellStyle name="Normal 4 5 8 2 3" xfId="6664"/>
    <cellStyle name="Normal 4 5 8 2 3 2" xfId="14597"/>
    <cellStyle name="Normal 4 5 8 2 3 2 2" xfId="30466"/>
    <cellStyle name="Normal 4 5 8 2 3 3" xfId="22533"/>
    <cellStyle name="Normal 4 5 8 2 3 4" xfId="37184"/>
    <cellStyle name="Normal 4 5 8 2 4" xfId="9381"/>
    <cellStyle name="Normal 4 5 8 2 4 2" xfId="25250"/>
    <cellStyle name="Normal 4 5 8 2 5" xfId="17317"/>
    <cellStyle name="Normal 4 5 8 2 6" xfId="37181"/>
    <cellStyle name="Normal 4 5 8 3" xfId="3331"/>
    <cellStyle name="Normal 4 5 8 3 2" xfId="6666"/>
    <cellStyle name="Normal 4 5 8 3 2 2" xfId="14599"/>
    <cellStyle name="Normal 4 5 8 3 2 2 2" xfId="30468"/>
    <cellStyle name="Normal 4 5 8 3 2 3" xfId="22535"/>
    <cellStyle name="Normal 4 5 8 3 2 4" xfId="37186"/>
    <cellStyle name="Normal 4 5 8 3 3" xfId="11266"/>
    <cellStyle name="Normal 4 5 8 3 3 2" xfId="27135"/>
    <cellStyle name="Normal 4 5 8 3 4" xfId="19202"/>
    <cellStyle name="Normal 4 5 8 3 5" xfId="37185"/>
    <cellStyle name="Normal 4 5 8 4" xfId="6663"/>
    <cellStyle name="Normal 4 5 8 4 2" xfId="14596"/>
    <cellStyle name="Normal 4 5 8 4 2 2" xfId="30465"/>
    <cellStyle name="Normal 4 5 8 4 3" xfId="22532"/>
    <cellStyle name="Normal 4 5 8 4 4" xfId="37187"/>
    <cellStyle name="Normal 4 5 8 5" xfId="8235"/>
    <cellStyle name="Normal 4 5 8 5 2" xfId="24104"/>
    <cellStyle name="Normal 4 5 8 6" xfId="16171"/>
    <cellStyle name="Normal 4 5 8 7" xfId="37180"/>
    <cellStyle name="Normal 4 5 9" xfId="341"/>
    <cellStyle name="Normal 4 5 9 2" xfId="1447"/>
    <cellStyle name="Normal 4 5 9 2 2" xfId="3334"/>
    <cellStyle name="Normal 4 5 9 2 2 2" xfId="6669"/>
    <cellStyle name="Normal 4 5 9 2 2 2 2" xfId="14602"/>
    <cellStyle name="Normal 4 5 9 2 2 2 2 2" xfId="30471"/>
    <cellStyle name="Normal 4 5 9 2 2 2 3" xfId="22538"/>
    <cellStyle name="Normal 4 5 9 2 2 2 4" xfId="37191"/>
    <cellStyle name="Normal 4 5 9 2 2 3" xfId="11269"/>
    <cellStyle name="Normal 4 5 9 2 2 3 2" xfId="27138"/>
    <cellStyle name="Normal 4 5 9 2 2 4" xfId="19205"/>
    <cellStyle name="Normal 4 5 9 2 2 5" xfId="37190"/>
    <cellStyle name="Normal 4 5 9 2 3" xfId="6668"/>
    <cellStyle name="Normal 4 5 9 2 3 2" xfId="14601"/>
    <cellStyle name="Normal 4 5 9 2 3 2 2" xfId="30470"/>
    <cellStyle name="Normal 4 5 9 2 3 3" xfId="22537"/>
    <cellStyle name="Normal 4 5 9 2 3 4" xfId="37192"/>
    <cellStyle name="Normal 4 5 9 2 4" xfId="9382"/>
    <cellStyle name="Normal 4 5 9 2 4 2" xfId="25251"/>
    <cellStyle name="Normal 4 5 9 2 5" xfId="17318"/>
    <cellStyle name="Normal 4 5 9 2 6" xfId="37189"/>
    <cellStyle name="Normal 4 5 9 3" xfId="3333"/>
    <cellStyle name="Normal 4 5 9 3 2" xfId="6670"/>
    <cellStyle name="Normal 4 5 9 3 2 2" xfId="14603"/>
    <cellStyle name="Normal 4 5 9 3 2 2 2" xfId="30472"/>
    <cellStyle name="Normal 4 5 9 3 2 3" xfId="22539"/>
    <cellStyle name="Normal 4 5 9 3 2 4" xfId="37194"/>
    <cellStyle name="Normal 4 5 9 3 3" xfId="11268"/>
    <cellStyle name="Normal 4 5 9 3 3 2" xfId="27137"/>
    <cellStyle name="Normal 4 5 9 3 4" xfId="19204"/>
    <cellStyle name="Normal 4 5 9 3 5" xfId="37193"/>
    <cellStyle name="Normal 4 5 9 4" xfId="6667"/>
    <cellStyle name="Normal 4 5 9 4 2" xfId="14600"/>
    <cellStyle name="Normal 4 5 9 4 2 2" xfId="30469"/>
    <cellStyle name="Normal 4 5 9 4 3" xfId="22536"/>
    <cellStyle name="Normal 4 5 9 4 4" xfId="37195"/>
    <cellStyle name="Normal 4 5 9 5" xfId="8276"/>
    <cellStyle name="Normal 4 5 9 5 2" xfId="24145"/>
    <cellStyle name="Normal 4 5 9 6" xfId="16212"/>
    <cellStyle name="Normal 4 5 9 7" xfId="37188"/>
    <cellStyle name="Normal 4 6" xfId="22"/>
    <cellStyle name="Normal 4 6 10" xfId="6671"/>
    <cellStyle name="Normal 4 6 10 2" xfId="14604"/>
    <cellStyle name="Normal 4 6 10 2 2" xfId="30473"/>
    <cellStyle name="Normal 4 6 10 3" xfId="22540"/>
    <cellStyle name="Normal 4 6 10 4" xfId="37197"/>
    <cellStyle name="Normal 4 6 11" xfId="7958"/>
    <cellStyle name="Normal 4 6 11 2" xfId="23827"/>
    <cellStyle name="Normal 4 6 12" xfId="15894"/>
    <cellStyle name="Normal 4 6 13" xfId="37196"/>
    <cellStyle name="Normal 4 6 2" xfId="141"/>
    <cellStyle name="Normal 4 6 2 10" xfId="37198"/>
    <cellStyle name="Normal 4 6 2 2" xfId="535"/>
    <cellStyle name="Normal 4 6 2 2 2" xfId="1450"/>
    <cellStyle name="Normal 4 6 2 2 2 2" xfId="3338"/>
    <cellStyle name="Normal 4 6 2 2 2 2 2" xfId="6675"/>
    <cellStyle name="Normal 4 6 2 2 2 2 2 2" xfId="14608"/>
    <cellStyle name="Normal 4 6 2 2 2 2 2 2 2" xfId="30477"/>
    <cellStyle name="Normal 4 6 2 2 2 2 2 3" xfId="22544"/>
    <cellStyle name="Normal 4 6 2 2 2 2 2 4" xfId="37202"/>
    <cellStyle name="Normal 4 6 2 2 2 2 3" xfId="11273"/>
    <cellStyle name="Normal 4 6 2 2 2 2 3 2" xfId="27142"/>
    <cellStyle name="Normal 4 6 2 2 2 2 4" xfId="19209"/>
    <cellStyle name="Normal 4 6 2 2 2 2 5" xfId="37201"/>
    <cellStyle name="Normal 4 6 2 2 2 3" xfId="6674"/>
    <cellStyle name="Normal 4 6 2 2 2 3 2" xfId="14607"/>
    <cellStyle name="Normal 4 6 2 2 2 3 2 2" xfId="30476"/>
    <cellStyle name="Normal 4 6 2 2 2 3 3" xfId="22543"/>
    <cellStyle name="Normal 4 6 2 2 2 3 4" xfId="37203"/>
    <cellStyle name="Normal 4 6 2 2 2 4" xfId="9385"/>
    <cellStyle name="Normal 4 6 2 2 2 4 2" xfId="25254"/>
    <cellStyle name="Normal 4 6 2 2 2 5" xfId="17321"/>
    <cellStyle name="Normal 4 6 2 2 2 6" xfId="37200"/>
    <cellStyle name="Normal 4 6 2 2 3" xfId="3337"/>
    <cellStyle name="Normal 4 6 2 2 3 2" xfId="6676"/>
    <cellStyle name="Normal 4 6 2 2 3 2 2" xfId="14609"/>
    <cellStyle name="Normal 4 6 2 2 3 2 2 2" xfId="30478"/>
    <cellStyle name="Normal 4 6 2 2 3 2 3" xfId="22545"/>
    <cellStyle name="Normal 4 6 2 2 3 2 4" xfId="37205"/>
    <cellStyle name="Normal 4 6 2 2 3 3" xfId="11272"/>
    <cellStyle name="Normal 4 6 2 2 3 3 2" xfId="27141"/>
    <cellStyle name="Normal 4 6 2 2 3 4" xfId="19208"/>
    <cellStyle name="Normal 4 6 2 2 3 5" xfId="37204"/>
    <cellStyle name="Normal 4 6 2 2 4" xfId="6673"/>
    <cellStyle name="Normal 4 6 2 2 4 2" xfId="14606"/>
    <cellStyle name="Normal 4 6 2 2 4 2 2" xfId="30475"/>
    <cellStyle name="Normal 4 6 2 2 4 3" xfId="22542"/>
    <cellStyle name="Normal 4 6 2 2 4 4" xfId="37206"/>
    <cellStyle name="Normal 4 6 2 2 5" xfId="8470"/>
    <cellStyle name="Normal 4 6 2 2 5 2" xfId="24339"/>
    <cellStyle name="Normal 4 6 2 2 6" xfId="16406"/>
    <cellStyle name="Normal 4 6 2 2 7" xfId="37199"/>
    <cellStyle name="Normal 4 6 2 3" xfId="782"/>
    <cellStyle name="Normal 4 6 2 3 2" xfId="1451"/>
    <cellStyle name="Normal 4 6 2 3 2 2" xfId="3340"/>
    <cellStyle name="Normal 4 6 2 3 2 2 2" xfId="6679"/>
    <cellStyle name="Normal 4 6 2 3 2 2 2 2" xfId="14612"/>
    <cellStyle name="Normal 4 6 2 3 2 2 2 2 2" xfId="30481"/>
    <cellStyle name="Normal 4 6 2 3 2 2 2 3" xfId="22548"/>
    <cellStyle name="Normal 4 6 2 3 2 2 2 4" xfId="37210"/>
    <cellStyle name="Normal 4 6 2 3 2 2 3" xfId="11275"/>
    <cellStyle name="Normal 4 6 2 3 2 2 3 2" xfId="27144"/>
    <cellStyle name="Normal 4 6 2 3 2 2 4" xfId="19211"/>
    <cellStyle name="Normal 4 6 2 3 2 2 5" xfId="37209"/>
    <cellStyle name="Normal 4 6 2 3 2 3" xfId="6678"/>
    <cellStyle name="Normal 4 6 2 3 2 3 2" xfId="14611"/>
    <cellStyle name="Normal 4 6 2 3 2 3 2 2" xfId="30480"/>
    <cellStyle name="Normal 4 6 2 3 2 3 3" xfId="22547"/>
    <cellStyle name="Normal 4 6 2 3 2 3 4" xfId="37211"/>
    <cellStyle name="Normal 4 6 2 3 2 4" xfId="9386"/>
    <cellStyle name="Normal 4 6 2 3 2 4 2" xfId="25255"/>
    <cellStyle name="Normal 4 6 2 3 2 5" xfId="17322"/>
    <cellStyle name="Normal 4 6 2 3 2 6" xfId="37208"/>
    <cellStyle name="Normal 4 6 2 3 3" xfId="3339"/>
    <cellStyle name="Normal 4 6 2 3 3 2" xfId="6680"/>
    <cellStyle name="Normal 4 6 2 3 3 2 2" xfId="14613"/>
    <cellStyle name="Normal 4 6 2 3 3 2 2 2" xfId="30482"/>
    <cellStyle name="Normal 4 6 2 3 3 2 3" xfId="22549"/>
    <cellStyle name="Normal 4 6 2 3 3 2 4" xfId="37213"/>
    <cellStyle name="Normal 4 6 2 3 3 3" xfId="11274"/>
    <cellStyle name="Normal 4 6 2 3 3 3 2" xfId="27143"/>
    <cellStyle name="Normal 4 6 2 3 3 4" xfId="19210"/>
    <cellStyle name="Normal 4 6 2 3 3 5" xfId="37212"/>
    <cellStyle name="Normal 4 6 2 3 4" xfId="6677"/>
    <cellStyle name="Normal 4 6 2 3 4 2" xfId="14610"/>
    <cellStyle name="Normal 4 6 2 3 4 2 2" xfId="30479"/>
    <cellStyle name="Normal 4 6 2 3 4 3" xfId="22546"/>
    <cellStyle name="Normal 4 6 2 3 4 4" xfId="37214"/>
    <cellStyle name="Normal 4 6 2 3 5" xfId="8717"/>
    <cellStyle name="Normal 4 6 2 3 5 2" xfId="24586"/>
    <cellStyle name="Normal 4 6 2 3 6" xfId="16653"/>
    <cellStyle name="Normal 4 6 2 3 7" xfId="37207"/>
    <cellStyle name="Normal 4 6 2 4" xfId="1449"/>
    <cellStyle name="Normal 4 6 2 4 2" xfId="3341"/>
    <cellStyle name="Normal 4 6 2 4 2 2" xfId="6682"/>
    <cellStyle name="Normal 4 6 2 4 2 2 2" xfId="14615"/>
    <cellStyle name="Normal 4 6 2 4 2 2 2 2" xfId="30484"/>
    <cellStyle name="Normal 4 6 2 4 2 2 3" xfId="22551"/>
    <cellStyle name="Normal 4 6 2 4 2 2 4" xfId="37217"/>
    <cellStyle name="Normal 4 6 2 4 2 3" xfId="11276"/>
    <cellStyle name="Normal 4 6 2 4 2 3 2" xfId="27145"/>
    <cellStyle name="Normal 4 6 2 4 2 4" xfId="19212"/>
    <cellStyle name="Normal 4 6 2 4 2 5" xfId="37216"/>
    <cellStyle name="Normal 4 6 2 4 3" xfId="6681"/>
    <cellStyle name="Normal 4 6 2 4 3 2" xfId="14614"/>
    <cellStyle name="Normal 4 6 2 4 3 2 2" xfId="30483"/>
    <cellStyle name="Normal 4 6 2 4 3 3" xfId="22550"/>
    <cellStyle name="Normal 4 6 2 4 3 4" xfId="37218"/>
    <cellStyle name="Normal 4 6 2 4 4" xfId="9384"/>
    <cellStyle name="Normal 4 6 2 4 4 2" xfId="25253"/>
    <cellStyle name="Normal 4 6 2 4 5" xfId="17320"/>
    <cellStyle name="Normal 4 6 2 4 6" xfId="37215"/>
    <cellStyle name="Normal 4 6 2 5" xfId="1901"/>
    <cellStyle name="Normal 4 6 2 5 2" xfId="3342"/>
    <cellStyle name="Normal 4 6 2 5 2 2" xfId="6684"/>
    <cellStyle name="Normal 4 6 2 5 2 2 2" xfId="14617"/>
    <cellStyle name="Normal 4 6 2 5 2 2 2 2" xfId="30486"/>
    <cellStyle name="Normal 4 6 2 5 2 2 3" xfId="22553"/>
    <cellStyle name="Normal 4 6 2 5 2 2 4" xfId="37221"/>
    <cellStyle name="Normal 4 6 2 5 2 3" xfId="11277"/>
    <cellStyle name="Normal 4 6 2 5 2 3 2" xfId="27146"/>
    <cellStyle name="Normal 4 6 2 5 2 4" xfId="19213"/>
    <cellStyle name="Normal 4 6 2 5 2 5" xfId="37220"/>
    <cellStyle name="Normal 4 6 2 5 3" xfId="6683"/>
    <cellStyle name="Normal 4 6 2 5 3 2" xfId="14616"/>
    <cellStyle name="Normal 4 6 2 5 3 2 2" xfId="30485"/>
    <cellStyle name="Normal 4 6 2 5 3 3" xfId="22552"/>
    <cellStyle name="Normal 4 6 2 5 3 4" xfId="37222"/>
    <cellStyle name="Normal 4 6 2 5 4" xfId="9836"/>
    <cellStyle name="Normal 4 6 2 5 4 2" xfId="25705"/>
    <cellStyle name="Normal 4 6 2 5 5" xfId="17772"/>
    <cellStyle name="Normal 4 6 2 5 6" xfId="37219"/>
    <cellStyle name="Normal 4 6 2 6" xfId="3336"/>
    <cellStyle name="Normal 4 6 2 6 2" xfId="6685"/>
    <cellStyle name="Normal 4 6 2 6 2 2" xfId="14618"/>
    <cellStyle name="Normal 4 6 2 6 2 2 2" xfId="30487"/>
    <cellStyle name="Normal 4 6 2 6 2 3" xfId="22554"/>
    <cellStyle name="Normal 4 6 2 6 2 4" xfId="37224"/>
    <cellStyle name="Normal 4 6 2 6 3" xfId="11271"/>
    <cellStyle name="Normal 4 6 2 6 3 2" xfId="27140"/>
    <cellStyle name="Normal 4 6 2 6 4" xfId="19207"/>
    <cellStyle name="Normal 4 6 2 6 5" xfId="37223"/>
    <cellStyle name="Normal 4 6 2 7" xfId="6672"/>
    <cellStyle name="Normal 4 6 2 7 2" xfId="14605"/>
    <cellStyle name="Normal 4 6 2 7 2 2" xfId="30474"/>
    <cellStyle name="Normal 4 6 2 7 3" xfId="22541"/>
    <cellStyle name="Normal 4 6 2 7 4" xfId="37225"/>
    <cellStyle name="Normal 4 6 2 8" xfId="8076"/>
    <cellStyle name="Normal 4 6 2 8 2" xfId="23945"/>
    <cellStyle name="Normal 4 6 2 9" xfId="16012"/>
    <cellStyle name="Normal 4 6 3" xfId="223"/>
    <cellStyle name="Normal 4 6 3 10" xfId="37226"/>
    <cellStyle name="Normal 4 6 3 2" xfId="536"/>
    <cellStyle name="Normal 4 6 3 2 2" xfId="1453"/>
    <cellStyle name="Normal 4 6 3 2 2 2" xfId="3345"/>
    <cellStyle name="Normal 4 6 3 2 2 2 2" xfId="6689"/>
    <cellStyle name="Normal 4 6 3 2 2 2 2 2" xfId="14622"/>
    <cellStyle name="Normal 4 6 3 2 2 2 2 2 2" xfId="30491"/>
    <cellStyle name="Normal 4 6 3 2 2 2 2 3" xfId="22558"/>
    <cellStyle name="Normal 4 6 3 2 2 2 2 4" xfId="37230"/>
    <cellStyle name="Normal 4 6 3 2 2 2 3" xfId="11280"/>
    <cellStyle name="Normal 4 6 3 2 2 2 3 2" xfId="27149"/>
    <cellStyle name="Normal 4 6 3 2 2 2 4" xfId="19216"/>
    <cellStyle name="Normal 4 6 3 2 2 2 5" xfId="37229"/>
    <cellStyle name="Normal 4 6 3 2 2 3" xfId="6688"/>
    <cellStyle name="Normal 4 6 3 2 2 3 2" xfId="14621"/>
    <cellStyle name="Normal 4 6 3 2 2 3 2 2" xfId="30490"/>
    <cellStyle name="Normal 4 6 3 2 2 3 3" xfId="22557"/>
    <cellStyle name="Normal 4 6 3 2 2 3 4" xfId="37231"/>
    <cellStyle name="Normal 4 6 3 2 2 4" xfId="9388"/>
    <cellStyle name="Normal 4 6 3 2 2 4 2" xfId="25257"/>
    <cellStyle name="Normal 4 6 3 2 2 5" xfId="17324"/>
    <cellStyle name="Normal 4 6 3 2 2 6" xfId="37228"/>
    <cellStyle name="Normal 4 6 3 2 3" xfId="3344"/>
    <cellStyle name="Normal 4 6 3 2 3 2" xfId="6690"/>
    <cellStyle name="Normal 4 6 3 2 3 2 2" xfId="14623"/>
    <cellStyle name="Normal 4 6 3 2 3 2 2 2" xfId="30492"/>
    <cellStyle name="Normal 4 6 3 2 3 2 3" xfId="22559"/>
    <cellStyle name="Normal 4 6 3 2 3 2 4" xfId="37233"/>
    <cellStyle name="Normal 4 6 3 2 3 3" xfId="11279"/>
    <cellStyle name="Normal 4 6 3 2 3 3 2" xfId="27148"/>
    <cellStyle name="Normal 4 6 3 2 3 4" xfId="19215"/>
    <cellStyle name="Normal 4 6 3 2 3 5" xfId="37232"/>
    <cellStyle name="Normal 4 6 3 2 4" xfId="6687"/>
    <cellStyle name="Normal 4 6 3 2 4 2" xfId="14620"/>
    <cellStyle name="Normal 4 6 3 2 4 2 2" xfId="30489"/>
    <cellStyle name="Normal 4 6 3 2 4 3" xfId="22556"/>
    <cellStyle name="Normal 4 6 3 2 4 4" xfId="37234"/>
    <cellStyle name="Normal 4 6 3 2 5" xfId="8471"/>
    <cellStyle name="Normal 4 6 3 2 5 2" xfId="24340"/>
    <cellStyle name="Normal 4 6 3 2 6" xfId="16407"/>
    <cellStyle name="Normal 4 6 3 2 7" xfId="37227"/>
    <cellStyle name="Normal 4 6 3 3" xfId="783"/>
    <cellStyle name="Normal 4 6 3 3 2" xfId="1454"/>
    <cellStyle name="Normal 4 6 3 3 2 2" xfId="3347"/>
    <cellStyle name="Normal 4 6 3 3 2 2 2" xfId="6693"/>
    <cellStyle name="Normal 4 6 3 3 2 2 2 2" xfId="14626"/>
    <cellStyle name="Normal 4 6 3 3 2 2 2 2 2" xfId="30495"/>
    <cellStyle name="Normal 4 6 3 3 2 2 2 3" xfId="22562"/>
    <cellStyle name="Normal 4 6 3 3 2 2 2 4" xfId="37238"/>
    <cellStyle name="Normal 4 6 3 3 2 2 3" xfId="11282"/>
    <cellStyle name="Normal 4 6 3 3 2 2 3 2" xfId="27151"/>
    <cellStyle name="Normal 4 6 3 3 2 2 4" xfId="19218"/>
    <cellStyle name="Normal 4 6 3 3 2 2 5" xfId="37237"/>
    <cellStyle name="Normal 4 6 3 3 2 3" xfId="6692"/>
    <cellStyle name="Normal 4 6 3 3 2 3 2" xfId="14625"/>
    <cellStyle name="Normal 4 6 3 3 2 3 2 2" xfId="30494"/>
    <cellStyle name="Normal 4 6 3 3 2 3 3" xfId="22561"/>
    <cellStyle name="Normal 4 6 3 3 2 3 4" xfId="37239"/>
    <cellStyle name="Normal 4 6 3 3 2 4" xfId="9389"/>
    <cellStyle name="Normal 4 6 3 3 2 4 2" xfId="25258"/>
    <cellStyle name="Normal 4 6 3 3 2 5" xfId="17325"/>
    <cellStyle name="Normal 4 6 3 3 2 6" xfId="37236"/>
    <cellStyle name="Normal 4 6 3 3 3" xfId="3346"/>
    <cellStyle name="Normal 4 6 3 3 3 2" xfId="6694"/>
    <cellStyle name="Normal 4 6 3 3 3 2 2" xfId="14627"/>
    <cellStyle name="Normal 4 6 3 3 3 2 2 2" xfId="30496"/>
    <cellStyle name="Normal 4 6 3 3 3 2 3" xfId="22563"/>
    <cellStyle name="Normal 4 6 3 3 3 2 4" xfId="37241"/>
    <cellStyle name="Normal 4 6 3 3 3 3" xfId="11281"/>
    <cellStyle name="Normal 4 6 3 3 3 3 2" xfId="27150"/>
    <cellStyle name="Normal 4 6 3 3 3 4" xfId="19217"/>
    <cellStyle name="Normal 4 6 3 3 3 5" xfId="37240"/>
    <cellStyle name="Normal 4 6 3 3 4" xfId="6691"/>
    <cellStyle name="Normal 4 6 3 3 4 2" xfId="14624"/>
    <cellStyle name="Normal 4 6 3 3 4 2 2" xfId="30493"/>
    <cellStyle name="Normal 4 6 3 3 4 3" xfId="22560"/>
    <cellStyle name="Normal 4 6 3 3 4 4" xfId="37242"/>
    <cellStyle name="Normal 4 6 3 3 5" xfId="8718"/>
    <cellStyle name="Normal 4 6 3 3 5 2" xfId="24587"/>
    <cellStyle name="Normal 4 6 3 3 6" xfId="16654"/>
    <cellStyle name="Normal 4 6 3 3 7" xfId="37235"/>
    <cellStyle name="Normal 4 6 3 4" xfId="1452"/>
    <cellStyle name="Normal 4 6 3 4 2" xfId="3348"/>
    <cellStyle name="Normal 4 6 3 4 2 2" xfId="6696"/>
    <cellStyle name="Normal 4 6 3 4 2 2 2" xfId="14629"/>
    <cellStyle name="Normal 4 6 3 4 2 2 2 2" xfId="30498"/>
    <cellStyle name="Normal 4 6 3 4 2 2 3" xfId="22565"/>
    <cellStyle name="Normal 4 6 3 4 2 2 4" xfId="37245"/>
    <cellStyle name="Normal 4 6 3 4 2 3" xfId="11283"/>
    <cellStyle name="Normal 4 6 3 4 2 3 2" xfId="27152"/>
    <cellStyle name="Normal 4 6 3 4 2 4" xfId="19219"/>
    <cellStyle name="Normal 4 6 3 4 2 5" xfId="37244"/>
    <cellStyle name="Normal 4 6 3 4 3" xfId="6695"/>
    <cellStyle name="Normal 4 6 3 4 3 2" xfId="14628"/>
    <cellStyle name="Normal 4 6 3 4 3 2 2" xfId="30497"/>
    <cellStyle name="Normal 4 6 3 4 3 3" xfId="22564"/>
    <cellStyle name="Normal 4 6 3 4 3 4" xfId="37246"/>
    <cellStyle name="Normal 4 6 3 4 4" xfId="9387"/>
    <cellStyle name="Normal 4 6 3 4 4 2" xfId="25256"/>
    <cellStyle name="Normal 4 6 3 4 5" xfId="17323"/>
    <cellStyle name="Normal 4 6 3 4 6" xfId="37243"/>
    <cellStyle name="Normal 4 6 3 5" xfId="1902"/>
    <cellStyle name="Normal 4 6 3 5 2" xfId="3349"/>
    <cellStyle name="Normal 4 6 3 5 2 2" xfId="6698"/>
    <cellStyle name="Normal 4 6 3 5 2 2 2" xfId="14631"/>
    <cellStyle name="Normal 4 6 3 5 2 2 2 2" xfId="30500"/>
    <cellStyle name="Normal 4 6 3 5 2 2 3" xfId="22567"/>
    <cellStyle name="Normal 4 6 3 5 2 2 4" xfId="37249"/>
    <cellStyle name="Normal 4 6 3 5 2 3" xfId="11284"/>
    <cellStyle name="Normal 4 6 3 5 2 3 2" xfId="27153"/>
    <cellStyle name="Normal 4 6 3 5 2 4" xfId="19220"/>
    <cellStyle name="Normal 4 6 3 5 2 5" xfId="37248"/>
    <cellStyle name="Normal 4 6 3 5 3" xfId="6697"/>
    <cellStyle name="Normal 4 6 3 5 3 2" xfId="14630"/>
    <cellStyle name="Normal 4 6 3 5 3 2 2" xfId="30499"/>
    <cellStyle name="Normal 4 6 3 5 3 3" xfId="22566"/>
    <cellStyle name="Normal 4 6 3 5 3 4" xfId="37250"/>
    <cellStyle name="Normal 4 6 3 5 4" xfId="9837"/>
    <cellStyle name="Normal 4 6 3 5 4 2" xfId="25706"/>
    <cellStyle name="Normal 4 6 3 5 5" xfId="17773"/>
    <cellStyle name="Normal 4 6 3 5 6" xfId="37247"/>
    <cellStyle name="Normal 4 6 3 6" xfId="3343"/>
    <cellStyle name="Normal 4 6 3 6 2" xfId="6699"/>
    <cellStyle name="Normal 4 6 3 6 2 2" xfId="14632"/>
    <cellStyle name="Normal 4 6 3 6 2 2 2" xfId="30501"/>
    <cellStyle name="Normal 4 6 3 6 2 3" xfId="22568"/>
    <cellStyle name="Normal 4 6 3 6 2 4" xfId="37252"/>
    <cellStyle name="Normal 4 6 3 6 3" xfId="11278"/>
    <cellStyle name="Normal 4 6 3 6 3 2" xfId="27147"/>
    <cellStyle name="Normal 4 6 3 6 4" xfId="19214"/>
    <cellStyle name="Normal 4 6 3 6 5" xfId="37251"/>
    <cellStyle name="Normal 4 6 3 7" xfId="6686"/>
    <cellStyle name="Normal 4 6 3 7 2" xfId="14619"/>
    <cellStyle name="Normal 4 6 3 7 2 2" xfId="30488"/>
    <cellStyle name="Normal 4 6 3 7 3" xfId="22555"/>
    <cellStyle name="Normal 4 6 3 7 4" xfId="37253"/>
    <cellStyle name="Normal 4 6 3 8" xfId="8158"/>
    <cellStyle name="Normal 4 6 3 8 2" xfId="24027"/>
    <cellStyle name="Normal 4 6 3 9" xfId="16094"/>
    <cellStyle name="Normal 4 6 4" xfId="305"/>
    <cellStyle name="Normal 4 6 4 2" xfId="1455"/>
    <cellStyle name="Normal 4 6 4 2 2" xfId="3351"/>
    <cellStyle name="Normal 4 6 4 2 2 2" xfId="6702"/>
    <cellStyle name="Normal 4 6 4 2 2 2 2" xfId="14635"/>
    <cellStyle name="Normal 4 6 4 2 2 2 2 2" xfId="30504"/>
    <cellStyle name="Normal 4 6 4 2 2 2 3" xfId="22571"/>
    <cellStyle name="Normal 4 6 4 2 2 2 4" xfId="37257"/>
    <cellStyle name="Normal 4 6 4 2 2 3" xfId="11286"/>
    <cellStyle name="Normal 4 6 4 2 2 3 2" xfId="27155"/>
    <cellStyle name="Normal 4 6 4 2 2 4" xfId="19222"/>
    <cellStyle name="Normal 4 6 4 2 2 5" xfId="37256"/>
    <cellStyle name="Normal 4 6 4 2 3" xfId="6701"/>
    <cellStyle name="Normal 4 6 4 2 3 2" xfId="14634"/>
    <cellStyle name="Normal 4 6 4 2 3 2 2" xfId="30503"/>
    <cellStyle name="Normal 4 6 4 2 3 3" xfId="22570"/>
    <cellStyle name="Normal 4 6 4 2 3 4" xfId="37258"/>
    <cellStyle name="Normal 4 6 4 2 4" xfId="9390"/>
    <cellStyle name="Normal 4 6 4 2 4 2" xfId="25259"/>
    <cellStyle name="Normal 4 6 4 2 5" xfId="17326"/>
    <cellStyle name="Normal 4 6 4 2 6" xfId="37255"/>
    <cellStyle name="Normal 4 6 4 3" xfId="3350"/>
    <cellStyle name="Normal 4 6 4 3 2" xfId="6703"/>
    <cellStyle name="Normal 4 6 4 3 2 2" xfId="14636"/>
    <cellStyle name="Normal 4 6 4 3 2 2 2" xfId="30505"/>
    <cellStyle name="Normal 4 6 4 3 2 3" xfId="22572"/>
    <cellStyle name="Normal 4 6 4 3 2 4" xfId="37260"/>
    <cellStyle name="Normal 4 6 4 3 3" xfId="11285"/>
    <cellStyle name="Normal 4 6 4 3 3 2" xfId="27154"/>
    <cellStyle name="Normal 4 6 4 3 4" xfId="19221"/>
    <cellStyle name="Normal 4 6 4 3 5" xfId="37259"/>
    <cellStyle name="Normal 4 6 4 4" xfId="6700"/>
    <cellStyle name="Normal 4 6 4 4 2" xfId="14633"/>
    <cellStyle name="Normal 4 6 4 4 2 2" xfId="30502"/>
    <cellStyle name="Normal 4 6 4 4 3" xfId="22569"/>
    <cellStyle name="Normal 4 6 4 4 4" xfId="37261"/>
    <cellStyle name="Normal 4 6 4 5" xfId="8240"/>
    <cellStyle name="Normal 4 6 4 5 2" xfId="24109"/>
    <cellStyle name="Normal 4 6 4 6" xfId="16176"/>
    <cellStyle name="Normal 4 6 4 7" xfId="37254"/>
    <cellStyle name="Normal 4 6 5" xfId="534"/>
    <cellStyle name="Normal 4 6 5 2" xfId="1456"/>
    <cellStyle name="Normal 4 6 5 2 2" xfId="3353"/>
    <cellStyle name="Normal 4 6 5 2 2 2" xfId="6706"/>
    <cellStyle name="Normal 4 6 5 2 2 2 2" xfId="14639"/>
    <cellStyle name="Normal 4 6 5 2 2 2 2 2" xfId="30508"/>
    <cellStyle name="Normal 4 6 5 2 2 2 3" xfId="22575"/>
    <cellStyle name="Normal 4 6 5 2 2 2 4" xfId="37265"/>
    <cellStyle name="Normal 4 6 5 2 2 3" xfId="11288"/>
    <cellStyle name="Normal 4 6 5 2 2 3 2" xfId="27157"/>
    <cellStyle name="Normal 4 6 5 2 2 4" xfId="19224"/>
    <cellStyle name="Normal 4 6 5 2 2 5" xfId="37264"/>
    <cellStyle name="Normal 4 6 5 2 3" xfId="6705"/>
    <cellStyle name="Normal 4 6 5 2 3 2" xfId="14638"/>
    <cellStyle name="Normal 4 6 5 2 3 2 2" xfId="30507"/>
    <cellStyle name="Normal 4 6 5 2 3 3" xfId="22574"/>
    <cellStyle name="Normal 4 6 5 2 3 4" xfId="37266"/>
    <cellStyle name="Normal 4 6 5 2 4" xfId="9391"/>
    <cellStyle name="Normal 4 6 5 2 4 2" xfId="25260"/>
    <cellStyle name="Normal 4 6 5 2 5" xfId="17327"/>
    <cellStyle name="Normal 4 6 5 2 6" xfId="37263"/>
    <cellStyle name="Normal 4 6 5 3" xfId="3352"/>
    <cellStyle name="Normal 4 6 5 3 2" xfId="6707"/>
    <cellStyle name="Normal 4 6 5 3 2 2" xfId="14640"/>
    <cellStyle name="Normal 4 6 5 3 2 2 2" xfId="30509"/>
    <cellStyle name="Normal 4 6 5 3 2 3" xfId="22576"/>
    <cellStyle name="Normal 4 6 5 3 2 4" xfId="37268"/>
    <cellStyle name="Normal 4 6 5 3 3" xfId="11287"/>
    <cellStyle name="Normal 4 6 5 3 3 2" xfId="27156"/>
    <cellStyle name="Normal 4 6 5 3 4" xfId="19223"/>
    <cellStyle name="Normal 4 6 5 3 5" xfId="37267"/>
    <cellStyle name="Normal 4 6 5 4" xfId="6704"/>
    <cellStyle name="Normal 4 6 5 4 2" xfId="14637"/>
    <cellStyle name="Normal 4 6 5 4 2 2" xfId="30506"/>
    <cellStyle name="Normal 4 6 5 4 3" xfId="22573"/>
    <cellStyle name="Normal 4 6 5 4 4" xfId="37269"/>
    <cellStyle name="Normal 4 6 5 5" xfId="8469"/>
    <cellStyle name="Normal 4 6 5 5 2" xfId="24338"/>
    <cellStyle name="Normal 4 6 5 6" xfId="16405"/>
    <cellStyle name="Normal 4 6 5 7" xfId="37262"/>
    <cellStyle name="Normal 4 6 6" xfId="781"/>
    <cellStyle name="Normal 4 6 6 2" xfId="1457"/>
    <cellStyle name="Normal 4 6 6 2 2" xfId="3355"/>
    <cellStyle name="Normal 4 6 6 2 2 2" xfId="6710"/>
    <cellStyle name="Normal 4 6 6 2 2 2 2" xfId="14643"/>
    <cellStyle name="Normal 4 6 6 2 2 2 2 2" xfId="30512"/>
    <cellStyle name="Normal 4 6 6 2 2 2 3" xfId="22579"/>
    <cellStyle name="Normal 4 6 6 2 2 2 4" xfId="37273"/>
    <cellStyle name="Normal 4 6 6 2 2 3" xfId="11290"/>
    <cellStyle name="Normal 4 6 6 2 2 3 2" xfId="27159"/>
    <cellStyle name="Normal 4 6 6 2 2 4" xfId="19226"/>
    <cellStyle name="Normal 4 6 6 2 2 5" xfId="37272"/>
    <cellStyle name="Normal 4 6 6 2 3" xfId="6709"/>
    <cellStyle name="Normal 4 6 6 2 3 2" xfId="14642"/>
    <cellStyle name="Normal 4 6 6 2 3 2 2" xfId="30511"/>
    <cellStyle name="Normal 4 6 6 2 3 3" xfId="22578"/>
    <cellStyle name="Normal 4 6 6 2 3 4" xfId="37274"/>
    <cellStyle name="Normal 4 6 6 2 4" xfId="9392"/>
    <cellStyle name="Normal 4 6 6 2 4 2" xfId="25261"/>
    <cellStyle name="Normal 4 6 6 2 5" xfId="17328"/>
    <cellStyle name="Normal 4 6 6 2 6" xfId="37271"/>
    <cellStyle name="Normal 4 6 6 3" xfId="3354"/>
    <cellStyle name="Normal 4 6 6 3 2" xfId="6711"/>
    <cellStyle name="Normal 4 6 6 3 2 2" xfId="14644"/>
    <cellStyle name="Normal 4 6 6 3 2 2 2" xfId="30513"/>
    <cellStyle name="Normal 4 6 6 3 2 3" xfId="22580"/>
    <cellStyle name="Normal 4 6 6 3 2 4" xfId="37276"/>
    <cellStyle name="Normal 4 6 6 3 3" xfId="11289"/>
    <cellStyle name="Normal 4 6 6 3 3 2" xfId="27158"/>
    <cellStyle name="Normal 4 6 6 3 4" xfId="19225"/>
    <cellStyle name="Normal 4 6 6 3 5" xfId="37275"/>
    <cellStyle name="Normal 4 6 6 4" xfId="6708"/>
    <cellStyle name="Normal 4 6 6 4 2" xfId="14641"/>
    <cellStyle name="Normal 4 6 6 4 2 2" xfId="30510"/>
    <cellStyle name="Normal 4 6 6 4 3" xfId="22577"/>
    <cellStyle name="Normal 4 6 6 4 4" xfId="37277"/>
    <cellStyle name="Normal 4 6 6 5" xfId="8716"/>
    <cellStyle name="Normal 4 6 6 5 2" xfId="24585"/>
    <cellStyle name="Normal 4 6 6 6" xfId="16652"/>
    <cellStyle name="Normal 4 6 6 7" xfId="37270"/>
    <cellStyle name="Normal 4 6 7" xfId="1448"/>
    <cellStyle name="Normal 4 6 7 2" xfId="3356"/>
    <cellStyle name="Normal 4 6 7 2 2" xfId="6713"/>
    <cellStyle name="Normal 4 6 7 2 2 2" xfId="14646"/>
    <cellStyle name="Normal 4 6 7 2 2 2 2" xfId="30515"/>
    <cellStyle name="Normal 4 6 7 2 2 3" xfId="22582"/>
    <cellStyle name="Normal 4 6 7 2 2 4" xfId="37280"/>
    <cellStyle name="Normal 4 6 7 2 3" xfId="11291"/>
    <cellStyle name="Normal 4 6 7 2 3 2" xfId="27160"/>
    <cellStyle name="Normal 4 6 7 2 4" xfId="19227"/>
    <cellStyle name="Normal 4 6 7 2 5" xfId="37279"/>
    <cellStyle name="Normal 4 6 7 3" xfId="6712"/>
    <cellStyle name="Normal 4 6 7 3 2" xfId="14645"/>
    <cellStyle name="Normal 4 6 7 3 2 2" xfId="30514"/>
    <cellStyle name="Normal 4 6 7 3 3" xfId="22581"/>
    <cellStyle name="Normal 4 6 7 3 4" xfId="37281"/>
    <cellStyle name="Normal 4 6 7 4" xfId="9383"/>
    <cellStyle name="Normal 4 6 7 4 2" xfId="25252"/>
    <cellStyle name="Normal 4 6 7 5" xfId="17319"/>
    <cellStyle name="Normal 4 6 7 6" xfId="37278"/>
    <cellStyle name="Normal 4 6 8" xfId="1900"/>
    <cellStyle name="Normal 4 6 8 2" xfId="3357"/>
    <cellStyle name="Normal 4 6 8 2 2" xfId="6715"/>
    <cellStyle name="Normal 4 6 8 2 2 2" xfId="14648"/>
    <cellStyle name="Normal 4 6 8 2 2 2 2" xfId="30517"/>
    <cellStyle name="Normal 4 6 8 2 2 3" xfId="22584"/>
    <cellStyle name="Normal 4 6 8 2 2 4" xfId="37284"/>
    <cellStyle name="Normal 4 6 8 2 3" xfId="11292"/>
    <cellStyle name="Normal 4 6 8 2 3 2" xfId="27161"/>
    <cellStyle name="Normal 4 6 8 2 4" xfId="19228"/>
    <cellStyle name="Normal 4 6 8 2 5" xfId="37283"/>
    <cellStyle name="Normal 4 6 8 3" xfId="6714"/>
    <cellStyle name="Normal 4 6 8 3 2" xfId="14647"/>
    <cellStyle name="Normal 4 6 8 3 2 2" xfId="30516"/>
    <cellStyle name="Normal 4 6 8 3 3" xfId="22583"/>
    <cellStyle name="Normal 4 6 8 3 4" xfId="37285"/>
    <cellStyle name="Normal 4 6 8 4" xfId="9835"/>
    <cellStyle name="Normal 4 6 8 4 2" xfId="25704"/>
    <cellStyle name="Normal 4 6 8 5" xfId="17771"/>
    <cellStyle name="Normal 4 6 8 6" xfId="37282"/>
    <cellStyle name="Normal 4 6 9" xfId="3335"/>
    <cellStyle name="Normal 4 6 9 2" xfId="6716"/>
    <cellStyle name="Normal 4 6 9 2 2" xfId="14649"/>
    <cellStyle name="Normal 4 6 9 2 2 2" xfId="30518"/>
    <cellStyle name="Normal 4 6 9 2 3" xfId="22585"/>
    <cellStyle name="Normal 4 6 9 2 4" xfId="37287"/>
    <cellStyle name="Normal 4 6 9 3" xfId="11270"/>
    <cellStyle name="Normal 4 6 9 3 2" xfId="27139"/>
    <cellStyle name="Normal 4 6 9 4" xfId="19206"/>
    <cellStyle name="Normal 4 6 9 5" xfId="37286"/>
    <cellStyle name="Normal 4 7" xfId="37"/>
    <cellStyle name="Normal 4 7 10" xfId="6717"/>
    <cellStyle name="Normal 4 7 10 2" xfId="14650"/>
    <cellStyle name="Normal 4 7 10 2 2" xfId="30519"/>
    <cellStyle name="Normal 4 7 10 3" xfId="22586"/>
    <cellStyle name="Normal 4 7 10 4" xfId="37289"/>
    <cellStyle name="Normal 4 7 11" xfId="7972"/>
    <cellStyle name="Normal 4 7 11 2" xfId="23841"/>
    <cellStyle name="Normal 4 7 12" xfId="15908"/>
    <cellStyle name="Normal 4 7 13" xfId="37288"/>
    <cellStyle name="Normal 4 7 2" xfId="142"/>
    <cellStyle name="Normal 4 7 2 10" xfId="37290"/>
    <cellStyle name="Normal 4 7 2 2" xfId="538"/>
    <cellStyle name="Normal 4 7 2 2 2" xfId="1460"/>
    <cellStyle name="Normal 4 7 2 2 2 2" xfId="3361"/>
    <cellStyle name="Normal 4 7 2 2 2 2 2" xfId="6721"/>
    <cellStyle name="Normal 4 7 2 2 2 2 2 2" xfId="14654"/>
    <cellStyle name="Normal 4 7 2 2 2 2 2 2 2" xfId="30523"/>
    <cellStyle name="Normal 4 7 2 2 2 2 2 3" xfId="22590"/>
    <cellStyle name="Normal 4 7 2 2 2 2 2 4" xfId="37294"/>
    <cellStyle name="Normal 4 7 2 2 2 2 3" xfId="11296"/>
    <cellStyle name="Normal 4 7 2 2 2 2 3 2" xfId="27165"/>
    <cellStyle name="Normal 4 7 2 2 2 2 4" xfId="19232"/>
    <cellStyle name="Normal 4 7 2 2 2 2 5" xfId="37293"/>
    <cellStyle name="Normal 4 7 2 2 2 3" xfId="6720"/>
    <cellStyle name="Normal 4 7 2 2 2 3 2" xfId="14653"/>
    <cellStyle name="Normal 4 7 2 2 2 3 2 2" xfId="30522"/>
    <cellStyle name="Normal 4 7 2 2 2 3 3" xfId="22589"/>
    <cellStyle name="Normal 4 7 2 2 2 3 4" xfId="37295"/>
    <cellStyle name="Normal 4 7 2 2 2 4" xfId="9395"/>
    <cellStyle name="Normal 4 7 2 2 2 4 2" xfId="25264"/>
    <cellStyle name="Normal 4 7 2 2 2 5" xfId="17331"/>
    <cellStyle name="Normal 4 7 2 2 2 6" xfId="37292"/>
    <cellStyle name="Normal 4 7 2 2 3" xfId="3360"/>
    <cellStyle name="Normal 4 7 2 2 3 2" xfId="6722"/>
    <cellStyle name="Normal 4 7 2 2 3 2 2" xfId="14655"/>
    <cellStyle name="Normal 4 7 2 2 3 2 2 2" xfId="30524"/>
    <cellStyle name="Normal 4 7 2 2 3 2 3" xfId="22591"/>
    <cellStyle name="Normal 4 7 2 2 3 2 4" xfId="37297"/>
    <cellStyle name="Normal 4 7 2 2 3 3" xfId="11295"/>
    <cellStyle name="Normal 4 7 2 2 3 3 2" xfId="27164"/>
    <cellStyle name="Normal 4 7 2 2 3 4" xfId="19231"/>
    <cellStyle name="Normal 4 7 2 2 3 5" xfId="37296"/>
    <cellStyle name="Normal 4 7 2 2 4" xfId="6719"/>
    <cellStyle name="Normal 4 7 2 2 4 2" xfId="14652"/>
    <cellStyle name="Normal 4 7 2 2 4 2 2" xfId="30521"/>
    <cellStyle name="Normal 4 7 2 2 4 3" xfId="22588"/>
    <cellStyle name="Normal 4 7 2 2 4 4" xfId="37298"/>
    <cellStyle name="Normal 4 7 2 2 5" xfId="8473"/>
    <cellStyle name="Normal 4 7 2 2 5 2" xfId="24342"/>
    <cellStyle name="Normal 4 7 2 2 6" xfId="16409"/>
    <cellStyle name="Normal 4 7 2 2 7" xfId="37291"/>
    <cellStyle name="Normal 4 7 2 3" xfId="785"/>
    <cellStyle name="Normal 4 7 2 3 2" xfId="1461"/>
    <cellStyle name="Normal 4 7 2 3 2 2" xfId="3363"/>
    <cellStyle name="Normal 4 7 2 3 2 2 2" xfId="6725"/>
    <cellStyle name="Normal 4 7 2 3 2 2 2 2" xfId="14658"/>
    <cellStyle name="Normal 4 7 2 3 2 2 2 2 2" xfId="30527"/>
    <cellStyle name="Normal 4 7 2 3 2 2 2 3" xfId="22594"/>
    <cellStyle name="Normal 4 7 2 3 2 2 2 4" xfId="37302"/>
    <cellStyle name="Normal 4 7 2 3 2 2 3" xfId="11298"/>
    <cellStyle name="Normal 4 7 2 3 2 2 3 2" xfId="27167"/>
    <cellStyle name="Normal 4 7 2 3 2 2 4" xfId="19234"/>
    <cellStyle name="Normal 4 7 2 3 2 2 5" xfId="37301"/>
    <cellStyle name="Normal 4 7 2 3 2 3" xfId="6724"/>
    <cellStyle name="Normal 4 7 2 3 2 3 2" xfId="14657"/>
    <cellStyle name="Normal 4 7 2 3 2 3 2 2" xfId="30526"/>
    <cellStyle name="Normal 4 7 2 3 2 3 3" xfId="22593"/>
    <cellStyle name="Normal 4 7 2 3 2 3 4" xfId="37303"/>
    <cellStyle name="Normal 4 7 2 3 2 4" xfId="9396"/>
    <cellStyle name="Normal 4 7 2 3 2 4 2" xfId="25265"/>
    <cellStyle name="Normal 4 7 2 3 2 5" xfId="17332"/>
    <cellStyle name="Normal 4 7 2 3 2 6" xfId="37300"/>
    <cellStyle name="Normal 4 7 2 3 3" xfId="3362"/>
    <cellStyle name="Normal 4 7 2 3 3 2" xfId="6726"/>
    <cellStyle name="Normal 4 7 2 3 3 2 2" xfId="14659"/>
    <cellStyle name="Normal 4 7 2 3 3 2 2 2" xfId="30528"/>
    <cellStyle name="Normal 4 7 2 3 3 2 3" xfId="22595"/>
    <cellStyle name="Normal 4 7 2 3 3 2 4" xfId="37305"/>
    <cellStyle name="Normal 4 7 2 3 3 3" xfId="11297"/>
    <cellStyle name="Normal 4 7 2 3 3 3 2" xfId="27166"/>
    <cellStyle name="Normal 4 7 2 3 3 4" xfId="19233"/>
    <cellStyle name="Normal 4 7 2 3 3 5" xfId="37304"/>
    <cellStyle name="Normal 4 7 2 3 4" xfId="6723"/>
    <cellStyle name="Normal 4 7 2 3 4 2" xfId="14656"/>
    <cellStyle name="Normal 4 7 2 3 4 2 2" xfId="30525"/>
    <cellStyle name="Normal 4 7 2 3 4 3" xfId="22592"/>
    <cellStyle name="Normal 4 7 2 3 4 4" xfId="37306"/>
    <cellStyle name="Normal 4 7 2 3 5" xfId="8720"/>
    <cellStyle name="Normal 4 7 2 3 5 2" xfId="24589"/>
    <cellStyle name="Normal 4 7 2 3 6" xfId="16656"/>
    <cellStyle name="Normal 4 7 2 3 7" xfId="37299"/>
    <cellStyle name="Normal 4 7 2 4" xfId="1459"/>
    <cellStyle name="Normal 4 7 2 4 2" xfId="3364"/>
    <cellStyle name="Normal 4 7 2 4 2 2" xfId="6728"/>
    <cellStyle name="Normal 4 7 2 4 2 2 2" xfId="14661"/>
    <cellStyle name="Normal 4 7 2 4 2 2 2 2" xfId="30530"/>
    <cellStyle name="Normal 4 7 2 4 2 2 3" xfId="22597"/>
    <cellStyle name="Normal 4 7 2 4 2 2 4" xfId="37309"/>
    <cellStyle name="Normal 4 7 2 4 2 3" xfId="11299"/>
    <cellStyle name="Normal 4 7 2 4 2 3 2" xfId="27168"/>
    <cellStyle name="Normal 4 7 2 4 2 4" xfId="19235"/>
    <cellStyle name="Normal 4 7 2 4 2 5" xfId="37308"/>
    <cellStyle name="Normal 4 7 2 4 3" xfId="6727"/>
    <cellStyle name="Normal 4 7 2 4 3 2" xfId="14660"/>
    <cellStyle name="Normal 4 7 2 4 3 2 2" xfId="30529"/>
    <cellStyle name="Normal 4 7 2 4 3 3" xfId="22596"/>
    <cellStyle name="Normal 4 7 2 4 3 4" xfId="37310"/>
    <cellStyle name="Normal 4 7 2 4 4" xfId="9394"/>
    <cellStyle name="Normal 4 7 2 4 4 2" xfId="25263"/>
    <cellStyle name="Normal 4 7 2 4 5" xfId="17330"/>
    <cellStyle name="Normal 4 7 2 4 6" xfId="37307"/>
    <cellStyle name="Normal 4 7 2 5" xfId="1904"/>
    <cellStyle name="Normal 4 7 2 5 2" xfId="3365"/>
    <cellStyle name="Normal 4 7 2 5 2 2" xfId="6730"/>
    <cellStyle name="Normal 4 7 2 5 2 2 2" xfId="14663"/>
    <cellStyle name="Normal 4 7 2 5 2 2 2 2" xfId="30532"/>
    <cellStyle name="Normal 4 7 2 5 2 2 3" xfId="22599"/>
    <cellStyle name="Normal 4 7 2 5 2 2 4" xfId="37313"/>
    <cellStyle name="Normal 4 7 2 5 2 3" xfId="11300"/>
    <cellStyle name="Normal 4 7 2 5 2 3 2" xfId="27169"/>
    <cellStyle name="Normal 4 7 2 5 2 4" xfId="19236"/>
    <cellStyle name="Normal 4 7 2 5 2 5" xfId="37312"/>
    <cellStyle name="Normal 4 7 2 5 3" xfId="6729"/>
    <cellStyle name="Normal 4 7 2 5 3 2" xfId="14662"/>
    <cellStyle name="Normal 4 7 2 5 3 2 2" xfId="30531"/>
    <cellStyle name="Normal 4 7 2 5 3 3" xfId="22598"/>
    <cellStyle name="Normal 4 7 2 5 3 4" xfId="37314"/>
    <cellStyle name="Normal 4 7 2 5 4" xfId="9839"/>
    <cellStyle name="Normal 4 7 2 5 4 2" xfId="25708"/>
    <cellStyle name="Normal 4 7 2 5 5" xfId="17775"/>
    <cellStyle name="Normal 4 7 2 5 6" xfId="37311"/>
    <cellStyle name="Normal 4 7 2 6" xfId="3359"/>
    <cellStyle name="Normal 4 7 2 6 2" xfId="6731"/>
    <cellStyle name="Normal 4 7 2 6 2 2" xfId="14664"/>
    <cellStyle name="Normal 4 7 2 6 2 2 2" xfId="30533"/>
    <cellStyle name="Normal 4 7 2 6 2 3" xfId="22600"/>
    <cellStyle name="Normal 4 7 2 6 2 4" xfId="37316"/>
    <cellStyle name="Normal 4 7 2 6 3" xfId="11294"/>
    <cellStyle name="Normal 4 7 2 6 3 2" xfId="27163"/>
    <cellStyle name="Normal 4 7 2 6 4" xfId="19230"/>
    <cellStyle name="Normal 4 7 2 6 5" xfId="37315"/>
    <cellStyle name="Normal 4 7 2 7" xfId="6718"/>
    <cellStyle name="Normal 4 7 2 7 2" xfId="14651"/>
    <cellStyle name="Normal 4 7 2 7 2 2" xfId="30520"/>
    <cellStyle name="Normal 4 7 2 7 3" xfId="22587"/>
    <cellStyle name="Normal 4 7 2 7 4" xfId="37317"/>
    <cellStyle name="Normal 4 7 2 8" xfId="8077"/>
    <cellStyle name="Normal 4 7 2 8 2" xfId="23946"/>
    <cellStyle name="Normal 4 7 2 9" xfId="16013"/>
    <cellStyle name="Normal 4 7 3" xfId="224"/>
    <cellStyle name="Normal 4 7 3 10" xfId="37318"/>
    <cellStyle name="Normal 4 7 3 2" xfId="539"/>
    <cellStyle name="Normal 4 7 3 2 2" xfId="1463"/>
    <cellStyle name="Normal 4 7 3 2 2 2" xfId="3368"/>
    <cellStyle name="Normal 4 7 3 2 2 2 2" xfId="6735"/>
    <cellStyle name="Normal 4 7 3 2 2 2 2 2" xfId="14668"/>
    <cellStyle name="Normal 4 7 3 2 2 2 2 2 2" xfId="30537"/>
    <cellStyle name="Normal 4 7 3 2 2 2 2 3" xfId="22604"/>
    <cellStyle name="Normal 4 7 3 2 2 2 2 4" xfId="37322"/>
    <cellStyle name="Normal 4 7 3 2 2 2 3" xfId="11303"/>
    <cellStyle name="Normal 4 7 3 2 2 2 3 2" xfId="27172"/>
    <cellStyle name="Normal 4 7 3 2 2 2 4" xfId="19239"/>
    <cellStyle name="Normal 4 7 3 2 2 2 5" xfId="37321"/>
    <cellStyle name="Normal 4 7 3 2 2 3" xfId="6734"/>
    <cellStyle name="Normal 4 7 3 2 2 3 2" xfId="14667"/>
    <cellStyle name="Normal 4 7 3 2 2 3 2 2" xfId="30536"/>
    <cellStyle name="Normal 4 7 3 2 2 3 3" xfId="22603"/>
    <cellStyle name="Normal 4 7 3 2 2 3 4" xfId="37323"/>
    <cellStyle name="Normal 4 7 3 2 2 4" xfId="9398"/>
    <cellStyle name="Normal 4 7 3 2 2 4 2" xfId="25267"/>
    <cellStyle name="Normal 4 7 3 2 2 5" xfId="17334"/>
    <cellStyle name="Normal 4 7 3 2 2 6" xfId="37320"/>
    <cellStyle name="Normal 4 7 3 2 3" xfId="3367"/>
    <cellStyle name="Normal 4 7 3 2 3 2" xfId="6736"/>
    <cellStyle name="Normal 4 7 3 2 3 2 2" xfId="14669"/>
    <cellStyle name="Normal 4 7 3 2 3 2 2 2" xfId="30538"/>
    <cellStyle name="Normal 4 7 3 2 3 2 3" xfId="22605"/>
    <cellStyle name="Normal 4 7 3 2 3 2 4" xfId="37325"/>
    <cellStyle name="Normal 4 7 3 2 3 3" xfId="11302"/>
    <cellStyle name="Normal 4 7 3 2 3 3 2" xfId="27171"/>
    <cellStyle name="Normal 4 7 3 2 3 4" xfId="19238"/>
    <cellStyle name="Normal 4 7 3 2 3 5" xfId="37324"/>
    <cellStyle name="Normal 4 7 3 2 4" xfId="6733"/>
    <cellStyle name="Normal 4 7 3 2 4 2" xfId="14666"/>
    <cellStyle name="Normal 4 7 3 2 4 2 2" xfId="30535"/>
    <cellStyle name="Normal 4 7 3 2 4 3" xfId="22602"/>
    <cellStyle name="Normal 4 7 3 2 4 4" xfId="37326"/>
    <cellStyle name="Normal 4 7 3 2 5" xfId="8474"/>
    <cellStyle name="Normal 4 7 3 2 5 2" xfId="24343"/>
    <cellStyle name="Normal 4 7 3 2 6" xfId="16410"/>
    <cellStyle name="Normal 4 7 3 2 7" xfId="37319"/>
    <cellStyle name="Normal 4 7 3 3" xfId="786"/>
    <cellStyle name="Normal 4 7 3 3 2" xfId="1464"/>
    <cellStyle name="Normal 4 7 3 3 2 2" xfId="3370"/>
    <cellStyle name="Normal 4 7 3 3 2 2 2" xfId="6739"/>
    <cellStyle name="Normal 4 7 3 3 2 2 2 2" xfId="14672"/>
    <cellStyle name="Normal 4 7 3 3 2 2 2 2 2" xfId="30541"/>
    <cellStyle name="Normal 4 7 3 3 2 2 2 3" xfId="22608"/>
    <cellStyle name="Normal 4 7 3 3 2 2 2 4" xfId="37330"/>
    <cellStyle name="Normal 4 7 3 3 2 2 3" xfId="11305"/>
    <cellStyle name="Normal 4 7 3 3 2 2 3 2" xfId="27174"/>
    <cellStyle name="Normal 4 7 3 3 2 2 4" xfId="19241"/>
    <cellStyle name="Normal 4 7 3 3 2 2 5" xfId="37329"/>
    <cellStyle name="Normal 4 7 3 3 2 3" xfId="6738"/>
    <cellStyle name="Normal 4 7 3 3 2 3 2" xfId="14671"/>
    <cellStyle name="Normal 4 7 3 3 2 3 2 2" xfId="30540"/>
    <cellStyle name="Normal 4 7 3 3 2 3 3" xfId="22607"/>
    <cellStyle name="Normal 4 7 3 3 2 3 4" xfId="37331"/>
    <cellStyle name="Normal 4 7 3 3 2 4" xfId="9399"/>
    <cellStyle name="Normal 4 7 3 3 2 4 2" xfId="25268"/>
    <cellStyle name="Normal 4 7 3 3 2 5" xfId="17335"/>
    <cellStyle name="Normal 4 7 3 3 2 6" xfId="37328"/>
    <cellStyle name="Normal 4 7 3 3 3" xfId="3369"/>
    <cellStyle name="Normal 4 7 3 3 3 2" xfId="6740"/>
    <cellStyle name="Normal 4 7 3 3 3 2 2" xfId="14673"/>
    <cellStyle name="Normal 4 7 3 3 3 2 2 2" xfId="30542"/>
    <cellStyle name="Normal 4 7 3 3 3 2 3" xfId="22609"/>
    <cellStyle name="Normal 4 7 3 3 3 2 4" xfId="37333"/>
    <cellStyle name="Normal 4 7 3 3 3 3" xfId="11304"/>
    <cellStyle name="Normal 4 7 3 3 3 3 2" xfId="27173"/>
    <cellStyle name="Normal 4 7 3 3 3 4" xfId="19240"/>
    <cellStyle name="Normal 4 7 3 3 3 5" xfId="37332"/>
    <cellStyle name="Normal 4 7 3 3 4" xfId="6737"/>
    <cellStyle name="Normal 4 7 3 3 4 2" xfId="14670"/>
    <cellStyle name="Normal 4 7 3 3 4 2 2" xfId="30539"/>
    <cellStyle name="Normal 4 7 3 3 4 3" xfId="22606"/>
    <cellStyle name="Normal 4 7 3 3 4 4" xfId="37334"/>
    <cellStyle name="Normal 4 7 3 3 5" xfId="8721"/>
    <cellStyle name="Normal 4 7 3 3 5 2" xfId="24590"/>
    <cellStyle name="Normal 4 7 3 3 6" xfId="16657"/>
    <cellStyle name="Normal 4 7 3 3 7" xfId="37327"/>
    <cellStyle name="Normal 4 7 3 4" xfId="1462"/>
    <cellStyle name="Normal 4 7 3 4 2" xfId="3371"/>
    <cellStyle name="Normal 4 7 3 4 2 2" xfId="6742"/>
    <cellStyle name="Normal 4 7 3 4 2 2 2" xfId="14675"/>
    <cellStyle name="Normal 4 7 3 4 2 2 2 2" xfId="30544"/>
    <cellStyle name="Normal 4 7 3 4 2 2 3" xfId="22611"/>
    <cellStyle name="Normal 4 7 3 4 2 2 4" xfId="37337"/>
    <cellStyle name="Normal 4 7 3 4 2 3" xfId="11306"/>
    <cellStyle name="Normal 4 7 3 4 2 3 2" xfId="27175"/>
    <cellStyle name="Normal 4 7 3 4 2 4" xfId="19242"/>
    <cellStyle name="Normal 4 7 3 4 2 5" xfId="37336"/>
    <cellStyle name="Normal 4 7 3 4 3" xfId="6741"/>
    <cellStyle name="Normal 4 7 3 4 3 2" xfId="14674"/>
    <cellStyle name="Normal 4 7 3 4 3 2 2" xfId="30543"/>
    <cellStyle name="Normal 4 7 3 4 3 3" xfId="22610"/>
    <cellStyle name="Normal 4 7 3 4 3 4" xfId="37338"/>
    <cellStyle name="Normal 4 7 3 4 4" xfId="9397"/>
    <cellStyle name="Normal 4 7 3 4 4 2" xfId="25266"/>
    <cellStyle name="Normal 4 7 3 4 5" xfId="17333"/>
    <cellStyle name="Normal 4 7 3 4 6" xfId="37335"/>
    <cellStyle name="Normal 4 7 3 5" xfId="1905"/>
    <cellStyle name="Normal 4 7 3 5 2" xfId="3372"/>
    <cellStyle name="Normal 4 7 3 5 2 2" xfId="6744"/>
    <cellStyle name="Normal 4 7 3 5 2 2 2" xfId="14677"/>
    <cellStyle name="Normal 4 7 3 5 2 2 2 2" xfId="30546"/>
    <cellStyle name="Normal 4 7 3 5 2 2 3" xfId="22613"/>
    <cellStyle name="Normal 4 7 3 5 2 2 4" xfId="37341"/>
    <cellStyle name="Normal 4 7 3 5 2 3" xfId="11307"/>
    <cellStyle name="Normal 4 7 3 5 2 3 2" xfId="27176"/>
    <cellStyle name="Normal 4 7 3 5 2 4" xfId="19243"/>
    <cellStyle name="Normal 4 7 3 5 2 5" xfId="37340"/>
    <cellStyle name="Normal 4 7 3 5 3" xfId="6743"/>
    <cellStyle name="Normal 4 7 3 5 3 2" xfId="14676"/>
    <cellStyle name="Normal 4 7 3 5 3 2 2" xfId="30545"/>
    <cellStyle name="Normal 4 7 3 5 3 3" xfId="22612"/>
    <cellStyle name="Normal 4 7 3 5 3 4" xfId="37342"/>
    <cellStyle name="Normal 4 7 3 5 4" xfId="9840"/>
    <cellStyle name="Normal 4 7 3 5 4 2" xfId="25709"/>
    <cellStyle name="Normal 4 7 3 5 5" xfId="17776"/>
    <cellStyle name="Normal 4 7 3 5 6" xfId="37339"/>
    <cellStyle name="Normal 4 7 3 6" xfId="3366"/>
    <cellStyle name="Normal 4 7 3 6 2" xfId="6745"/>
    <cellStyle name="Normal 4 7 3 6 2 2" xfId="14678"/>
    <cellStyle name="Normal 4 7 3 6 2 2 2" xfId="30547"/>
    <cellStyle name="Normal 4 7 3 6 2 3" xfId="22614"/>
    <cellStyle name="Normal 4 7 3 6 2 4" xfId="37344"/>
    <cellStyle name="Normal 4 7 3 6 3" xfId="11301"/>
    <cellStyle name="Normal 4 7 3 6 3 2" xfId="27170"/>
    <cellStyle name="Normal 4 7 3 6 4" xfId="19237"/>
    <cellStyle name="Normal 4 7 3 6 5" xfId="37343"/>
    <cellStyle name="Normal 4 7 3 7" xfId="6732"/>
    <cellStyle name="Normal 4 7 3 7 2" xfId="14665"/>
    <cellStyle name="Normal 4 7 3 7 2 2" xfId="30534"/>
    <cellStyle name="Normal 4 7 3 7 3" xfId="22601"/>
    <cellStyle name="Normal 4 7 3 7 4" xfId="37345"/>
    <cellStyle name="Normal 4 7 3 8" xfId="8159"/>
    <cellStyle name="Normal 4 7 3 8 2" xfId="24028"/>
    <cellStyle name="Normal 4 7 3 9" xfId="16095"/>
    <cellStyle name="Normal 4 7 4" xfId="306"/>
    <cellStyle name="Normal 4 7 4 2" xfId="1465"/>
    <cellStyle name="Normal 4 7 4 2 2" xfId="3374"/>
    <cellStyle name="Normal 4 7 4 2 2 2" xfId="6748"/>
    <cellStyle name="Normal 4 7 4 2 2 2 2" xfId="14681"/>
    <cellStyle name="Normal 4 7 4 2 2 2 2 2" xfId="30550"/>
    <cellStyle name="Normal 4 7 4 2 2 2 3" xfId="22617"/>
    <cellStyle name="Normal 4 7 4 2 2 2 4" xfId="37349"/>
    <cellStyle name="Normal 4 7 4 2 2 3" xfId="11309"/>
    <cellStyle name="Normal 4 7 4 2 2 3 2" xfId="27178"/>
    <cellStyle name="Normal 4 7 4 2 2 4" xfId="19245"/>
    <cellStyle name="Normal 4 7 4 2 2 5" xfId="37348"/>
    <cellStyle name="Normal 4 7 4 2 3" xfId="6747"/>
    <cellStyle name="Normal 4 7 4 2 3 2" xfId="14680"/>
    <cellStyle name="Normal 4 7 4 2 3 2 2" xfId="30549"/>
    <cellStyle name="Normal 4 7 4 2 3 3" xfId="22616"/>
    <cellStyle name="Normal 4 7 4 2 3 4" xfId="37350"/>
    <cellStyle name="Normal 4 7 4 2 4" xfId="9400"/>
    <cellStyle name="Normal 4 7 4 2 4 2" xfId="25269"/>
    <cellStyle name="Normal 4 7 4 2 5" xfId="17336"/>
    <cellStyle name="Normal 4 7 4 2 6" xfId="37347"/>
    <cellStyle name="Normal 4 7 4 3" xfId="3373"/>
    <cellStyle name="Normal 4 7 4 3 2" xfId="6749"/>
    <cellStyle name="Normal 4 7 4 3 2 2" xfId="14682"/>
    <cellStyle name="Normal 4 7 4 3 2 2 2" xfId="30551"/>
    <cellStyle name="Normal 4 7 4 3 2 3" xfId="22618"/>
    <cellStyle name="Normal 4 7 4 3 2 4" xfId="37352"/>
    <cellStyle name="Normal 4 7 4 3 3" xfId="11308"/>
    <cellStyle name="Normal 4 7 4 3 3 2" xfId="27177"/>
    <cellStyle name="Normal 4 7 4 3 4" xfId="19244"/>
    <cellStyle name="Normal 4 7 4 3 5" xfId="37351"/>
    <cellStyle name="Normal 4 7 4 4" xfId="6746"/>
    <cellStyle name="Normal 4 7 4 4 2" xfId="14679"/>
    <cellStyle name="Normal 4 7 4 4 2 2" xfId="30548"/>
    <cellStyle name="Normal 4 7 4 4 3" xfId="22615"/>
    <cellStyle name="Normal 4 7 4 4 4" xfId="37353"/>
    <cellStyle name="Normal 4 7 4 5" xfId="8241"/>
    <cellStyle name="Normal 4 7 4 5 2" xfId="24110"/>
    <cellStyle name="Normal 4 7 4 6" xfId="16177"/>
    <cellStyle name="Normal 4 7 4 7" xfId="37346"/>
    <cellStyle name="Normal 4 7 5" xfId="537"/>
    <cellStyle name="Normal 4 7 5 2" xfId="1466"/>
    <cellStyle name="Normal 4 7 5 2 2" xfId="3376"/>
    <cellStyle name="Normal 4 7 5 2 2 2" xfId="6752"/>
    <cellStyle name="Normal 4 7 5 2 2 2 2" xfId="14685"/>
    <cellStyle name="Normal 4 7 5 2 2 2 2 2" xfId="30554"/>
    <cellStyle name="Normal 4 7 5 2 2 2 3" xfId="22621"/>
    <cellStyle name="Normal 4 7 5 2 2 2 4" xfId="37357"/>
    <cellStyle name="Normal 4 7 5 2 2 3" xfId="11311"/>
    <cellStyle name="Normal 4 7 5 2 2 3 2" xfId="27180"/>
    <cellStyle name="Normal 4 7 5 2 2 4" xfId="19247"/>
    <cellStyle name="Normal 4 7 5 2 2 5" xfId="37356"/>
    <cellStyle name="Normal 4 7 5 2 3" xfId="6751"/>
    <cellStyle name="Normal 4 7 5 2 3 2" xfId="14684"/>
    <cellStyle name="Normal 4 7 5 2 3 2 2" xfId="30553"/>
    <cellStyle name="Normal 4 7 5 2 3 3" xfId="22620"/>
    <cellStyle name="Normal 4 7 5 2 3 4" xfId="37358"/>
    <cellStyle name="Normal 4 7 5 2 4" xfId="9401"/>
    <cellStyle name="Normal 4 7 5 2 4 2" xfId="25270"/>
    <cellStyle name="Normal 4 7 5 2 5" xfId="17337"/>
    <cellStyle name="Normal 4 7 5 2 6" xfId="37355"/>
    <cellStyle name="Normal 4 7 5 3" xfId="3375"/>
    <cellStyle name="Normal 4 7 5 3 2" xfId="6753"/>
    <cellStyle name="Normal 4 7 5 3 2 2" xfId="14686"/>
    <cellStyle name="Normal 4 7 5 3 2 2 2" xfId="30555"/>
    <cellStyle name="Normal 4 7 5 3 2 3" xfId="22622"/>
    <cellStyle name="Normal 4 7 5 3 2 4" xfId="37360"/>
    <cellStyle name="Normal 4 7 5 3 3" xfId="11310"/>
    <cellStyle name="Normal 4 7 5 3 3 2" xfId="27179"/>
    <cellStyle name="Normal 4 7 5 3 4" xfId="19246"/>
    <cellStyle name="Normal 4 7 5 3 5" xfId="37359"/>
    <cellStyle name="Normal 4 7 5 4" xfId="6750"/>
    <cellStyle name="Normal 4 7 5 4 2" xfId="14683"/>
    <cellStyle name="Normal 4 7 5 4 2 2" xfId="30552"/>
    <cellStyle name="Normal 4 7 5 4 3" xfId="22619"/>
    <cellStyle name="Normal 4 7 5 4 4" xfId="37361"/>
    <cellStyle name="Normal 4 7 5 5" xfId="8472"/>
    <cellStyle name="Normal 4 7 5 5 2" xfId="24341"/>
    <cellStyle name="Normal 4 7 5 6" xfId="16408"/>
    <cellStyle name="Normal 4 7 5 7" xfId="37354"/>
    <cellStyle name="Normal 4 7 6" xfId="784"/>
    <cellStyle name="Normal 4 7 6 2" xfId="1467"/>
    <cellStyle name="Normal 4 7 6 2 2" xfId="3378"/>
    <cellStyle name="Normal 4 7 6 2 2 2" xfId="6756"/>
    <cellStyle name="Normal 4 7 6 2 2 2 2" xfId="14689"/>
    <cellStyle name="Normal 4 7 6 2 2 2 2 2" xfId="30558"/>
    <cellStyle name="Normal 4 7 6 2 2 2 3" xfId="22625"/>
    <cellStyle name="Normal 4 7 6 2 2 2 4" xfId="37365"/>
    <cellStyle name="Normal 4 7 6 2 2 3" xfId="11313"/>
    <cellStyle name="Normal 4 7 6 2 2 3 2" xfId="27182"/>
    <cellStyle name="Normal 4 7 6 2 2 4" xfId="19249"/>
    <cellStyle name="Normal 4 7 6 2 2 5" xfId="37364"/>
    <cellStyle name="Normal 4 7 6 2 3" xfId="6755"/>
    <cellStyle name="Normal 4 7 6 2 3 2" xfId="14688"/>
    <cellStyle name="Normal 4 7 6 2 3 2 2" xfId="30557"/>
    <cellStyle name="Normal 4 7 6 2 3 3" xfId="22624"/>
    <cellStyle name="Normal 4 7 6 2 3 4" xfId="37366"/>
    <cellStyle name="Normal 4 7 6 2 4" xfId="9402"/>
    <cellStyle name="Normal 4 7 6 2 4 2" xfId="25271"/>
    <cellStyle name="Normal 4 7 6 2 5" xfId="17338"/>
    <cellStyle name="Normal 4 7 6 2 6" xfId="37363"/>
    <cellStyle name="Normal 4 7 6 3" xfId="3377"/>
    <cellStyle name="Normal 4 7 6 3 2" xfId="6757"/>
    <cellStyle name="Normal 4 7 6 3 2 2" xfId="14690"/>
    <cellStyle name="Normal 4 7 6 3 2 2 2" xfId="30559"/>
    <cellStyle name="Normal 4 7 6 3 2 3" xfId="22626"/>
    <cellStyle name="Normal 4 7 6 3 2 4" xfId="37368"/>
    <cellStyle name="Normal 4 7 6 3 3" xfId="11312"/>
    <cellStyle name="Normal 4 7 6 3 3 2" xfId="27181"/>
    <cellStyle name="Normal 4 7 6 3 4" xfId="19248"/>
    <cellStyle name="Normal 4 7 6 3 5" xfId="37367"/>
    <cellStyle name="Normal 4 7 6 4" xfId="6754"/>
    <cellStyle name="Normal 4 7 6 4 2" xfId="14687"/>
    <cellStyle name="Normal 4 7 6 4 2 2" xfId="30556"/>
    <cellStyle name="Normal 4 7 6 4 3" xfId="22623"/>
    <cellStyle name="Normal 4 7 6 4 4" xfId="37369"/>
    <cellStyle name="Normal 4 7 6 5" xfId="8719"/>
    <cellStyle name="Normal 4 7 6 5 2" xfId="24588"/>
    <cellStyle name="Normal 4 7 6 6" xfId="16655"/>
    <cellStyle name="Normal 4 7 6 7" xfId="37362"/>
    <cellStyle name="Normal 4 7 7" xfId="1458"/>
    <cellStyle name="Normal 4 7 7 2" xfId="3379"/>
    <cellStyle name="Normal 4 7 7 2 2" xfId="6759"/>
    <cellStyle name="Normal 4 7 7 2 2 2" xfId="14692"/>
    <cellStyle name="Normal 4 7 7 2 2 2 2" xfId="30561"/>
    <cellStyle name="Normal 4 7 7 2 2 3" xfId="22628"/>
    <cellStyle name="Normal 4 7 7 2 2 4" xfId="37372"/>
    <cellStyle name="Normal 4 7 7 2 3" xfId="11314"/>
    <cellStyle name="Normal 4 7 7 2 3 2" xfId="27183"/>
    <cellStyle name="Normal 4 7 7 2 4" xfId="19250"/>
    <cellStyle name="Normal 4 7 7 2 5" xfId="37371"/>
    <cellStyle name="Normal 4 7 7 3" xfId="6758"/>
    <cellStyle name="Normal 4 7 7 3 2" xfId="14691"/>
    <cellStyle name="Normal 4 7 7 3 2 2" xfId="30560"/>
    <cellStyle name="Normal 4 7 7 3 3" xfId="22627"/>
    <cellStyle name="Normal 4 7 7 3 4" xfId="37373"/>
    <cellStyle name="Normal 4 7 7 4" xfId="9393"/>
    <cellStyle name="Normal 4 7 7 4 2" xfId="25262"/>
    <cellStyle name="Normal 4 7 7 5" xfId="17329"/>
    <cellStyle name="Normal 4 7 7 6" xfId="37370"/>
    <cellStyle name="Normal 4 7 8" xfId="1903"/>
    <cellStyle name="Normal 4 7 8 2" xfId="3380"/>
    <cellStyle name="Normal 4 7 8 2 2" xfId="6761"/>
    <cellStyle name="Normal 4 7 8 2 2 2" xfId="14694"/>
    <cellStyle name="Normal 4 7 8 2 2 2 2" xfId="30563"/>
    <cellStyle name="Normal 4 7 8 2 2 3" xfId="22630"/>
    <cellStyle name="Normal 4 7 8 2 2 4" xfId="37376"/>
    <cellStyle name="Normal 4 7 8 2 3" xfId="11315"/>
    <cellStyle name="Normal 4 7 8 2 3 2" xfId="27184"/>
    <cellStyle name="Normal 4 7 8 2 4" xfId="19251"/>
    <cellStyle name="Normal 4 7 8 2 5" xfId="37375"/>
    <cellStyle name="Normal 4 7 8 3" xfId="6760"/>
    <cellStyle name="Normal 4 7 8 3 2" xfId="14693"/>
    <cellStyle name="Normal 4 7 8 3 2 2" xfId="30562"/>
    <cellStyle name="Normal 4 7 8 3 3" xfId="22629"/>
    <cellStyle name="Normal 4 7 8 3 4" xfId="37377"/>
    <cellStyle name="Normal 4 7 8 4" xfId="9838"/>
    <cellStyle name="Normal 4 7 8 4 2" xfId="25707"/>
    <cellStyle name="Normal 4 7 8 5" xfId="17774"/>
    <cellStyle name="Normal 4 7 8 6" xfId="37374"/>
    <cellStyle name="Normal 4 7 9" xfId="3358"/>
    <cellStyle name="Normal 4 7 9 2" xfId="6762"/>
    <cellStyle name="Normal 4 7 9 2 2" xfId="14695"/>
    <cellStyle name="Normal 4 7 9 2 2 2" xfId="30564"/>
    <cellStyle name="Normal 4 7 9 2 3" xfId="22631"/>
    <cellStyle name="Normal 4 7 9 2 4" xfId="37379"/>
    <cellStyle name="Normal 4 7 9 3" xfId="11293"/>
    <cellStyle name="Normal 4 7 9 3 2" xfId="27162"/>
    <cellStyle name="Normal 4 7 9 4" xfId="19229"/>
    <cellStyle name="Normal 4 7 9 5" xfId="37378"/>
    <cellStyle name="Normal 4 8" xfId="52"/>
    <cellStyle name="Normal 4 8 10" xfId="6763"/>
    <cellStyle name="Normal 4 8 10 2" xfId="14696"/>
    <cellStyle name="Normal 4 8 10 2 2" xfId="30565"/>
    <cellStyle name="Normal 4 8 10 3" xfId="22632"/>
    <cellStyle name="Normal 4 8 10 4" xfId="37381"/>
    <cellStyle name="Normal 4 8 11" xfId="7987"/>
    <cellStyle name="Normal 4 8 11 2" xfId="23856"/>
    <cellStyle name="Normal 4 8 12" xfId="15923"/>
    <cellStyle name="Normal 4 8 13" xfId="37380"/>
    <cellStyle name="Normal 4 8 2" xfId="143"/>
    <cellStyle name="Normal 4 8 2 10" xfId="37382"/>
    <cellStyle name="Normal 4 8 2 2" xfId="541"/>
    <cellStyle name="Normal 4 8 2 2 2" xfId="1470"/>
    <cellStyle name="Normal 4 8 2 2 2 2" xfId="3384"/>
    <cellStyle name="Normal 4 8 2 2 2 2 2" xfId="6767"/>
    <cellStyle name="Normal 4 8 2 2 2 2 2 2" xfId="14700"/>
    <cellStyle name="Normal 4 8 2 2 2 2 2 2 2" xfId="30569"/>
    <cellStyle name="Normal 4 8 2 2 2 2 2 3" xfId="22636"/>
    <cellStyle name="Normal 4 8 2 2 2 2 2 4" xfId="37386"/>
    <cellStyle name="Normal 4 8 2 2 2 2 3" xfId="11319"/>
    <cellStyle name="Normal 4 8 2 2 2 2 3 2" xfId="27188"/>
    <cellStyle name="Normal 4 8 2 2 2 2 4" xfId="19255"/>
    <cellStyle name="Normal 4 8 2 2 2 2 5" xfId="37385"/>
    <cellStyle name="Normal 4 8 2 2 2 3" xfId="6766"/>
    <cellStyle name="Normal 4 8 2 2 2 3 2" xfId="14699"/>
    <cellStyle name="Normal 4 8 2 2 2 3 2 2" xfId="30568"/>
    <cellStyle name="Normal 4 8 2 2 2 3 3" xfId="22635"/>
    <cellStyle name="Normal 4 8 2 2 2 3 4" xfId="37387"/>
    <cellStyle name="Normal 4 8 2 2 2 4" xfId="9405"/>
    <cellStyle name="Normal 4 8 2 2 2 4 2" xfId="25274"/>
    <cellStyle name="Normal 4 8 2 2 2 5" xfId="17341"/>
    <cellStyle name="Normal 4 8 2 2 2 6" xfId="37384"/>
    <cellStyle name="Normal 4 8 2 2 3" xfId="3383"/>
    <cellStyle name="Normal 4 8 2 2 3 2" xfId="6768"/>
    <cellStyle name="Normal 4 8 2 2 3 2 2" xfId="14701"/>
    <cellStyle name="Normal 4 8 2 2 3 2 2 2" xfId="30570"/>
    <cellStyle name="Normal 4 8 2 2 3 2 3" xfId="22637"/>
    <cellStyle name="Normal 4 8 2 2 3 2 4" xfId="37389"/>
    <cellStyle name="Normal 4 8 2 2 3 3" xfId="11318"/>
    <cellStyle name="Normal 4 8 2 2 3 3 2" xfId="27187"/>
    <cellStyle name="Normal 4 8 2 2 3 4" xfId="19254"/>
    <cellStyle name="Normal 4 8 2 2 3 5" xfId="37388"/>
    <cellStyle name="Normal 4 8 2 2 4" xfId="6765"/>
    <cellStyle name="Normal 4 8 2 2 4 2" xfId="14698"/>
    <cellStyle name="Normal 4 8 2 2 4 2 2" xfId="30567"/>
    <cellStyle name="Normal 4 8 2 2 4 3" xfId="22634"/>
    <cellStyle name="Normal 4 8 2 2 4 4" xfId="37390"/>
    <cellStyle name="Normal 4 8 2 2 5" xfId="8476"/>
    <cellStyle name="Normal 4 8 2 2 5 2" xfId="24345"/>
    <cellStyle name="Normal 4 8 2 2 6" xfId="16412"/>
    <cellStyle name="Normal 4 8 2 2 7" xfId="37383"/>
    <cellStyle name="Normal 4 8 2 3" xfId="788"/>
    <cellStyle name="Normal 4 8 2 3 2" xfId="1471"/>
    <cellStyle name="Normal 4 8 2 3 2 2" xfId="3386"/>
    <cellStyle name="Normal 4 8 2 3 2 2 2" xfId="6771"/>
    <cellStyle name="Normal 4 8 2 3 2 2 2 2" xfId="14704"/>
    <cellStyle name="Normal 4 8 2 3 2 2 2 2 2" xfId="30573"/>
    <cellStyle name="Normal 4 8 2 3 2 2 2 3" xfId="22640"/>
    <cellStyle name="Normal 4 8 2 3 2 2 2 4" xfId="37394"/>
    <cellStyle name="Normal 4 8 2 3 2 2 3" xfId="11321"/>
    <cellStyle name="Normal 4 8 2 3 2 2 3 2" xfId="27190"/>
    <cellStyle name="Normal 4 8 2 3 2 2 4" xfId="19257"/>
    <cellStyle name="Normal 4 8 2 3 2 2 5" xfId="37393"/>
    <cellStyle name="Normal 4 8 2 3 2 3" xfId="6770"/>
    <cellStyle name="Normal 4 8 2 3 2 3 2" xfId="14703"/>
    <cellStyle name="Normal 4 8 2 3 2 3 2 2" xfId="30572"/>
    <cellStyle name="Normal 4 8 2 3 2 3 3" xfId="22639"/>
    <cellStyle name="Normal 4 8 2 3 2 3 4" xfId="37395"/>
    <cellStyle name="Normal 4 8 2 3 2 4" xfId="9406"/>
    <cellStyle name="Normal 4 8 2 3 2 4 2" xfId="25275"/>
    <cellStyle name="Normal 4 8 2 3 2 5" xfId="17342"/>
    <cellStyle name="Normal 4 8 2 3 2 6" xfId="37392"/>
    <cellStyle name="Normal 4 8 2 3 3" xfId="3385"/>
    <cellStyle name="Normal 4 8 2 3 3 2" xfId="6772"/>
    <cellStyle name="Normal 4 8 2 3 3 2 2" xfId="14705"/>
    <cellStyle name="Normal 4 8 2 3 3 2 2 2" xfId="30574"/>
    <cellStyle name="Normal 4 8 2 3 3 2 3" xfId="22641"/>
    <cellStyle name="Normal 4 8 2 3 3 2 4" xfId="37397"/>
    <cellStyle name="Normal 4 8 2 3 3 3" xfId="11320"/>
    <cellStyle name="Normal 4 8 2 3 3 3 2" xfId="27189"/>
    <cellStyle name="Normal 4 8 2 3 3 4" xfId="19256"/>
    <cellStyle name="Normal 4 8 2 3 3 5" xfId="37396"/>
    <cellStyle name="Normal 4 8 2 3 4" xfId="6769"/>
    <cellStyle name="Normal 4 8 2 3 4 2" xfId="14702"/>
    <cellStyle name="Normal 4 8 2 3 4 2 2" xfId="30571"/>
    <cellStyle name="Normal 4 8 2 3 4 3" xfId="22638"/>
    <cellStyle name="Normal 4 8 2 3 4 4" xfId="37398"/>
    <cellStyle name="Normal 4 8 2 3 5" xfId="8723"/>
    <cellStyle name="Normal 4 8 2 3 5 2" xfId="24592"/>
    <cellStyle name="Normal 4 8 2 3 6" xfId="16659"/>
    <cellStyle name="Normal 4 8 2 3 7" xfId="37391"/>
    <cellStyle name="Normal 4 8 2 4" xfId="1469"/>
    <cellStyle name="Normal 4 8 2 4 2" xfId="3387"/>
    <cellStyle name="Normal 4 8 2 4 2 2" xfId="6774"/>
    <cellStyle name="Normal 4 8 2 4 2 2 2" xfId="14707"/>
    <cellStyle name="Normal 4 8 2 4 2 2 2 2" xfId="30576"/>
    <cellStyle name="Normal 4 8 2 4 2 2 3" xfId="22643"/>
    <cellStyle name="Normal 4 8 2 4 2 2 4" xfId="37401"/>
    <cellStyle name="Normal 4 8 2 4 2 3" xfId="11322"/>
    <cellStyle name="Normal 4 8 2 4 2 3 2" xfId="27191"/>
    <cellStyle name="Normal 4 8 2 4 2 4" xfId="19258"/>
    <cellStyle name="Normal 4 8 2 4 2 5" xfId="37400"/>
    <cellStyle name="Normal 4 8 2 4 3" xfId="6773"/>
    <cellStyle name="Normal 4 8 2 4 3 2" xfId="14706"/>
    <cellStyle name="Normal 4 8 2 4 3 2 2" xfId="30575"/>
    <cellStyle name="Normal 4 8 2 4 3 3" xfId="22642"/>
    <cellStyle name="Normal 4 8 2 4 3 4" xfId="37402"/>
    <cellStyle name="Normal 4 8 2 4 4" xfId="9404"/>
    <cellStyle name="Normal 4 8 2 4 4 2" xfId="25273"/>
    <cellStyle name="Normal 4 8 2 4 5" xfId="17340"/>
    <cellStyle name="Normal 4 8 2 4 6" xfId="37399"/>
    <cellStyle name="Normal 4 8 2 5" xfId="1907"/>
    <cellStyle name="Normal 4 8 2 5 2" xfId="3388"/>
    <cellStyle name="Normal 4 8 2 5 2 2" xfId="6776"/>
    <cellStyle name="Normal 4 8 2 5 2 2 2" xfId="14709"/>
    <cellStyle name="Normal 4 8 2 5 2 2 2 2" xfId="30578"/>
    <cellStyle name="Normal 4 8 2 5 2 2 3" xfId="22645"/>
    <cellStyle name="Normal 4 8 2 5 2 2 4" xfId="37405"/>
    <cellStyle name="Normal 4 8 2 5 2 3" xfId="11323"/>
    <cellStyle name="Normal 4 8 2 5 2 3 2" xfId="27192"/>
    <cellStyle name="Normal 4 8 2 5 2 4" xfId="19259"/>
    <cellStyle name="Normal 4 8 2 5 2 5" xfId="37404"/>
    <cellStyle name="Normal 4 8 2 5 3" xfId="6775"/>
    <cellStyle name="Normal 4 8 2 5 3 2" xfId="14708"/>
    <cellStyle name="Normal 4 8 2 5 3 2 2" xfId="30577"/>
    <cellStyle name="Normal 4 8 2 5 3 3" xfId="22644"/>
    <cellStyle name="Normal 4 8 2 5 3 4" xfId="37406"/>
    <cellStyle name="Normal 4 8 2 5 4" xfId="9842"/>
    <cellStyle name="Normal 4 8 2 5 4 2" xfId="25711"/>
    <cellStyle name="Normal 4 8 2 5 5" xfId="17778"/>
    <cellStyle name="Normal 4 8 2 5 6" xfId="37403"/>
    <cellStyle name="Normal 4 8 2 6" xfId="3382"/>
    <cellStyle name="Normal 4 8 2 6 2" xfId="6777"/>
    <cellStyle name="Normal 4 8 2 6 2 2" xfId="14710"/>
    <cellStyle name="Normal 4 8 2 6 2 2 2" xfId="30579"/>
    <cellStyle name="Normal 4 8 2 6 2 3" xfId="22646"/>
    <cellStyle name="Normal 4 8 2 6 2 4" xfId="37408"/>
    <cellStyle name="Normal 4 8 2 6 3" xfId="11317"/>
    <cellStyle name="Normal 4 8 2 6 3 2" xfId="27186"/>
    <cellStyle name="Normal 4 8 2 6 4" xfId="19253"/>
    <cellStyle name="Normal 4 8 2 6 5" xfId="37407"/>
    <cellStyle name="Normal 4 8 2 7" xfId="6764"/>
    <cellStyle name="Normal 4 8 2 7 2" xfId="14697"/>
    <cellStyle name="Normal 4 8 2 7 2 2" xfId="30566"/>
    <cellStyle name="Normal 4 8 2 7 3" xfId="22633"/>
    <cellStyle name="Normal 4 8 2 7 4" xfId="37409"/>
    <cellStyle name="Normal 4 8 2 8" xfId="8078"/>
    <cellStyle name="Normal 4 8 2 8 2" xfId="23947"/>
    <cellStyle name="Normal 4 8 2 9" xfId="16014"/>
    <cellStyle name="Normal 4 8 3" xfId="225"/>
    <cellStyle name="Normal 4 8 3 10" xfId="37410"/>
    <cellStyle name="Normal 4 8 3 2" xfId="542"/>
    <cellStyle name="Normal 4 8 3 2 2" xfId="1473"/>
    <cellStyle name="Normal 4 8 3 2 2 2" xfId="3391"/>
    <cellStyle name="Normal 4 8 3 2 2 2 2" xfId="6781"/>
    <cellStyle name="Normal 4 8 3 2 2 2 2 2" xfId="14714"/>
    <cellStyle name="Normal 4 8 3 2 2 2 2 2 2" xfId="30583"/>
    <cellStyle name="Normal 4 8 3 2 2 2 2 3" xfId="22650"/>
    <cellStyle name="Normal 4 8 3 2 2 2 2 4" xfId="37414"/>
    <cellStyle name="Normal 4 8 3 2 2 2 3" xfId="11326"/>
    <cellStyle name="Normal 4 8 3 2 2 2 3 2" xfId="27195"/>
    <cellStyle name="Normal 4 8 3 2 2 2 4" xfId="19262"/>
    <cellStyle name="Normal 4 8 3 2 2 2 5" xfId="37413"/>
    <cellStyle name="Normal 4 8 3 2 2 3" xfId="6780"/>
    <cellStyle name="Normal 4 8 3 2 2 3 2" xfId="14713"/>
    <cellStyle name="Normal 4 8 3 2 2 3 2 2" xfId="30582"/>
    <cellStyle name="Normal 4 8 3 2 2 3 3" xfId="22649"/>
    <cellStyle name="Normal 4 8 3 2 2 3 4" xfId="37415"/>
    <cellStyle name="Normal 4 8 3 2 2 4" xfId="9408"/>
    <cellStyle name="Normal 4 8 3 2 2 4 2" xfId="25277"/>
    <cellStyle name="Normal 4 8 3 2 2 5" xfId="17344"/>
    <cellStyle name="Normal 4 8 3 2 2 6" xfId="37412"/>
    <cellStyle name="Normal 4 8 3 2 3" xfId="3390"/>
    <cellStyle name="Normal 4 8 3 2 3 2" xfId="6782"/>
    <cellStyle name="Normal 4 8 3 2 3 2 2" xfId="14715"/>
    <cellStyle name="Normal 4 8 3 2 3 2 2 2" xfId="30584"/>
    <cellStyle name="Normal 4 8 3 2 3 2 3" xfId="22651"/>
    <cellStyle name="Normal 4 8 3 2 3 2 4" xfId="37417"/>
    <cellStyle name="Normal 4 8 3 2 3 3" xfId="11325"/>
    <cellStyle name="Normal 4 8 3 2 3 3 2" xfId="27194"/>
    <cellStyle name="Normal 4 8 3 2 3 4" xfId="19261"/>
    <cellStyle name="Normal 4 8 3 2 3 5" xfId="37416"/>
    <cellStyle name="Normal 4 8 3 2 4" xfId="6779"/>
    <cellStyle name="Normal 4 8 3 2 4 2" xfId="14712"/>
    <cellStyle name="Normal 4 8 3 2 4 2 2" xfId="30581"/>
    <cellStyle name="Normal 4 8 3 2 4 3" xfId="22648"/>
    <cellStyle name="Normal 4 8 3 2 4 4" xfId="37418"/>
    <cellStyle name="Normal 4 8 3 2 5" xfId="8477"/>
    <cellStyle name="Normal 4 8 3 2 5 2" xfId="24346"/>
    <cellStyle name="Normal 4 8 3 2 6" xfId="16413"/>
    <cellStyle name="Normal 4 8 3 2 7" xfId="37411"/>
    <cellStyle name="Normal 4 8 3 3" xfId="789"/>
    <cellStyle name="Normal 4 8 3 3 2" xfId="1474"/>
    <cellStyle name="Normal 4 8 3 3 2 2" xfId="3393"/>
    <cellStyle name="Normal 4 8 3 3 2 2 2" xfId="6785"/>
    <cellStyle name="Normal 4 8 3 3 2 2 2 2" xfId="14718"/>
    <cellStyle name="Normal 4 8 3 3 2 2 2 2 2" xfId="30587"/>
    <cellStyle name="Normal 4 8 3 3 2 2 2 3" xfId="22654"/>
    <cellStyle name="Normal 4 8 3 3 2 2 2 4" xfId="37422"/>
    <cellStyle name="Normal 4 8 3 3 2 2 3" xfId="11328"/>
    <cellStyle name="Normal 4 8 3 3 2 2 3 2" xfId="27197"/>
    <cellStyle name="Normal 4 8 3 3 2 2 4" xfId="19264"/>
    <cellStyle name="Normal 4 8 3 3 2 2 5" xfId="37421"/>
    <cellStyle name="Normal 4 8 3 3 2 3" xfId="6784"/>
    <cellStyle name="Normal 4 8 3 3 2 3 2" xfId="14717"/>
    <cellStyle name="Normal 4 8 3 3 2 3 2 2" xfId="30586"/>
    <cellStyle name="Normal 4 8 3 3 2 3 3" xfId="22653"/>
    <cellStyle name="Normal 4 8 3 3 2 3 4" xfId="37423"/>
    <cellStyle name="Normal 4 8 3 3 2 4" xfId="9409"/>
    <cellStyle name="Normal 4 8 3 3 2 4 2" xfId="25278"/>
    <cellStyle name="Normal 4 8 3 3 2 5" xfId="17345"/>
    <cellStyle name="Normal 4 8 3 3 2 6" xfId="37420"/>
    <cellStyle name="Normal 4 8 3 3 3" xfId="3392"/>
    <cellStyle name="Normal 4 8 3 3 3 2" xfId="6786"/>
    <cellStyle name="Normal 4 8 3 3 3 2 2" xfId="14719"/>
    <cellStyle name="Normal 4 8 3 3 3 2 2 2" xfId="30588"/>
    <cellStyle name="Normal 4 8 3 3 3 2 3" xfId="22655"/>
    <cellStyle name="Normal 4 8 3 3 3 2 4" xfId="37425"/>
    <cellStyle name="Normal 4 8 3 3 3 3" xfId="11327"/>
    <cellStyle name="Normal 4 8 3 3 3 3 2" xfId="27196"/>
    <cellStyle name="Normal 4 8 3 3 3 4" xfId="19263"/>
    <cellStyle name="Normal 4 8 3 3 3 5" xfId="37424"/>
    <cellStyle name="Normal 4 8 3 3 4" xfId="6783"/>
    <cellStyle name="Normal 4 8 3 3 4 2" xfId="14716"/>
    <cellStyle name="Normal 4 8 3 3 4 2 2" xfId="30585"/>
    <cellStyle name="Normal 4 8 3 3 4 3" xfId="22652"/>
    <cellStyle name="Normal 4 8 3 3 4 4" xfId="37426"/>
    <cellStyle name="Normal 4 8 3 3 5" xfId="8724"/>
    <cellStyle name="Normal 4 8 3 3 5 2" xfId="24593"/>
    <cellStyle name="Normal 4 8 3 3 6" xfId="16660"/>
    <cellStyle name="Normal 4 8 3 3 7" xfId="37419"/>
    <cellStyle name="Normal 4 8 3 4" xfId="1472"/>
    <cellStyle name="Normal 4 8 3 4 2" xfId="3394"/>
    <cellStyle name="Normal 4 8 3 4 2 2" xfId="6788"/>
    <cellStyle name="Normal 4 8 3 4 2 2 2" xfId="14721"/>
    <cellStyle name="Normal 4 8 3 4 2 2 2 2" xfId="30590"/>
    <cellStyle name="Normal 4 8 3 4 2 2 3" xfId="22657"/>
    <cellStyle name="Normal 4 8 3 4 2 2 4" xfId="37429"/>
    <cellStyle name="Normal 4 8 3 4 2 3" xfId="11329"/>
    <cellStyle name="Normal 4 8 3 4 2 3 2" xfId="27198"/>
    <cellStyle name="Normal 4 8 3 4 2 4" xfId="19265"/>
    <cellStyle name="Normal 4 8 3 4 2 5" xfId="37428"/>
    <cellStyle name="Normal 4 8 3 4 3" xfId="6787"/>
    <cellStyle name="Normal 4 8 3 4 3 2" xfId="14720"/>
    <cellStyle name="Normal 4 8 3 4 3 2 2" xfId="30589"/>
    <cellStyle name="Normal 4 8 3 4 3 3" xfId="22656"/>
    <cellStyle name="Normal 4 8 3 4 3 4" xfId="37430"/>
    <cellStyle name="Normal 4 8 3 4 4" xfId="9407"/>
    <cellStyle name="Normal 4 8 3 4 4 2" xfId="25276"/>
    <cellStyle name="Normal 4 8 3 4 5" xfId="17343"/>
    <cellStyle name="Normal 4 8 3 4 6" xfId="37427"/>
    <cellStyle name="Normal 4 8 3 5" xfId="1908"/>
    <cellStyle name="Normal 4 8 3 5 2" xfId="3395"/>
    <cellStyle name="Normal 4 8 3 5 2 2" xfId="6790"/>
    <cellStyle name="Normal 4 8 3 5 2 2 2" xfId="14723"/>
    <cellStyle name="Normal 4 8 3 5 2 2 2 2" xfId="30592"/>
    <cellStyle name="Normal 4 8 3 5 2 2 3" xfId="22659"/>
    <cellStyle name="Normal 4 8 3 5 2 2 4" xfId="37433"/>
    <cellStyle name="Normal 4 8 3 5 2 3" xfId="11330"/>
    <cellStyle name="Normal 4 8 3 5 2 3 2" xfId="27199"/>
    <cellStyle name="Normal 4 8 3 5 2 4" xfId="19266"/>
    <cellStyle name="Normal 4 8 3 5 2 5" xfId="37432"/>
    <cellStyle name="Normal 4 8 3 5 3" xfId="6789"/>
    <cellStyle name="Normal 4 8 3 5 3 2" xfId="14722"/>
    <cellStyle name="Normal 4 8 3 5 3 2 2" xfId="30591"/>
    <cellStyle name="Normal 4 8 3 5 3 3" xfId="22658"/>
    <cellStyle name="Normal 4 8 3 5 3 4" xfId="37434"/>
    <cellStyle name="Normal 4 8 3 5 4" xfId="9843"/>
    <cellStyle name="Normal 4 8 3 5 4 2" xfId="25712"/>
    <cellStyle name="Normal 4 8 3 5 5" xfId="17779"/>
    <cellStyle name="Normal 4 8 3 5 6" xfId="37431"/>
    <cellStyle name="Normal 4 8 3 6" xfId="3389"/>
    <cellStyle name="Normal 4 8 3 6 2" xfId="6791"/>
    <cellStyle name="Normal 4 8 3 6 2 2" xfId="14724"/>
    <cellStyle name="Normal 4 8 3 6 2 2 2" xfId="30593"/>
    <cellStyle name="Normal 4 8 3 6 2 3" xfId="22660"/>
    <cellStyle name="Normal 4 8 3 6 2 4" xfId="37436"/>
    <cellStyle name="Normal 4 8 3 6 3" xfId="11324"/>
    <cellStyle name="Normal 4 8 3 6 3 2" xfId="27193"/>
    <cellStyle name="Normal 4 8 3 6 4" xfId="19260"/>
    <cellStyle name="Normal 4 8 3 6 5" xfId="37435"/>
    <cellStyle name="Normal 4 8 3 7" xfId="6778"/>
    <cellStyle name="Normal 4 8 3 7 2" xfId="14711"/>
    <cellStyle name="Normal 4 8 3 7 2 2" xfId="30580"/>
    <cellStyle name="Normal 4 8 3 7 3" xfId="22647"/>
    <cellStyle name="Normal 4 8 3 7 4" xfId="37437"/>
    <cellStyle name="Normal 4 8 3 8" xfId="8160"/>
    <cellStyle name="Normal 4 8 3 8 2" xfId="24029"/>
    <cellStyle name="Normal 4 8 3 9" xfId="16096"/>
    <cellStyle name="Normal 4 8 4" xfId="307"/>
    <cellStyle name="Normal 4 8 4 2" xfId="1475"/>
    <cellStyle name="Normal 4 8 4 2 2" xfId="3397"/>
    <cellStyle name="Normal 4 8 4 2 2 2" xfId="6794"/>
    <cellStyle name="Normal 4 8 4 2 2 2 2" xfId="14727"/>
    <cellStyle name="Normal 4 8 4 2 2 2 2 2" xfId="30596"/>
    <cellStyle name="Normal 4 8 4 2 2 2 3" xfId="22663"/>
    <cellStyle name="Normal 4 8 4 2 2 2 4" xfId="37441"/>
    <cellStyle name="Normal 4 8 4 2 2 3" xfId="11332"/>
    <cellStyle name="Normal 4 8 4 2 2 3 2" xfId="27201"/>
    <cellStyle name="Normal 4 8 4 2 2 4" xfId="19268"/>
    <cellStyle name="Normal 4 8 4 2 2 5" xfId="37440"/>
    <cellStyle name="Normal 4 8 4 2 3" xfId="6793"/>
    <cellStyle name="Normal 4 8 4 2 3 2" xfId="14726"/>
    <cellStyle name="Normal 4 8 4 2 3 2 2" xfId="30595"/>
    <cellStyle name="Normal 4 8 4 2 3 3" xfId="22662"/>
    <cellStyle name="Normal 4 8 4 2 3 4" xfId="37442"/>
    <cellStyle name="Normal 4 8 4 2 4" xfId="9410"/>
    <cellStyle name="Normal 4 8 4 2 4 2" xfId="25279"/>
    <cellStyle name="Normal 4 8 4 2 5" xfId="17346"/>
    <cellStyle name="Normal 4 8 4 2 6" xfId="37439"/>
    <cellStyle name="Normal 4 8 4 3" xfId="3396"/>
    <cellStyle name="Normal 4 8 4 3 2" xfId="6795"/>
    <cellStyle name="Normal 4 8 4 3 2 2" xfId="14728"/>
    <cellStyle name="Normal 4 8 4 3 2 2 2" xfId="30597"/>
    <cellStyle name="Normal 4 8 4 3 2 3" xfId="22664"/>
    <cellStyle name="Normal 4 8 4 3 2 4" xfId="37444"/>
    <cellStyle name="Normal 4 8 4 3 3" xfId="11331"/>
    <cellStyle name="Normal 4 8 4 3 3 2" xfId="27200"/>
    <cellStyle name="Normal 4 8 4 3 4" xfId="19267"/>
    <cellStyle name="Normal 4 8 4 3 5" xfId="37443"/>
    <cellStyle name="Normal 4 8 4 4" xfId="6792"/>
    <cellStyle name="Normal 4 8 4 4 2" xfId="14725"/>
    <cellStyle name="Normal 4 8 4 4 2 2" xfId="30594"/>
    <cellStyle name="Normal 4 8 4 4 3" xfId="22661"/>
    <cellStyle name="Normal 4 8 4 4 4" xfId="37445"/>
    <cellStyle name="Normal 4 8 4 5" xfId="8242"/>
    <cellStyle name="Normal 4 8 4 5 2" xfId="24111"/>
    <cellStyle name="Normal 4 8 4 6" xfId="16178"/>
    <cellStyle name="Normal 4 8 4 7" xfId="37438"/>
    <cellStyle name="Normal 4 8 5" xfId="540"/>
    <cellStyle name="Normal 4 8 5 2" xfId="1476"/>
    <cellStyle name="Normal 4 8 5 2 2" xfId="3399"/>
    <cellStyle name="Normal 4 8 5 2 2 2" xfId="6798"/>
    <cellStyle name="Normal 4 8 5 2 2 2 2" xfId="14731"/>
    <cellStyle name="Normal 4 8 5 2 2 2 2 2" xfId="30600"/>
    <cellStyle name="Normal 4 8 5 2 2 2 3" xfId="22667"/>
    <cellStyle name="Normal 4 8 5 2 2 2 4" xfId="37449"/>
    <cellStyle name="Normal 4 8 5 2 2 3" xfId="11334"/>
    <cellStyle name="Normal 4 8 5 2 2 3 2" xfId="27203"/>
    <cellStyle name="Normal 4 8 5 2 2 4" xfId="19270"/>
    <cellStyle name="Normal 4 8 5 2 2 5" xfId="37448"/>
    <cellStyle name="Normal 4 8 5 2 3" xfId="6797"/>
    <cellStyle name="Normal 4 8 5 2 3 2" xfId="14730"/>
    <cellStyle name="Normal 4 8 5 2 3 2 2" xfId="30599"/>
    <cellStyle name="Normal 4 8 5 2 3 3" xfId="22666"/>
    <cellStyle name="Normal 4 8 5 2 3 4" xfId="37450"/>
    <cellStyle name="Normal 4 8 5 2 4" xfId="9411"/>
    <cellStyle name="Normal 4 8 5 2 4 2" xfId="25280"/>
    <cellStyle name="Normal 4 8 5 2 5" xfId="17347"/>
    <cellStyle name="Normal 4 8 5 2 6" xfId="37447"/>
    <cellStyle name="Normal 4 8 5 3" xfId="3398"/>
    <cellStyle name="Normal 4 8 5 3 2" xfId="6799"/>
    <cellStyle name="Normal 4 8 5 3 2 2" xfId="14732"/>
    <cellStyle name="Normal 4 8 5 3 2 2 2" xfId="30601"/>
    <cellStyle name="Normal 4 8 5 3 2 3" xfId="22668"/>
    <cellStyle name="Normal 4 8 5 3 2 4" xfId="37452"/>
    <cellStyle name="Normal 4 8 5 3 3" xfId="11333"/>
    <cellStyle name="Normal 4 8 5 3 3 2" xfId="27202"/>
    <cellStyle name="Normal 4 8 5 3 4" xfId="19269"/>
    <cellStyle name="Normal 4 8 5 3 5" xfId="37451"/>
    <cellStyle name="Normal 4 8 5 4" xfId="6796"/>
    <cellStyle name="Normal 4 8 5 4 2" xfId="14729"/>
    <cellStyle name="Normal 4 8 5 4 2 2" xfId="30598"/>
    <cellStyle name="Normal 4 8 5 4 3" xfId="22665"/>
    <cellStyle name="Normal 4 8 5 4 4" xfId="37453"/>
    <cellStyle name="Normal 4 8 5 5" xfId="8475"/>
    <cellStyle name="Normal 4 8 5 5 2" xfId="24344"/>
    <cellStyle name="Normal 4 8 5 6" xfId="16411"/>
    <cellStyle name="Normal 4 8 5 7" xfId="37446"/>
    <cellStyle name="Normal 4 8 6" xfId="787"/>
    <cellStyle name="Normal 4 8 6 2" xfId="1477"/>
    <cellStyle name="Normal 4 8 6 2 2" xfId="3401"/>
    <cellStyle name="Normal 4 8 6 2 2 2" xfId="6802"/>
    <cellStyle name="Normal 4 8 6 2 2 2 2" xfId="14735"/>
    <cellStyle name="Normal 4 8 6 2 2 2 2 2" xfId="30604"/>
    <cellStyle name="Normal 4 8 6 2 2 2 3" xfId="22671"/>
    <cellStyle name="Normal 4 8 6 2 2 2 4" xfId="37457"/>
    <cellStyle name="Normal 4 8 6 2 2 3" xfId="11336"/>
    <cellStyle name="Normal 4 8 6 2 2 3 2" xfId="27205"/>
    <cellStyle name="Normal 4 8 6 2 2 4" xfId="19272"/>
    <cellStyle name="Normal 4 8 6 2 2 5" xfId="37456"/>
    <cellStyle name="Normal 4 8 6 2 3" xfId="6801"/>
    <cellStyle name="Normal 4 8 6 2 3 2" xfId="14734"/>
    <cellStyle name="Normal 4 8 6 2 3 2 2" xfId="30603"/>
    <cellStyle name="Normal 4 8 6 2 3 3" xfId="22670"/>
    <cellStyle name="Normal 4 8 6 2 3 4" xfId="37458"/>
    <cellStyle name="Normal 4 8 6 2 4" xfId="9412"/>
    <cellStyle name="Normal 4 8 6 2 4 2" xfId="25281"/>
    <cellStyle name="Normal 4 8 6 2 5" xfId="17348"/>
    <cellStyle name="Normal 4 8 6 2 6" xfId="37455"/>
    <cellStyle name="Normal 4 8 6 3" xfId="3400"/>
    <cellStyle name="Normal 4 8 6 3 2" xfId="6803"/>
    <cellStyle name="Normal 4 8 6 3 2 2" xfId="14736"/>
    <cellStyle name="Normal 4 8 6 3 2 2 2" xfId="30605"/>
    <cellStyle name="Normal 4 8 6 3 2 3" xfId="22672"/>
    <cellStyle name="Normal 4 8 6 3 2 4" xfId="37460"/>
    <cellStyle name="Normal 4 8 6 3 3" xfId="11335"/>
    <cellStyle name="Normal 4 8 6 3 3 2" xfId="27204"/>
    <cellStyle name="Normal 4 8 6 3 4" xfId="19271"/>
    <cellStyle name="Normal 4 8 6 3 5" xfId="37459"/>
    <cellStyle name="Normal 4 8 6 4" xfId="6800"/>
    <cellStyle name="Normal 4 8 6 4 2" xfId="14733"/>
    <cellStyle name="Normal 4 8 6 4 2 2" xfId="30602"/>
    <cellStyle name="Normal 4 8 6 4 3" xfId="22669"/>
    <cellStyle name="Normal 4 8 6 4 4" xfId="37461"/>
    <cellStyle name="Normal 4 8 6 5" xfId="8722"/>
    <cellStyle name="Normal 4 8 6 5 2" xfId="24591"/>
    <cellStyle name="Normal 4 8 6 6" xfId="16658"/>
    <cellStyle name="Normal 4 8 6 7" xfId="37454"/>
    <cellStyle name="Normal 4 8 7" xfId="1468"/>
    <cellStyle name="Normal 4 8 7 2" xfId="3402"/>
    <cellStyle name="Normal 4 8 7 2 2" xfId="6805"/>
    <cellStyle name="Normal 4 8 7 2 2 2" xfId="14738"/>
    <cellStyle name="Normal 4 8 7 2 2 2 2" xfId="30607"/>
    <cellStyle name="Normal 4 8 7 2 2 3" xfId="22674"/>
    <cellStyle name="Normal 4 8 7 2 2 4" xfId="37464"/>
    <cellStyle name="Normal 4 8 7 2 3" xfId="11337"/>
    <cellStyle name="Normal 4 8 7 2 3 2" xfId="27206"/>
    <cellStyle name="Normal 4 8 7 2 4" xfId="19273"/>
    <cellStyle name="Normal 4 8 7 2 5" xfId="37463"/>
    <cellStyle name="Normal 4 8 7 3" xfId="6804"/>
    <cellStyle name="Normal 4 8 7 3 2" xfId="14737"/>
    <cellStyle name="Normal 4 8 7 3 2 2" xfId="30606"/>
    <cellStyle name="Normal 4 8 7 3 3" xfId="22673"/>
    <cellStyle name="Normal 4 8 7 3 4" xfId="37465"/>
    <cellStyle name="Normal 4 8 7 4" xfId="9403"/>
    <cellStyle name="Normal 4 8 7 4 2" xfId="25272"/>
    <cellStyle name="Normal 4 8 7 5" xfId="17339"/>
    <cellStyle name="Normal 4 8 7 6" xfId="37462"/>
    <cellStyle name="Normal 4 8 8" xfId="1906"/>
    <cellStyle name="Normal 4 8 8 2" xfId="3403"/>
    <cellStyle name="Normal 4 8 8 2 2" xfId="6807"/>
    <cellStyle name="Normal 4 8 8 2 2 2" xfId="14740"/>
    <cellStyle name="Normal 4 8 8 2 2 2 2" xfId="30609"/>
    <cellStyle name="Normal 4 8 8 2 2 3" xfId="22676"/>
    <cellStyle name="Normal 4 8 8 2 2 4" xfId="37468"/>
    <cellStyle name="Normal 4 8 8 2 3" xfId="11338"/>
    <cellStyle name="Normal 4 8 8 2 3 2" xfId="27207"/>
    <cellStyle name="Normal 4 8 8 2 4" xfId="19274"/>
    <cellStyle name="Normal 4 8 8 2 5" xfId="37467"/>
    <cellStyle name="Normal 4 8 8 3" xfId="6806"/>
    <cellStyle name="Normal 4 8 8 3 2" xfId="14739"/>
    <cellStyle name="Normal 4 8 8 3 2 2" xfId="30608"/>
    <cellStyle name="Normal 4 8 8 3 3" xfId="22675"/>
    <cellStyle name="Normal 4 8 8 3 4" xfId="37469"/>
    <cellStyle name="Normal 4 8 8 4" xfId="9841"/>
    <cellStyle name="Normal 4 8 8 4 2" xfId="25710"/>
    <cellStyle name="Normal 4 8 8 5" xfId="17777"/>
    <cellStyle name="Normal 4 8 8 6" xfId="37466"/>
    <cellStyle name="Normal 4 8 9" xfId="3381"/>
    <cellStyle name="Normal 4 8 9 2" xfId="6808"/>
    <cellStyle name="Normal 4 8 9 2 2" xfId="14741"/>
    <cellStyle name="Normal 4 8 9 2 2 2" xfId="30610"/>
    <cellStyle name="Normal 4 8 9 2 3" xfId="22677"/>
    <cellStyle name="Normal 4 8 9 2 4" xfId="37471"/>
    <cellStyle name="Normal 4 8 9 3" xfId="11316"/>
    <cellStyle name="Normal 4 8 9 3 2" xfId="27185"/>
    <cellStyle name="Normal 4 8 9 4" xfId="19252"/>
    <cellStyle name="Normal 4 8 9 5" xfId="37470"/>
    <cellStyle name="Normal 4 9" xfId="65"/>
    <cellStyle name="Normal 4 9 10" xfId="6809"/>
    <cellStyle name="Normal 4 9 10 2" xfId="14742"/>
    <cellStyle name="Normal 4 9 10 2 2" xfId="30611"/>
    <cellStyle name="Normal 4 9 10 3" xfId="22678"/>
    <cellStyle name="Normal 4 9 10 4" xfId="37473"/>
    <cellStyle name="Normal 4 9 11" xfId="8000"/>
    <cellStyle name="Normal 4 9 11 2" xfId="23869"/>
    <cellStyle name="Normal 4 9 12" xfId="15936"/>
    <cellStyle name="Normal 4 9 13" xfId="37472"/>
    <cellStyle name="Normal 4 9 2" xfId="144"/>
    <cellStyle name="Normal 4 9 2 10" xfId="37474"/>
    <cellStyle name="Normal 4 9 2 2" xfId="544"/>
    <cellStyle name="Normal 4 9 2 2 2" xfId="1480"/>
    <cellStyle name="Normal 4 9 2 2 2 2" xfId="3407"/>
    <cellStyle name="Normal 4 9 2 2 2 2 2" xfId="6813"/>
    <cellStyle name="Normal 4 9 2 2 2 2 2 2" xfId="14746"/>
    <cellStyle name="Normal 4 9 2 2 2 2 2 2 2" xfId="30615"/>
    <cellStyle name="Normal 4 9 2 2 2 2 2 3" xfId="22682"/>
    <cellStyle name="Normal 4 9 2 2 2 2 2 4" xfId="37478"/>
    <cellStyle name="Normal 4 9 2 2 2 2 3" xfId="11342"/>
    <cellStyle name="Normal 4 9 2 2 2 2 3 2" xfId="27211"/>
    <cellStyle name="Normal 4 9 2 2 2 2 4" xfId="19278"/>
    <cellStyle name="Normal 4 9 2 2 2 2 5" xfId="37477"/>
    <cellStyle name="Normal 4 9 2 2 2 3" xfId="6812"/>
    <cellStyle name="Normal 4 9 2 2 2 3 2" xfId="14745"/>
    <cellStyle name="Normal 4 9 2 2 2 3 2 2" xfId="30614"/>
    <cellStyle name="Normal 4 9 2 2 2 3 3" xfId="22681"/>
    <cellStyle name="Normal 4 9 2 2 2 3 4" xfId="37479"/>
    <cellStyle name="Normal 4 9 2 2 2 4" xfId="9415"/>
    <cellStyle name="Normal 4 9 2 2 2 4 2" xfId="25284"/>
    <cellStyle name="Normal 4 9 2 2 2 5" xfId="17351"/>
    <cellStyle name="Normal 4 9 2 2 2 6" xfId="37476"/>
    <cellStyle name="Normal 4 9 2 2 3" xfId="3406"/>
    <cellStyle name="Normal 4 9 2 2 3 2" xfId="6814"/>
    <cellStyle name="Normal 4 9 2 2 3 2 2" xfId="14747"/>
    <cellStyle name="Normal 4 9 2 2 3 2 2 2" xfId="30616"/>
    <cellStyle name="Normal 4 9 2 2 3 2 3" xfId="22683"/>
    <cellStyle name="Normal 4 9 2 2 3 2 4" xfId="37481"/>
    <cellStyle name="Normal 4 9 2 2 3 3" xfId="11341"/>
    <cellStyle name="Normal 4 9 2 2 3 3 2" xfId="27210"/>
    <cellStyle name="Normal 4 9 2 2 3 4" xfId="19277"/>
    <cellStyle name="Normal 4 9 2 2 3 5" xfId="37480"/>
    <cellStyle name="Normal 4 9 2 2 4" xfId="6811"/>
    <cellStyle name="Normal 4 9 2 2 4 2" xfId="14744"/>
    <cellStyle name="Normal 4 9 2 2 4 2 2" xfId="30613"/>
    <cellStyle name="Normal 4 9 2 2 4 3" xfId="22680"/>
    <cellStyle name="Normal 4 9 2 2 4 4" xfId="37482"/>
    <cellStyle name="Normal 4 9 2 2 5" xfId="8479"/>
    <cellStyle name="Normal 4 9 2 2 5 2" xfId="24348"/>
    <cellStyle name="Normal 4 9 2 2 6" xfId="16415"/>
    <cellStyle name="Normal 4 9 2 2 7" xfId="37475"/>
    <cellStyle name="Normal 4 9 2 3" xfId="791"/>
    <cellStyle name="Normal 4 9 2 3 2" xfId="1481"/>
    <cellStyle name="Normal 4 9 2 3 2 2" xfId="3409"/>
    <cellStyle name="Normal 4 9 2 3 2 2 2" xfId="6817"/>
    <cellStyle name="Normal 4 9 2 3 2 2 2 2" xfId="14750"/>
    <cellStyle name="Normal 4 9 2 3 2 2 2 2 2" xfId="30619"/>
    <cellStyle name="Normal 4 9 2 3 2 2 2 3" xfId="22686"/>
    <cellStyle name="Normal 4 9 2 3 2 2 2 4" xfId="37486"/>
    <cellStyle name="Normal 4 9 2 3 2 2 3" xfId="11344"/>
    <cellStyle name="Normal 4 9 2 3 2 2 3 2" xfId="27213"/>
    <cellStyle name="Normal 4 9 2 3 2 2 4" xfId="19280"/>
    <cellStyle name="Normal 4 9 2 3 2 2 5" xfId="37485"/>
    <cellStyle name="Normal 4 9 2 3 2 3" xfId="6816"/>
    <cellStyle name="Normal 4 9 2 3 2 3 2" xfId="14749"/>
    <cellStyle name="Normal 4 9 2 3 2 3 2 2" xfId="30618"/>
    <cellStyle name="Normal 4 9 2 3 2 3 3" xfId="22685"/>
    <cellStyle name="Normal 4 9 2 3 2 3 4" xfId="37487"/>
    <cellStyle name="Normal 4 9 2 3 2 4" xfId="9416"/>
    <cellStyle name="Normal 4 9 2 3 2 4 2" xfId="25285"/>
    <cellStyle name="Normal 4 9 2 3 2 5" xfId="17352"/>
    <cellStyle name="Normal 4 9 2 3 2 6" xfId="37484"/>
    <cellStyle name="Normal 4 9 2 3 3" xfId="3408"/>
    <cellStyle name="Normal 4 9 2 3 3 2" xfId="6818"/>
    <cellStyle name="Normal 4 9 2 3 3 2 2" xfId="14751"/>
    <cellStyle name="Normal 4 9 2 3 3 2 2 2" xfId="30620"/>
    <cellStyle name="Normal 4 9 2 3 3 2 3" xfId="22687"/>
    <cellStyle name="Normal 4 9 2 3 3 2 4" xfId="37489"/>
    <cellStyle name="Normal 4 9 2 3 3 3" xfId="11343"/>
    <cellStyle name="Normal 4 9 2 3 3 3 2" xfId="27212"/>
    <cellStyle name="Normal 4 9 2 3 3 4" xfId="19279"/>
    <cellStyle name="Normal 4 9 2 3 3 5" xfId="37488"/>
    <cellStyle name="Normal 4 9 2 3 4" xfId="6815"/>
    <cellStyle name="Normal 4 9 2 3 4 2" xfId="14748"/>
    <cellStyle name="Normal 4 9 2 3 4 2 2" xfId="30617"/>
    <cellStyle name="Normal 4 9 2 3 4 3" xfId="22684"/>
    <cellStyle name="Normal 4 9 2 3 4 4" xfId="37490"/>
    <cellStyle name="Normal 4 9 2 3 5" xfId="8726"/>
    <cellStyle name="Normal 4 9 2 3 5 2" xfId="24595"/>
    <cellStyle name="Normal 4 9 2 3 6" xfId="16662"/>
    <cellStyle name="Normal 4 9 2 3 7" xfId="37483"/>
    <cellStyle name="Normal 4 9 2 4" xfId="1479"/>
    <cellStyle name="Normal 4 9 2 4 2" xfId="3410"/>
    <cellStyle name="Normal 4 9 2 4 2 2" xfId="6820"/>
    <cellStyle name="Normal 4 9 2 4 2 2 2" xfId="14753"/>
    <cellStyle name="Normal 4 9 2 4 2 2 2 2" xfId="30622"/>
    <cellStyle name="Normal 4 9 2 4 2 2 3" xfId="22689"/>
    <cellStyle name="Normal 4 9 2 4 2 2 4" xfId="37493"/>
    <cellStyle name="Normal 4 9 2 4 2 3" xfId="11345"/>
    <cellStyle name="Normal 4 9 2 4 2 3 2" xfId="27214"/>
    <cellStyle name="Normal 4 9 2 4 2 4" xfId="19281"/>
    <cellStyle name="Normal 4 9 2 4 2 5" xfId="37492"/>
    <cellStyle name="Normal 4 9 2 4 3" xfId="6819"/>
    <cellStyle name="Normal 4 9 2 4 3 2" xfId="14752"/>
    <cellStyle name="Normal 4 9 2 4 3 2 2" xfId="30621"/>
    <cellStyle name="Normal 4 9 2 4 3 3" xfId="22688"/>
    <cellStyle name="Normal 4 9 2 4 3 4" xfId="37494"/>
    <cellStyle name="Normal 4 9 2 4 4" xfId="9414"/>
    <cellStyle name="Normal 4 9 2 4 4 2" xfId="25283"/>
    <cellStyle name="Normal 4 9 2 4 5" xfId="17350"/>
    <cellStyle name="Normal 4 9 2 4 6" xfId="37491"/>
    <cellStyle name="Normal 4 9 2 5" xfId="1910"/>
    <cellStyle name="Normal 4 9 2 5 2" xfId="3411"/>
    <cellStyle name="Normal 4 9 2 5 2 2" xfId="6822"/>
    <cellStyle name="Normal 4 9 2 5 2 2 2" xfId="14755"/>
    <cellStyle name="Normal 4 9 2 5 2 2 2 2" xfId="30624"/>
    <cellStyle name="Normal 4 9 2 5 2 2 3" xfId="22691"/>
    <cellStyle name="Normal 4 9 2 5 2 2 4" xfId="37497"/>
    <cellStyle name="Normal 4 9 2 5 2 3" xfId="11346"/>
    <cellStyle name="Normal 4 9 2 5 2 3 2" xfId="27215"/>
    <cellStyle name="Normal 4 9 2 5 2 4" xfId="19282"/>
    <cellStyle name="Normal 4 9 2 5 2 5" xfId="37496"/>
    <cellStyle name="Normal 4 9 2 5 3" xfId="6821"/>
    <cellStyle name="Normal 4 9 2 5 3 2" xfId="14754"/>
    <cellStyle name="Normal 4 9 2 5 3 2 2" xfId="30623"/>
    <cellStyle name="Normal 4 9 2 5 3 3" xfId="22690"/>
    <cellStyle name="Normal 4 9 2 5 3 4" xfId="37498"/>
    <cellStyle name="Normal 4 9 2 5 4" xfId="9845"/>
    <cellStyle name="Normal 4 9 2 5 4 2" xfId="25714"/>
    <cellStyle name="Normal 4 9 2 5 5" xfId="17781"/>
    <cellStyle name="Normal 4 9 2 5 6" xfId="37495"/>
    <cellStyle name="Normal 4 9 2 6" xfId="3405"/>
    <cellStyle name="Normal 4 9 2 6 2" xfId="6823"/>
    <cellStyle name="Normal 4 9 2 6 2 2" xfId="14756"/>
    <cellStyle name="Normal 4 9 2 6 2 2 2" xfId="30625"/>
    <cellStyle name="Normal 4 9 2 6 2 3" xfId="22692"/>
    <cellStyle name="Normal 4 9 2 6 2 4" xfId="37500"/>
    <cellStyle name="Normal 4 9 2 6 3" xfId="11340"/>
    <cellStyle name="Normal 4 9 2 6 3 2" xfId="27209"/>
    <cellStyle name="Normal 4 9 2 6 4" xfId="19276"/>
    <cellStyle name="Normal 4 9 2 6 5" xfId="37499"/>
    <cellStyle name="Normal 4 9 2 7" xfId="6810"/>
    <cellStyle name="Normal 4 9 2 7 2" xfId="14743"/>
    <cellStyle name="Normal 4 9 2 7 2 2" xfId="30612"/>
    <cellStyle name="Normal 4 9 2 7 3" xfId="22679"/>
    <cellStyle name="Normal 4 9 2 7 4" xfId="37501"/>
    <cellStyle name="Normal 4 9 2 8" xfId="8079"/>
    <cellStyle name="Normal 4 9 2 8 2" xfId="23948"/>
    <cellStyle name="Normal 4 9 2 9" xfId="16015"/>
    <cellStyle name="Normal 4 9 3" xfId="226"/>
    <cellStyle name="Normal 4 9 3 10" xfId="37502"/>
    <cellStyle name="Normal 4 9 3 2" xfId="545"/>
    <cellStyle name="Normal 4 9 3 2 2" xfId="1483"/>
    <cellStyle name="Normal 4 9 3 2 2 2" xfId="3414"/>
    <cellStyle name="Normal 4 9 3 2 2 2 2" xfId="6827"/>
    <cellStyle name="Normal 4 9 3 2 2 2 2 2" xfId="14760"/>
    <cellStyle name="Normal 4 9 3 2 2 2 2 2 2" xfId="30629"/>
    <cellStyle name="Normal 4 9 3 2 2 2 2 3" xfId="22696"/>
    <cellStyle name="Normal 4 9 3 2 2 2 2 4" xfId="37506"/>
    <cellStyle name="Normal 4 9 3 2 2 2 3" xfId="11349"/>
    <cellStyle name="Normal 4 9 3 2 2 2 3 2" xfId="27218"/>
    <cellStyle name="Normal 4 9 3 2 2 2 4" xfId="19285"/>
    <cellStyle name="Normal 4 9 3 2 2 2 5" xfId="37505"/>
    <cellStyle name="Normal 4 9 3 2 2 3" xfId="6826"/>
    <cellStyle name="Normal 4 9 3 2 2 3 2" xfId="14759"/>
    <cellStyle name="Normal 4 9 3 2 2 3 2 2" xfId="30628"/>
    <cellStyle name="Normal 4 9 3 2 2 3 3" xfId="22695"/>
    <cellStyle name="Normal 4 9 3 2 2 3 4" xfId="37507"/>
    <cellStyle name="Normal 4 9 3 2 2 4" xfId="9418"/>
    <cellStyle name="Normal 4 9 3 2 2 4 2" xfId="25287"/>
    <cellStyle name="Normal 4 9 3 2 2 5" xfId="17354"/>
    <cellStyle name="Normal 4 9 3 2 2 6" xfId="37504"/>
    <cellStyle name="Normal 4 9 3 2 3" xfId="3413"/>
    <cellStyle name="Normal 4 9 3 2 3 2" xfId="6828"/>
    <cellStyle name="Normal 4 9 3 2 3 2 2" xfId="14761"/>
    <cellStyle name="Normal 4 9 3 2 3 2 2 2" xfId="30630"/>
    <cellStyle name="Normal 4 9 3 2 3 2 3" xfId="22697"/>
    <cellStyle name="Normal 4 9 3 2 3 2 4" xfId="37509"/>
    <cellStyle name="Normal 4 9 3 2 3 3" xfId="11348"/>
    <cellStyle name="Normal 4 9 3 2 3 3 2" xfId="27217"/>
    <cellStyle name="Normal 4 9 3 2 3 4" xfId="19284"/>
    <cellStyle name="Normal 4 9 3 2 3 5" xfId="37508"/>
    <cellStyle name="Normal 4 9 3 2 4" xfId="6825"/>
    <cellStyle name="Normal 4 9 3 2 4 2" xfId="14758"/>
    <cellStyle name="Normal 4 9 3 2 4 2 2" xfId="30627"/>
    <cellStyle name="Normal 4 9 3 2 4 3" xfId="22694"/>
    <cellStyle name="Normal 4 9 3 2 4 4" xfId="37510"/>
    <cellStyle name="Normal 4 9 3 2 5" xfId="8480"/>
    <cellStyle name="Normal 4 9 3 2 5 2" xfId="24349"/>
    <cellStyle name="Normal 4 9 3 2 6" xfId="16416"/>
    <cellStyle name="Normal 4 9 3 2 7" xfId="37503"/>
    <cellStyle name="Normal 4 9 3 3" xfId="792"/>
    <cellStyle name="Normal 4 9 3 3 2" xfId="1484"/>
    <cellStyle name="Normal 4 9 3 3 2 2" xfId="3416"/>
    <cellStyle name="Normal 4 9 3 3 2 2 2" xfId="6831"/>
    <cellStyle name="Normal 4 9 3 3 2 2 2 2" xfId="14764"/>
    <cellStyle name="Normal 4 9 3 3 2 2 2 2 2" xfId="30633"/>
    <cellStyle name="Normal 4 9 3 3 2 2 2 3" xfId="22700"/>
    <cellStyle name="Normal 4 9 3 3 2 2 2 4" xfId="37514"/>
    <cellStyle name="Normal 4 9 3 3 2 2 3" xfId="11351"/>
    <cellStyle name="Normal 4 9 3 3 2 2 3 2" xfId="27220"/>
    <cellStyle name="Normal 4 9 3 3 2 2 4" xfId="19287"/>
    <cellStyle name="Normal 4 9 3 3 2 2 5" xfId="37513"/>
    <cellStyle name="Normal 4 9 3 3 2 3" xfId="6830"/>
    <cellStyle name="Normal 4 9 3 3 2 3 2" xfId="14763"/>
    <cellStyle name="Normal 4 9 3 3 2 3 2 2" xfId="30632"/>
    <cellStyle name="Normal 4 9 3 3 2 3 3" xfId="22699"/>
    <cellStyle name="Normal 4 9 3 3 2 3 4" xfId="37515"/>
    <cellStyle name="Normal 4 9 3 3 2 4" xfId="9419"/>
    <cellStyle name="Normal 4 9 3 3 2 4 2" xfId="25288"/>
    <cellStyle name="Normal 4 9 3 3 2 5" xfId="17355"/>
    <cellStyle name="Normal 4 9 3 3 2 6" xfId="37512"/>
    <cellStyle name="Normal 4 9 3 3 3" xfId="3415"/>
    <cellStyle name="Normal 4 9 3 3 3 2" xfId="6832"/>
    <cellStyle name="Normal 4 9 3 3 3 2 2" xfId="14765"/>
    <cellStyle name="Normal 4 9 3 3 3 2 2 2" xfId="30634"/>
    <cellStyle name="Normal 4 9 3 3 3 2 3" xfId="22701"/>
    <cellStyle name="Normal 4 9 3 3 3 2 4" xfId="37517"/>
    <cellStyle name="Normal 4 9 3 3 3 3" xfId="11350"/>
    <cellStyle name="Normal 4 9 3 3 3 3 2" xfId="27219"/>
    <cellStyle name="Normal 4 9 3 3 3 4" xfId="19286"/>
    <cellStyle name="Normal 4 9 3 3 3 5" xfId="37516"/>
    <cellStyle name="Normal 4 9 3 3 4" xfId="6829"/>
    <cellStyle name="Normal 4 9 3 3 4 2" xfId="14762"/>
    <cellStyle name="Normal 4 9 3 3 4 2 2" xfId="30631"/>
    <cellStyle name="Normal 4 9 3 3 4 3" xfId="22698"/>
    <cellStyle name="Normal 4 9 3 3 4 4" xfId="37518"/>
    <cellStyle name="Normal 4 9 3 3 5" xfId="8727"/>
    <cellStyle name="Normal 4 9 3 3 5 2" xfId="24596"/>
    <cellStyle name="Normal 4 9 3 3 6" xfId="16663"/>
    <cellStyle name="Normal 4 9 3 3 7" xfId="37511"/>
    <cellStyle name="Normal 4 9 3 4" xfId="1482"/>
    <cellStyle name="Normal 4 9 3 4 2" xfId="3417"/>
    <cellStyle name="Normal 4 9 3 4 2 2" xfId="6834"/>
    <cellStyle name="Normal 4 9 3 4 2 2 2" xfId="14767"/>
    <cellStyle name="Normal 4 9 3 4 2 2 2 2" xfId="30636"/>
    <cellStyle name="Normal 4 9 3 4 2 2 3" xfId="22703"/>
    <cellStyle name="Normal 4 9 3 4 2 2 4" xfId="37521"/>
    <cellStyle name="Normal 4 9 3 4 2 3" xfId="11352"/>
    <cellStyle name="Normal 4 9 3 4 2 3 2" xfId="27221"/>
    <cellStyle name="Normal 4 9 3 4 2 4" xfId="19288"/>
    <cellStyle name="Normal 4 9 3 4 2 5" xfId="37520"/>
    <cellStyle name="Normal 4 9 3 4 3" xfId="6833"/>
    <cellStyle name="Normal 4 9 3 4 3 2" xfId="14766"/>
    <cellStyle name="Normal 4 9 3 4 3 2 2" xfId="30635"/>
    <cellStyle name="Normal 4 9 3 4 3 3" xfId="22702"/>
    <cellStyle name="Normal 4 9 3 4 3 4" xfId="37522"/>
    <cellStyle name="Normal 4 9 3 4 4" xfId="9417"/>
    <cellStyle name="Normal 4 9 3 4 4 2" xfId="25286"/>
    <cellStyle name="Normal 4 9 3 4 5" xfId="17353"/>
    <cellStyle name="Normal 4 9 3 4 6" xfId="37519"/>
    <cellStyle name="Normal 4 9 3 5" xfId="1911"/>
    <cellStyle name="Normal 4 9 3 5 2" xfId="3418"/>
    <cellStyle name="Normal 4 9 3 5 2 2" xfId="6836"/>
    <cellStyle name="Normal 4 9 3 5 2 2 2" xfId="14769"/>
    <cellStyle name="Normal 4 9 3 5 2 2 2 2" xfId="30638"/>
    <cellStyle name="Normal 4 9 3 5 2 2 3" xfId="22705"/>
    <cellStyle name="Normal 4 9 3 5 2 2 4" xfId="37525"/>
    <cellStyle name="Normal 4 9 3 5 2 3" xfId="11353"/>
    <cellStyle name="Normal 4 9 3 5 2 3 2" xfId="27222"/>
    <cellStyle name="Normal 4 9 3 5 2 4" xfId="19289"/>
    <cellStyle name="Normal 4 9 3 5 2 5" xfId="37524"/>
    <cellStyle name="Normal 4 9 3 5 3" xfId="6835"/>
    <cellStyle name="Normal 4 9 3 5 3 2" xfId="14768"/>
    <cellStyle name="Normal 4 9 3 5 3 2 2" xfId="30637"/>
    <cellStyle name="Normal 4 9 3 5 3 3" xfId="22704"/>
    <cellStyle name="Normal 4 9 3 5 3 4" xfId="37526"/>
    <cellStyle name="Normal 4 9 3 5 4" xfId="9846"/>
    <cellStyle name="Normal 4 9 3 5 4 2" xfId="25715"/>
    <cellStyle name="Normal 4 9 3 5 5" xfId="17782"/>
    <cellStyle name="Normal 4 9 3 5 6" xfId="37523"/>
    <cellStyle name="Normal 4 9 3 6" xfId="3412"/>
    <cellStyle name="Normal 4 9 3 6 2" xfId="6837"/>
    <cellStyle name="Normal 4 9 3 6 2 2" xfId="14770"/>
    <cellStyle name="Normal 4 9 3 6 2 2 2" xfId="30639"/>
    <cellStyle name="Normal 4 9 3 6 2 3" xfId="22706"/>
    <cellStyle name="Normal 4 9 3 6 2 4" xfId="37528"/>
    <cellStyle name="Normal 4 9 3 6 3" xfId="11347"/>
    <cellStyle name="Normal 4 9 3 6 3 2" xfId="27216"/>
    <cellStyle name="Normal 4 9 3 6 4" xfId="19283"/>
    <cellStyle name="Normal 4 9 3 6 5" xfId="37527"/>
    <cellStyle name="Normal 4 9 3 7" xfId="6824"/>
    <cellStyle name="Normal 4 9 3 7 2" xfId="14757"/>
    <cellStyle name="Normal 4 9 3 7 2 2" xfId="30626"/>
    <cellStyle name="Normal 4 9 3 7 3" xfId="22693"/>
    <cellStyle name="Normal 4 9 3 7 4" xfId="37529"/>
    <cellStyle name="Normal 4 9 3 8" xfId="8161"/>
    <cellStyle name="Normal 4 9 3 8 2" xfId="24030"/>
    <cellStyle name="Normal 4 9 3 9" xfId="16097"/>
    <cellStyle name="Normal 4 9 4" xfId="308"/>
    <cellStyle name="Normal 4 9 4 2" xfId="1485"/>
    <cellStyle name="Normal 4 9 4 2 2" xfId="3420"/>
    <cellStyle name="Normal 4 9 4 2 2 2" xfId="6840"/>
    <cellStyle name="Normal 4 9 4 2 2 2 2" xfId="14773"/>
    <cellStyle name="Normal 4 9 4 2 2 2 2 2" xfId="30642"/>
    <cellStyle name="Normal 4 9 4 2 2 2 3" xfId="22709"/>
    <cellStyle name="Normal 4 9 4 2 2 2 4" xfId="37533"/>
    <cellStyle name="Normal 4 9 4 2 2 3" xfId="11355"/>
    <cellStyle name="Normal 4 9 4 2 2 3 2" xfId="27224"/>
    <cellStyle name="Normal 4 9 4 2 2 4" xfId="19291"/>
    <cellStyle name="Normal 4 9 4 2 2 5" xfId="37532"/>
    <cellStyle name="Normal 4 9 4 2 3" xfId="6839"/>
    <cellStyle name="Normal 4 9 4 2 3 2" xfId="14772"/>
    <cellStyle name="Normal 4 9 4 2 3 2 2" xfId="30641"/>
    <cellStyle name="Normal 4 9 4 2 3 3" xfId="22708"/>
    <cellStyle name="Normal 4 9 4 2 3 4" xfId="37534"/>
    <cellStyle name="Normal 4 9 4 2 4" xfId="9420"/>
    <cellStyle name="Normal 4 9 4 2 4 2" xfId="25289"/>
    <cellStyle name="Normal 4 9 4 2 5" xfId="17356"/>
    <cellStyle name="Normal 4 9 4 2 6" xfId="37531"/>
    <cellStyle name="Normal 4 9 4 3" xfId="3419"/>
    <cellStyle name="Normal 4 9 4 3 2" xfId="6841"/>
    <cellStyle name="Normal 4 9 4 3 2 2" xfId="14774"/>
    <cellStyle name="Normal 4 9 4 3 2 2 2" xfId="30643"/>
    <cellStyle name="Normal 4 9 4 3 2 3" xfId="22710"/>
    <cellStyle name="Normal 4 9 4 3 2 4" xfId="37536"/>
    <cellStyle name="Normal 4 9 4 3 3" xfId="11354"/>
    <cellStyle name="Normal 4 9 4 3 3 2" xfId="27223"/>
    <cellStyle name="Normal 4 9 4 3 4" xfId="19290"/>
    <cellStyle name="Normal 4 9 4 3 5" xfId="37535"/>
    <cellStyle name="Normal 4 9 4 4" xfId="6838"/>
    <cellStyle name="Normal 4 9 4 4 2" xfId="14771"/>
    <cellStyle name="Normal 4 9 4 4 2 2" xfId="30640"/>
    <cellStyle name="Normal 4 9 4 4 3" xfId="22707"/>
    <cellStyle name="Normal 4 9 4 4 4" xfId="37537"/>
    <cellStyle name="Normal 4 9 4 5" xfId="8243"/>
    <cellStyle name="Normal 4 9 4 5 2" xfId="24112"/>
    <cellStyle name="Normal 4 9 4 6" xfId="16179"/>
    <cellStyle name="Normal 4 9 4 7" xfId="37530"/>
    <cellStyle name="Normal 4 9 5" xfId="543"/>
    <cellStyle name="Normal 4 9 5 2" xfId="1486"/>
    <cellStyle name="Normal 4 9 5 2 2" xfId="3422"/>
    <cellStyle name="Normal 4 9 5 2 2 2" xfId="6844"/>
    <cellStyle name="Normal 4 9 5 2 2 2 2" xfId="14777"/>
    <cellStyle name="Normal 4 9 5 2 2 2 2 2" xfId="30646"/>
    <cellStyle name="Normal 4 9 5 2 2 2 3" xfId="22713"/>
    <cellStyle name="Normal 4 9 5 2 2 2 4" xfId="37541"/>
    <cellStyle name="Normal 4 9 5 2 2 3" xfId="11357"/>
    <cellStyle name="Normal 4 9 5 2 2 3 2" xfId="27226"/>
    <cellStyle name="Normal 4 9 5 2 2 4" xfId="19293"/>
    <cellStyle name="Normal 4 9 5 2 2 5" xfId="37540"/>
    <cellStyle name="Normal 4 9 5 2 3" xfId="6843"/>
    <cellStyle name="Normal 4 9 5 2 3 2" xfId="14776"/>
    <cellStyle name="Normal 4 9 5 2 3 2 2" xfId="30645"/>
    <cellStyle name="Normal 4 9 5 2 3 3" xfId="22712"/>
    <cellStyle name="Normal 4 9 5 2 3 4" xfId="37542"/>
    <cellStyle name="Normal 4 9 5 2 4" xfId="9421"/>
    <cellStyle name="Normal 4 9 5 2 4 2" xfId="25290"/>
    <cellStyle name="Normal 4 9 5 2 5" xfId="17357"/>
    <cellStyle name="Normal 4 9 5 2 6" xfId="37539"/>
    <cellStyle name="Normal 4 9 5 3" xfId="3421"/>
    <cellStyle name="Normal 4 9 5 3 2" xfId="6845"/>
    <cellStyle name="Normal 4 9 5 3 2 2" xfId="14778"/>
    <cellStyle name="Normal 4 9 5 3 2 2 2" xfId="30647"/>
    <cellStyle name="Normal 4 9 5 3 2 3" xfId="22714"/>
    <cellStyle name="Normal 4 9 5 3 2 4" xfId="37544"/>
    <cellStyle name="Normal 4 9 5 3 3" xfId="11356"/>
    <cellStyle name="Normal 4 9 5 3 3 2" xfId="27225"/>
    <cellStyle name="Normal 4 9 5 3 4" xfId="19292"/>
    <cellStyle name="Normal 4 9 5 3 5" xfId="37543"/>
    <cellStyle name="Normal 4 9 5 4" xfId="6842"/>
    <cellStyle name="Normal 4 9 5 4 2" xfId="14775"/>
    <cellStyle name="Normal 4 9 5 4 2 2" xfId="30644"/>
    <cellStyle name="Normal 4 9 5 4 3" xfId="22711"/>
    <cellStyle name="Normal 4 9 5 4 4" xfId="37545"/>
    <cellStyle name="Normal 4 9 5 5" xfId="8478"/>
    <cellStyle name="Normal 4 9 5 5 2" xfId="24347"/>
    <cellStyle name="Normal 4 9 5 6" xfId="16414"/>
    <cellStyle name="Normal 4 9 5 7" xfId="37538"/>
    <cellStyle name="Normal 4 9 6" xfId="790"/>
    <cellStyle name="Normal 4 9 6 2" xfId="1487"/>
    <cellStyle name="Normal 4 9 6 2 2" xfId="3424"/>
    <cellStyle name="Normal 4 9 6 2 2 2" xfId="6848"/>
    <cellStyle name="Normal 4 9 6 2 2 2 2" xfId="14781"/>
    <cellStyle name="Normal 4 9 6 2 2 2 2 2" xfId="30650"/>
    <cellStyle name="Normal 4 9 6 2 2 2 3" xfId="22717"/>
    <cellStyle name="Normal 4 9 6 2 2 2 4" xfId="37549"/>
    <cellStyle name="Normal 4 9 6 2 2 3" xfId="11359"/>
    <cellStyle name="Normal 4 9 6 2 2 3 2" xfId="27228"/>
    <cellStyle name="Normal 4 9 6 2 2 4" xfId="19295"/>
    <cellStyle name="Normal 4 9 6 2 2 5" xfId="37548"/>
    <cellStyle name="Normal 4 9 6 2 3" xfId="6847"/>
    <cellStyle name="Normal 4 9 6 2 3 2" xfId="14780"/>
    <cellStyle name="Normal 4 9 6 2 3 2 2" xfId="30649"/>
    <cellStyle name="Normal 4 9 6 2 3 3" xfId="22716"/>
    <cellStyle name="Normal 4 9 6 2 3 4" xfId="37550"/>
    <cellStyle name="Normal 4 9 6 2 4" xfId="9422"/>
    <cellStyle name="Normal 4 9 6 2 4 2" xfId="25291"/>
    <cellStyle name="Normal 4 9 6 2 5" xfId="17358"/>
    <cellStyle name="Normal 4 9 6 2 6" xfId="37547"/>
    <cellStyle name="Normal 4 9 6 3" xfId="3423"/>
    <cellStyle name="Normal 4 9 6 3 2" xfId="6849"/>
    <cellStyle name="Normal 4 9 6 3 2 2" xfId="14782"/>
    <cellStyle name="Normal 4 9 6 3 2 2 2" xfId="30651"/>
    <cellStyle name="Normal 4 9 6 3 2 3" xfId="22718"/>
    <cellStyle name="Normal 4 9 6 3 2 4" xfId="37552"/>
    <cellStyle name="Normal 4 9 6 3 3" xfId="11358"/>
    <cellStyle name="Normal 4 9 6 3 3 2" xfId="27227"/>
    <cellStyle name="Normal 4 9 6 3 4" xfId="19294"/>
    <cellStyle name="Normal 4 9 6 3 5" xfId="37551"/>
    <cellStyle name="Normal 4 9 6 4" xfId="6846"/>
    <cellStyle name="Normal 4 9 6 4 2" xfId="14779"/>
    <cellStyle name="Normal 4 9 6 4 2 2" xfId="30648"/>
    <cellStyle name="Normal 4 9 6 4 3" xfId="22715"/>
    <cellStyle name="Normal 4 9 6 4 4" xfId="37553"/>
    <cellStyle name="Normal 4 9 6 5" xfId="8725"/>
    <cellStyle name="Normal 4 9 6 5 2" xfId="24594"/>
    <cellStyle name="Normal 4 9 6 6" xfId="16661"/>
    <cellStyle name="Normal 4 9 6 7" xfId="37546"/>
    <cellStyle name="Normal 4 9 7" xfId="1478"/>
    <cellStyle name="Normal 4 9 7 2" xfId="3425"/>
    <cellStyle name="Normal 4 9 7 2 2" xfId="6851"/>
    <cellStyle name="Normal 4 9 7 2 2 2" xfId="14784"/>
    <cellStyle name="Normal 4 9 7 2 2 2 2" xfId="30653"/>
    <cellStyle name="Normal 4 9 7 2 2 3" xfId="22720"/>
    <cellStyle name="Normal 4 9 7 2 2 4" xfId="37556"/>
    <cellStyle name="Normal 4 9 7 2 3" xfId="11360"/>
    <cellStyle name="Normal 4 9 7 2 3 2" xfId="27229"/>
    <cellStyle name="Normal 4 9 7 2 4" xfId="19296"/>
    <cellStyle name="Normal 4 9 7 2 5" xfId="37555"/>
    <cellStyle name="Normal 4 9 7 3" xfId="6850"/>
    <cellStyle name="Normal 4 9 7 3 2" xfId="14783"/>
    <cellStyle name="Normal 4 9 7 3 2 2" xfId="30652"/>
    <cellStyle name="Normal 4 9 7 3 3" xfId="22719"/>
    <cellStyle name="Normal 4 9 7 3 4" xfId="37557"/>
    <cellStyle name="Normal 4 9 7 4" xfId="9413"/>
    <cellStyle name="Normal 4 9 7 4 2" xfId="25282"/>
    <cellStyle name="Normal 4 9 7 5" xfId="17349"/>
    <cellStyle name="Normal 4 9 7 6" xfId="37554"/>
    <cellStyle name="Normal 4 9 8" xfId="1909"/>
    <cellStyle name="Normal 4 9 8 2" xfId="3426"/>
    <cellStyle name="Normal 4 9 8 2 2" xfId="6853"/>
    <cellStyle name="Normal 4 9 8 2 2 2" xfId="14786"/>
    <cellStyle name="Normal 4 9 8 2 2 2 2" xfId="30655"/>
    <cellStyle name="Normal 4 9 8 2 2 3" xfId="22722"/>
    <cellStyle name="Normal 4 9 8 2 2 4" xfId="37560"/>
    <cellStyle name="Normal 4 9 8 2 3" xfId="11361"/>
    <cellStyle name="Normal 4 9 8 2 3 2" xfId="27230"/>
    <cellStyle name="Normal 4 9 8 2 4" xfId="19297"/>
    <cellStyle name="Normal 4 9 8 2 5" xfId="37559"/>
    <cellStyle name="Normal 4 9 8 3" xfId="6852"/>
    <cellStyle name="Normal 4 9 8 3 2" xfId="14785"/>
    <cellStyle name="Normal 4 9 8 3 2 2" xfId="30654"/>
    <cellStyle name="Normal 4 9 8 3 3" xfId="22721"/>
    <cellStyle name="Normal 4 9 8 3 4" xfId="37561"/>
    <cellStyle name="Normal 4 9 8 4" xfId="9844"/>
    <cellStyle name="Normal 4 9 8 4 2" xfId="25713"/>
    <cellStyle name="Normal 4 9 8 5" xfId="17780"/>
    <cellStyle name="Normal 4 9 8 6" xfId="37558"/>
    <cellStyle name="Normal 4 9 9" xfId="3404"/>
    <cellStyle name="Normal 4 9 9 2" xfId="6854"/>
    <cellStyle name="Normal 4 9 9 2 2" xfId="14787"/>
    <cellStyle name="Normal 4 9 9 2 2 2" xfId="30656"/>
    <cellStyle name="Normal 4 9 9 2 3" xfId="22723"/>
    <cellStyle name="Normal 4 9 9 2 4" xfId="37563"/>
    <cellStyle name="Normal 4 9 9 3" xfId="11339"/>
    <cellStyle name="Normal 4 9 9 3 2" xfId="27208"/>
    <cellStyle name="Normal 4 9 9 4" xfId="19275"/>
    <cellStyle name="Normal 4 9 9 5" xfId="37562"/>
    <cellStyle name="Normal 5" xfId="4"/>
    <cellStyle name="Normal 5 10" xfId="342"/>
    <cellStyle name="Normal 5 10 2" xfId="1489"/>
    <cellStyle name="Normal 5 10 2 2" xfId="3429"/>
    <cellStyle name="Normal 5 10 2 2 2" xfId="6858"/>
    <cellStyle name="Normal 5 10 2 2 2 2" xfId="14791"/>
    <cellStyle name="Normal 5 10 2 2 2 2 2" xfId="30660"/>
    <cellStyle name="Normal 5 10 2 2 2 3" xfId="22727"/>
    <cellStyle name="Normal 5 10 2 2 2 4" xfId="37568"/>
    <cellStyle name="Normal 5 10 2 2 3" xfId="11364"/>
    <cellStyle name="Normal 5 10 2 2 3 2" xfId="27233"/>
    <cellStyle name="Normal 5 10 2 2 4" xfId="19300"/>
    <cellStyle name="Normal 5 10 2 2 5" xfId="37567"/>
    <cellStyle name="Normal 5 10 2 3" xfId="6857"/>
    <cellStyle name="Normal 5 10 2 3 2" xfId="14790"/>
    <cellStyle name="Normal 5 10 2 3 2 2" xfId="30659"/>
    <cellStyle name="Normal 5 10 2 3 3" xfId="22726"/>
    <cellStyle name="Normal 5 10 2 3 4" xfId="37569"/>
    <cellStyle name="Normal 5 10 2 4" xfId="9424"/>
    <cellStyle name="Normal 5 10 2 4 2" xfId="25293"/>
    <cellStyle name="Normal 5 10 2 5" xfId="17360"/>
    <cellStyle name="Normal 5 10 2 6" xfId="37566"/>
    <cellStyle name="Normal 5 10 3" xfId="3428"/>
    <cellStyle name="Normal 5 10 3 2" xfId="6859"/>
    <cellStyle name="Normal 5 10 3 2 2" xfId="14792"/>
    <cellStyle name="Normal 5 10 3 2 2 2" xfId="30661"/>
    <cellStyle name="Normal 5 10 3 2 3" xfId="22728"/>
    <cellStyle name="Normal 5 10 3 2 4" xfId="37571"/>
    <cellStyle name="Normal 5 10 3 3" xfId="11363"/>
    <cellStyle name="Normal 5 10 3 3 2" xfId="27232"/>
    <cellStyle name="Normal 5 10 3 4" xfId="19299"/>
    <cellStyle name="Normal 5 10 3 5" xfId="37570"/>
    <cellStyle name="Normal 5 10 4" xfId="6856"/>
    <cellStyle name="Normal 5 10 4 2" xfId="14789"/>
    <cellStyle name="Normal 5 10 4 2 2" xfId="30658"/>
    <cellStyle name="Normal 5 10 4 3" xfId="22725"/>
    <cellStyle name="Normal 5 10 4 4" xfId="37572"/>
    <cellStyle name="Normal 5 10 5" xfId="8277"/>
    <cellStyle name="Normal 5 10 5 2" xfId="24146"/>
    <cellStyle name="Normal 5 10 6" xfId="16213"/>
    <cellStyle name="Normal 5 10 7" xfId="37565"/>
    <cellStyle name="Normal 5 11" xfId="357"/>
    <cellStyle name="Normal 5 11 2" xfId="1490"/>
    <cellStyle name="Normal 5 11 2 2" xfId="3431"/>
    <cellStyle name="Normal 5 11 2 2 2" xfId="6862"/>
    <cellStyle name="Normal 5 11 2 2 2 2" xfId="14795"/>
    <cellStyle name="Normal 5 11 2 2 2 2 2" xfId="30664"/>
    <cellStyle name="Normal 5 11 2 2 2 3" xfId="22731"/>
    <cellStyle name="Normal 5 11 2 2 2 4" xfId="37576"/>
    <cellStyle name="Normal 5 11 2 2 3" xfId="11366"/>
    <cellStyle name="Normal 5 11 2 2 3 2" xfId="27235"/>
    <cellStyle name="Normal 5 11 2 2 4" xfId="19302"/>
    <cellStyle name="Normal 5 11 2 2 5" xfId="37575"/>
    <cellStyle name="Normal 5 11 2 3" xfId="6861"/>
    <cellStyle name="Normal 5 11 2 3 2" xfId="14794"/>
    <cellStyle name="Normal 5 11 2 3 2 2" xfId="30663"/>
    <cellStyle name="Normal 5 11 2 3 3" xfId="22730"/>
    <cellStyle name="Normal 5 11 2 3 4" xfId="37577"/>
    <cellStyle name="Normal 5 11 2 4" xfId="9425"/>
    <cellStyle name="Normal 5 11 2 4 2" xfId="25294"/>
    <cellStyle name="Normal 5 11 2 5" xfId="17361"/>
    <cellStyle name="Normal 5 11 2 6" xfId="37574"/>
    <cellStyle name="Normal 5 11 3" xfId="3430"/>
    <cellStyle name="Normal 5 11 3 2" xfId="6863"/>
    <cellStyle name="Normal 5 11 3 2 2" xfId="14796"/>
    <cellStyle name="Normal 5 11 3 2 2 2" xfId="30665"/>
    <cellStyle name="Normal 5 11 3 2 3" xfId="22732"/>
    <cellStyle name="Normal 5 11 3 2 4" xfId="37579"/>
    <cellStyle name="Normal 5 11 3 3" xfId="11365"/>
    <cellStyle name="Normal 5 11 3 3 2" xfId="27234"/>
    <cellStyle name="Normal 5 11 3 4" xfId="19301"/>
    <cellStyle name="Normal 5 11 3 5" xfId="37578"/>
    <cellStyle name="Normal 5 11 4" xfId="6860"/>
    <cellStyle name="Normal 5 11 4 2" xfId="14793"/>
    <cellStyle name="Normal 5 11 4 2 2" xfId="30662"/>
    <cellStyle name="Normal 5 11 4 3" xfId="22729"/>
    <cellStyle name="Normal 5 11 4 4" xfId="37580"/>
    <cellStyle name="Normal 5 11 5" xfId="8292"/>
    <cellStyle name="Normal 5 11 5 2" xfId="24161"/>
    <cellStyle name="Normal 5 11 6" xfId="16228"/>
    <cellStyle name="Normal 5 11 7" xfId="37573"/>
    <cellStyle name="Normal 5 12" xfId="546"/>
    <cellStyle name="Normal 5 12 2" xfId="1491"/>
    <cellStyle name="Normal 5 12 2 2" xfId="3433"/>
    <cellStyle name="Normal 5 12 2 2 2" xfId="6866"/>
    <cellStyle name="Normal 5 12 2 2 2 2" xfId="14799"/>
    <cellStyle name="Normal 5 12 2 2 2 2 2" xfId="30668"/>
    <cellStyle name="Normal 5 12 2 2 2 3" xfId="22735"/>
    <cellStyle name="Normal 5 12 2 2 2 4" xfId="37584"/>
    <cellStyle name="Normal 5 12 2 2 3" xfId="11368"/>
    <cellStyle name="Normal 5 12 2 2 3 2" xfId="27237"/>
    <cellStyle name="Normal 5 12 2 2 4" xfId="19304"/>
    <cellStyle name="Normal 5 12 2 2 5" xfId="37583"/>
    <cellStyle name="Normal 5 12 2 3" xfId="6865"/>
    <cellStyle name="Normal 5 12 2 3 2" xfId="14798"/>
    <cellStyle name="Normal 5 12 2 3 2 2" xfId="30667"/>
    <cellStyle name="Normal 5 12 2 3 3" xfId="22734"/>
    <cellStyle name="Normal 5 12 2 3 4" xfId="37585"/>
    <cellStyle name="Normal 5 12 2 4" xfId="9426"/>
    <cellStyle name="Normal 5 12 2 4 2" xfId="25295"/>
    <cellStyle name="Normal 5 12 2 5" xfId="17362"/>
    <cellStyle name="Normal 5 12 2 6" xfId="37582"/>
    <cellStyle name="Normal 5 12 3" xfId="3432"/>
    <cellStyle name="Normal 5 12 3 2" xfId="6867"/>
    <cellStyle name="Normal 5 12 3 2 2" xfId="14800"/>
    <cellStyle name="Normal 5 12 3 2 2 2" xfId="30669"/>
    <cellStyle name="Normal 5 12 3 2 3" xfId="22736"/>
    <cellStyle name="Normal 5 12 3 2 4" xfId="37587"/>
    <cellStyle name="Normal 5 12 3 3" xfId="11367"/>
    <cellStyle name="Normal 5 12 3 3 2" xfId="27236"/>
    <cellStyle name="Normal 5 12 3 4" xfId="19303"/>
    <cellStyle name="Normal 5 12 3 5" xfId="37586"/>
    <cellStyle name="Normal 5 12 4" xfId="6864"/>
    <cellStyle name="Normal 5 12 4 2" xfId="14797"/>
    <cellStyle name="Normal 5 12 4 2 2" xfId="30666"/>
    <cellStyle name="Normal 5 12 4 3" xfId="22733"/>
    <cellStyle name="Normal 5 12 4 4" xfId="37588"/>
    <cellStyle name="Normal 5 12 5" xfId="8481"/>
    <cellStyle name="Normal 5 12 5 2" xfId="24350"/>
    <cellStyle name="Normal 5 12 6" xfId="16417"/>
    <cellStyle name="Normal 5 12 7" xfId="37581"/>
    <cellStyle name="Normal 5 13" xfId="793"/>
    <cellStyle name="Normal 5 13 2" xfId="1492"/>
    <cellStyle name="Normal 5 13 2 2" xfId="3435"/>
    <cellStyle name="Normal 5 13 2 2 2" xfId="6870"/>
    <cellStyle name="Normal 5 13 2 2 2 2" xfId="14803"/>
    <cellStyle name="Normal 5 13 2 2 2 2 2" xfId="30672"/>
    <cellStyle name="Normal 5 13 2 2 2 3" xfId="22739"/>
    <cellStyle name="Normal 5 13 2 2 2 4" xfId="37592"/>
    <cellStyle name="Normal 5 13 2 2 3" xfId="11370"/>
    <cellStyle name="Normal 5 13 2 2 3 2" xfId="27239"/>
    <cellStyle name="Normal 5 13 2 2 4" xfId="19306"/>
    <cellStyle name="Normal 5 13 2 2 5" xfId="37591"/>
    <cellStyle name="Normal 5 13 2 3" xfId="6869"/>
    <cellStyle name="Normal 5 13 2 3 2" xfId="14802"/>
    <cellStyle name="Normal 5 13 2 3 2 2" xfId="30671"/>
    <cellStyle name="Normal 5 13 2 3 3" xfId="22738"/>
    <cellStyle name="Normal 5 13 2 3 4" xfId="37593"/>
    <cellStyle name="Normal 5 13 2 4" xfId="9427"/>
    <cellStyle name="Normal 5 13 2 4 2" xfId="25296"/>
    <cellStyle name="Normal 5 13 2 5" xfId="17363"/>
    <cellStyle name="Normal 5 13 2 6" xfId="37590"/>
    <cellStyle name="Normal 5 13 3" xfId="3434"/>
    <cellStyle name="Normal 5 13 3 2" xfId="6871"/>
    <cellStyle name="Normal 5 13 3 2 2" xfId="14804"/>
    <cellStyle name="Normal 5 13 3 2 2 2" xfId="30673"/>
    <cellStyle name="Normal 5 13 3 2 3" xfId="22740"/>
    <cellStyle name="Normal 5 13 3 2 4" xfId="37595"/>
    <cellStyle name="Normal 5 13 3 3" xfId="11369"/>
    <cellStyle name="Normal 5 13 3 3 2" xfId="27238"/>
    <cellStyle name="Normal 5 13 3 4" xfId="19305"/>
    <cellStyle name="Normal 5 13 3 5" xfId="37594"/>
    <cellStyle name="Normal 5 13 4" xfId="6868"/>
    <cellStyle name="Normal 5 13 4 2" xfId="14801"/>
    <cellStyle name="Normal 5 13 4 2 2" xfId="30670"/>
    <cellStyle name="Normal 5 13 4 3" xfId="22737"/>
    <cellStyle name="Normal 5 13 4 4" xfId="37596"/>
    <cellStyle name="Normal 5 13 5" xfId="8728"/>
    <cellStyle name="Normal 5 13 5 2" xfId="24597"/>
    <cellStyle name="Normal 5 13 6" xfId="16664"/>
    <cellStyle name="Normal 5 13 7" xfId="37589"/>
    <cellStyle name="Normal 5 14" xfId="1488"/>
    <cellStyle name="Normal 5 14 2" xfId="3436"/>
    <cellStyle name="Normal 5 14 2 2" xfId="6873"/>
    <cellStyle name="Normal 5 14 2 2 2" xfId="14806"/>
    <cellStyle name="Normal 5 14 2 2 2 2" xfId="30675"/>
    <cellStyle name="Normal 5 14 2 2 3" xfId="22742"/>
    <cellStyle name="Normal 5 14 2 2 4" xfId="37599"/>
    <cellStyle name="Normal 5 14 2 3" xfId="11371"/>
    <cellStyle name="Normal 5 14 2 3 2" xfId="27240"/>
    <cellStyle name="Normal 5 14 2 4" xfId="19307"/>
    <cellStyle name="Normal 5 14 2 5" xfId="37598"/>
    <cellStyle name="Normal 5 14 3" xfId="6872"/>
    <cellStyle name="Normal 5 14 3 2" xfId="14805"/>
    <cellStyle name="Normal 5 14 3 2 2" xfId="30674"/>
    <cellStyle name="Normal 5 14 3 3" xfId="22741"/>
    <cellStyle name="Normal 5 14 3 4" xfId="37600"/>
    <cellStyle name="Normal 5 14 4" xfId="9423"/>
    <cellStyle name="Normal 5 14 4 2" xfId="25292"/>
    <cellStyle name="Normal 5 14 5" xfId="17359"/>
    <cellStyle name="Normal 5 14 6" xfId="37597"/>
    <cellStyle name="Normal 5 15" xfId="1727"/>
    <cellStyle name="Normal 5 15 2" xfId="3437"/>
    <cellStyle name="Normal 5 15 2 2" xfId="6875"/>
    <cellStyle name="Normal 5 15 2 2 2" xfId="14808"/>
    <cellStyle name="Normal 5 15 2 2 2 2" xfId="30677"/>
    <cellStyle name="Normal 5 15 2 2 3" xfId="22744"/>
    <cellStyle name="Normal 5 15 2 2 4" xfId="37603"/>
    <cellStyle name="Normal 5 15 2 3" xfId="11372"/>
    <cellStyle name="Normal 5 15 2 3 2" xfId="27241"/>
    <cellStyle name="Normal 5 15 2 4" xfId="19308"/>
    <cellStyle name="Normal 5 15 2 5" xfId="37602"/>
    <cellStyle name="Normal 5 15 3" xfId="6874"/>
    <cellStyle name="Normal 5 15 3 2" xfId="14807"/>
    <cellStyle name="Normal 5 15 3 2 2" xfId="30676"/>
    <cellStyle name="Normal 5 15 3 3" xfId="22743"/>
    <cellStyle name="Normal 5 15 3 4" xfId="37604"/>
    <cellStyle name="Normal 5 15 4" xfId="9662"/>
    <cellStyle name="Normal 5 15 4 2" xfId="25531"/>
    <cellStyle name="Normal 5 15 5" xfId="17598"/>
    <cellStyle name="Normal 5 15 6" xfId="37601"/>
    <cellStyle name="Normal 5 16" xfId="1912"/>
    <cellStyle name="Normal 5 16 2" xfId="3438"/>
    <cellStyle name="Normal 5 16 2 2" xfId="6877"/>
    <cellStyle name="Normal 5 16 2 2 2" xfId="14810"/>
    <cellStyle name="Normal 5 16 2 2 2 2" xfId="30679"/>
    <cellStyle name="Normal 5 16 2 2 3" xfId="22746"/>
    <cellStyle name="Normal 5 16 2 2 4" xfId="37607"/>
    <cellStyle name="Normal 5 16 2 3" xfId="11373"/>
    <cellStyle name="Normal 5 16 2 3 2" xfId="27242"/>
    <cellStyle name="Normal 5 16 2 4" xfId="19309"/>
    <cellStyle name="Normal 5 16 2 5" xfId="37606"/>
    <cellStyle name="Normal 5 16 3" xfId="6876"/>
    <cellStyle name="Normal 5 16 3 2" xfId="14809"/>
    <cellStyle name="Normal 5 16 3 2 2" xfId="30678"/>
    <cellStyle name="Normal 5 16 3 3" xfId="22745"/>
    <cellStyle name="Normal 5 16 3 4" xfId="37608"/>
    <cellStyle name="Normal 5 16 4" xfId="9847"/>
    <cellStyle name="Normal 5 16 4 2" xfId="25716"/>
    <cellStyle name="Normal 5 16 5" xfId="17783"/>
    <cellStyle name="Normal 5 16 6" xfId="37605"/>
    <cellStyle name="Normal 5 17" xfId="3427"/>
    <cellStyle name="Normal 5 17 2" xfId="6878"/>
    <cellStyle name="Normal 5 17 2 2" xfId="14811"/>
    <cellStyle name="Normal 5 17 2 2 2" xfId="30680"/>
    <cellStyle name="Normal 5 17 2 3" xfId="22747"/>
    <cellStyle name="Normal 5 17 2 4" xfId="37610"/>
    <cellStyle name="Normal 5 17 3" xfId="11362"/>
    <cellStyle name="Normal 5 17 3 2" xfId="27231"/>
    <cellStyle name="Normal 5 17 4" xfId="19298"/>
    <cellStyle name="Normal 5 17 5" xfId="37609"/>
    <cellStyle name="Normal 5 18" xfId="6855"/>
    <cellStyle name="Normal 5 18 2" xfId="14788"/>
    <cellStyle name="Normal 5 18 2 2" xfId="30657"/>
    <cellStyle name="Normal 5 18 3" xfId="22724"/>
    <cellStyle name="Normal 5 18 4" xfId="37611"/>
    <cellStyle name="Normal 5 19" xfId="7918"/>
    <cellStyle name="Normal 5 19 2" xfId="15851"/>
    <cellStyle name="Normal 5 19 2 2" xfId="31720"/>
    <cellStyle name="Normal 5 19 3" xfId="23787"/>
    <cellStyle name="Normal 5 19 4" xfId="37612"/>
    <cellStyle name="Normal 5 2" xfId="27"/>
    <cellStyle name="Normal 5 2 10" xfId="6879"/>
    <cellStyle name="Normal 5 2 10 2" xfId="14812"/>
    <cellStyle name="Normal 5 2 10 2 2" xfId="30681"/>
    <cellStyle name="Normal 5 2 10 3" xfId="22748"/>
    <cellStyle name="Normal 5 2 10 4" xfId="37614"/>
    <cellStyle name="Normal 5 2 11" xfId="7963"/>
    <cellStyle name="Normal 5 2 11 2" xfId="23832"/>
    <cellStyle name="Normal 5 2 12" xfId="15899"/>
    <cellStyle name="Normal 5 2 13" xfId="37613"/>
    <cellStyle name="Normal 5 2 2" xfId="146"/>
    <cellStyle name="Normal 5 2 2 10" xfId="37615"/>
    <cellStyle name="Normal 5 2 2 2" xfId="548"/>
    <cellStyle name="Normal 5 2 2 2 2" xfId="1495"/>
    <cellStyle name="Normal 5 2 2 2 2 2" xfId="3442"/>
    <cellStyle name="Normal 5 2 2 2 2 2 2" xfId="6883"/>
    <cellStyle name="Normal 5 2 2 2 2 2 2 2" xfId="14816"/>
    <cellStyle name="Normal 5 2 2 2 2 2 2 2 2" xfId="30685"/>
    <cellStyle name="Normal 5 2 2 2 2 2 2 3" xfId="22752"/>
    <cellStyle name="Normal 5 2 2 2 2 2 2 4" xfId="37619"/>
    <cellStyle name="Normal 5 2 2 2 2 2 3" xfId="11377"/>
    <cellStyle name="Normal 5 2 2 2 2 2 3 2" xfId="27246"/>
    <cellStyle name="Normal 5 2 2 2 2 2 4" xfId="19313"/>
    <cellStyle name="Normal 5 2 2 2 2 2 5" xfId="37618"/>
    <cellStyle name="Normal 5 2 2 2 2 3" xfId="6882"/>
    <cellStyle name="Normal 5 2 2 2 2 3 2" xfId="14815"/>
    <cellStyle name="Normal 5 2 2 2 2 3 2 2" xfId="30684"/>
    <cellStyle name="Normal 5 2 2 2 2 3 3" xfId="22751"/>
    <cellStyle name="Normal 5 2 2 2 2 3 4" xfId="37620"/>
    <cellStyle name="Normal 5 2 2 2 2 4" xfId="9430"/>
    <cellStyle name="Normal 5 2 2 2 2 4 2" xfId="25299"/>
    <cellStyle name="Normal 5 2 2 2 2 5" xfId="17366"/>
    <cellStyle name="Normal 5 2 2 2 2 6" xfId="37617"/>
    <cellStyle name="Normal 5 2 2 2 3" xfId="3441"/>
    <cellStyle name="Normal 5 2 2 2 3 2" xfId="6884"/>
    <cellStyle name="Normal 5 2 2 2 3 2 2" xfId="14817"/>
    <cellStyle name="Normal 5 2 2 2 3 2 2 2" xfId="30686"/>
    <cellStyle name="Normal 5 2 2 2 3 2 3" xfId="22753"/>
    <cellStyle name="Normal 5 2 2 2 3 2 4" xfId="37622"/>
    <cellStyle name="Normal 5 2 2 2 3 3" xfId="11376"/>
    <cellStyle name="Normal 5 2 2 2 3 3 2" xfId="27245"/>
    <cellStyle name="Normal 5 2 2 2 3 4" xfId="19312"/>
    <cellStyle name="Normal 5 2 2 2 3 5" xfId="37621"/>
    <cellStyle name="Normal 5 2 2 2 4" xfId="6881"/>
    <cellStyle name="Normal 5 2 2 2 4 2" xfId="14814"/>
    <cellStyle name="Normal 5 2 2 2 4 2 2" xfId="30683"/>
    <cellStyle name="Normal 5 2 2 2 4 3" xfId="22750"/>
    <cellStyle name="Normal 5 2 2 2 4 4" xfId="37623"/>
    <cellStyle name="Normal 5 2 2 2 5" xfId="8483"/>
    <cellStyle name="Normal 5 2 2 2 5 2" xfId="24352"/>
    <cellStyle name="Normal 5 2 2 2 6" xfId="16419"/>
    <cellStyle name="Normal 5 2 2 2 7" xfId="37616"/>
    <cellStyle name="Normal 5 2 2 3" xfId="795"/>
    <cellStyle name="Normal 5 2 2 3 2" xfId="1496"/>
    <cellStyle name="Normal 5 2 2 3 2 2" xfId="3444"/>
    <cellStyle name="Normal 5 2 2 3 2 2 2" xfId="6887"/>
    <cellStyle name="Normal 5 2 2 3 2 2 2 2" xfId="14820"/>
    <cellStyle name="Normal 5 2 2 3 2 2 2 2 2" xfId="30689"/>
    <cellStyle name="Normal 5 2 2 3 2 2 2 3" xfId="22756"/>
    <cellStyle name="Normal 5 2 2 3 2 2 2 4" xfId="37627"/>
    <cellStyle name="Normal 5 2 2 3 2 2 3" xfId="11379"/>
    <cellStyle name="Normal 5 2 2 3 2 2 3 2" xfId="27248"/>
    <cellStyle name="Normal 5 2 2 3 2 2 4" xfId="19315"/>
    <cellStyle name="Normal 5 2 2 3 2 2 5" xfId="37626"/>
    <cellStyle name="Normal 5 2 2 3 2 3" xfId="6886"/>
    <cellStyle name="Normal 5 2 2 3 2 3 2" xfId="14819"/>
    <cellStyle name="Normal 5 2 2 3 2 3 2 2" xfId="30688"/>
    <cellStyle name="Normal 5 2 2 3 2 3 3" xfId="22755"/>
    <cellStyle name="Normal 5 2 2 3 2 3 4" xfId="37628"/>
    <cellStyle name="Normal 5 2 2 3 2 4" xfId="9431"/>
    <cellStyle name="Normal 5 2 2 3 2 4 2" xfId="25300"/>
    <cellStyle name="Normal 5 2 2 3 2 5" xfId="17367"/>
    <cellStyle name="Normal 5 2 2 3 2 6" xfId="37625"/>
    <cellStyle name="Normal 5 2 2 3 3" xfId="3443"/>
    <cellStyle name="Normal 5 2 2 3 3 2" xfId="6888"/>
    <cellStyle name="Normal 5 2 2 3 3 2 2" xfId="14821"/>
    <cellStyle name="Normal 5 2 2 3 3 2 2 2" xfId="30690"/>
    <cellStyle name="Normal 5 2 2 3 3 2 3" xfId="22757"/>
    <cellStyle name="Normal 5 2 2 3 3 2 4" xfId="37630"/>
    <cellStyle name="Normal 5 2 2 3 3 3" xfId="11378"/>
    <cellStyle name="Normal 5 2 2 3 3 3 2" xfId="27247"/>
    <cellStyle name="Normal 5 2 2 3 3 4" xfId="19314"/>
    <cellStyle name="Normal 5 2 2 3 3 5" xfId="37629"/>
    <cellStyle name="Normal 5 2 2 3 4" xfId="6885"/>
    <cellStyle name="Normal 5 2 2 3 4 2" xfId="14818"/>
    <cellStyle name="Normal 5 2 2 3 4 2 2" xfId="30687"/>
    <cellStyle name="Normal 5 2 2 3 4 3" xfId="22754"/>
    <cellStyle name="Normal 5 2 2 3 4 4" xfId="37631"/>
    <cellStyle name="Normal 5 2 2 3 5" xfId="8730"/>
    <cellStyle name="Normal 5 2 2 3 5 2" xfId="24599"/>
    <cellStyle name="Normal 5 2 2 3 6" xfId="16666"/>
    <cellStyle name="Normal 5 2 2 3 7" xfId="37624"/>
    <cellStyle name="Normal 5 2 2 4" xfId="1494"/>
    <cellStyle name="Normal 5 2 2 4 2" xfId="3445"/>
    <cellStyle name="Normal 5 2 2 4 2 2" xfId="6890"/>
    <cellStyle name="Normal 5 2 2 4 2 2 2" xfId="14823"/>
    <cellStyle name="Normal 5 2 2 4 2 2 2 2" xfId="30692"/>
    <cellStyle name="Normal 5 2 2 4 2 2 3" xfId="22759"/>
    <cellStyle name="Normal 5 2 2 4 2 2 4" xfId="37634"/>
    <cellStyle name="Normal 5 2 2 4 2 3" xfId="11380"/>
    <cellStyle name="Normal 5 2 2 4 2 3 2" xfId="27249"/>
    <cellStyle name="Normal 5 2 2 4 2 4" xfId="19316"/>
    <cellStyle name="Normal 5 2 2 4 2 5" xfId="37633"/>
    <cellStyle name="Normal 5 2 2 4 3" xfId="6889"/>
    <cellStyle name="Normal 5 2 2 4 3 2" xfId="14822"/>
    <cellStyle name="Normal 5 2 2 4 3 2 2" xfId="30691"/>
    <cellStyle name="Normal 5 2 2 4 3 3" xfId="22758"/>
    <cellStyle name="Normal 5 2 2 4 3 4" xfId="37635"/>
    <cellStyle name="Normal 5 2 2 4 4" xfId="9429"/>
    <cellStyle name="Normal 5 2 2 4 4 2" xfId="25298"/>
    <cellStyle name="Normal 5 2 2 4 5" xfId="17365"/>
    <cellStyle name="Normal 5 2 2 4 6" xfId="37632"/>
    <cellStyle name="Normal 5 2 2 5" xfId="1914"/>
    <cellStyle name="Normal 5 2 2 5 2" xfId="3446"/>
    <cellStyle name="Normal 5 2 2 5 2 2" xfId="6892"/>
    <cellStyle name="Normal 5 2 2 5 2 2 2" xfId="14825"/>
    <cellStyle name="Normal 5 2 2 5 2 2 2 2" xfId="30694"/>
    <cellStyle name="Normal 5 2 2 5 2 2 3" xfId="22761"/>
    <cellStyle name="Normal 5 2 2 5 2 2 4" xfId="37638"/>
    <cellStyle name="Normal 5 2 2 5 2 3" xfId="11381"/>
    <cellStyle name="Normal 5 2 2 5 2 3 2" xfId="27250"/>
    <cellStyle name="Normal 5 2 2 5 2 4" xfId="19317"/>
    <cellStyle name="Normal 5 2 2 5 2 5" xfId="37637"/>
    <cellStyle name="Normal 5 2 2 5 3" xfId="6891"/>
    <cellStyle name="Normal 5 2 2 5 3 2" xfId="14824"/>
    <cellStyle name="Normal 5 2 2 5 3 2 2" xfId="30693"/>
    <cellStyle name="Normal 5 2 2 5 3 3" xfId="22760"/>
    <cellStyle name="Normal 5 2 2 5 3 4" xfId="37639"/>
    <cellStyle name="Normal 5 2 2 5 4" xfId="9849"/>
    <cellStyle name="Normal 5 2 2 5 4 2" xfId="25718"/>
    <cellStyle name="Normal 5 2 2 5 5" xfId="17785"/>
    <cellStyle name="Normal 5 2 2 5 6" xfId="37636"/>
    <cellStyle name="Normal 5 2 2 6" xfId="3440"/>
    <cellStyle name="Normal 5 2 2 6 2" xfId="6893"/>
    <cellStyle name="Normal 5 2 2 6 2 2" xfId="14826"/>
    <cellStyle name="Normal 5 2 2 6 2 2 2" xfId="30695"/>
    <cellStyle name="Normal 5 2 2 6 2 3" xfId="22762"/>
    <cellStyle name="Normal 5 2 2 6 2 4" xfId="37641"/>
    <cellStyle name="Normal 5 2 2 6 3" xfId="11375"/>
    <cellStyle name="Normal 5 2 2 6 3 2" xfId="27244"/>
    <cellStyle name="Normal 5 2 2 6 4" xfId="19311"/>
    <cellStyle name="Normal 5 2 2 6 5" xfId="37640"/>
    <cellStyle name="Normal 5 2 2 7" xfId="6880"/>
    <cellStyle name="Normal 5 2 2 7 2" xfId="14813"/>
    <cellStyle name="Normal 5 2 2 7 2 2" xfId="30682"/>
    <cellStyle name="Normal 5 2 2 7 3" xfId="22749"/>
    <cellStyle name="Normal 5 2 2 7 4" xfId="37642"/>
    <cellStyle name="Normal 5 2 2 8" xfId="8081"/>
    <cellStyle name="Normal 5 2 2 8 2" xfId="23950"/>
    <cellStyle name="Normal 5 2 2 9" xfId="16017"/>
    <cellStyle name="Normal 5 2 3" xfId="228"/>
    <cellStyle name="Normal 5 2 3 10" xfId="37643"/>
    <cellStyle name="Normal 5 2 3 2" xfId="549"/>
    <cellStyle name="Normal 5 2 3 2 2" xfId="1498"/>
    <cellStyle name="Normal 5 2 3 2 2 2" xfId="3449"/>
    <cellStyle name="Normal 5 2 3 2 2 2 2" xfId="6897"/>
    <cellStyle name="Normal 5 2 3 2 2 2 2 2" xfId="14830"/>
    <cellStyle name="Normal 5 2 3 2 2 2 2 2 2" xfId="30699"/>
    <cellStyle name="Normal 5 2 3 2 2 2 2 3" xfId="22766"/>
    <cellStyle name="Normal 5 2 3 2 2 2 2 4" xfId="37647"/>
    <cellStyle name="Normal 5 2 3 2 2 2 3" xfId="11384"/>
    <cellStyle name="Normal 5 2 3 2 2 2 3 2" xfId="27253"/>
    <cellStyle name="Normal 5 2 3 2 2 2 4" xfId="19320"/>
    <cellStyle name="Normal 5 2 3 2 2 2 5" xfId="37646"/>
    <cellStyle name="Normal 5 2 3 2 2 3" xfId="6896"/>
    <cellStyle name="Normal 5 2 3 2 2 3 2" xfId="14829"/>
    <cellStyle name="Normal 5 2 3 2 2 3 2 2" xfId="30698"/>
    <cellStyle name="Normal 5 2 3 2 2 3 3" xfId="22765"/>
    <cellStyle name="Normal 5 2 3 2 2 3 4" xfId="37648"/>
    <cellStyle name="Normal 5 2 3 2 2 4" xfId="9433"/>
    <cellStyle name="Normal 5 2 3 2 2 4 2" xfId="25302"/>
    <cellStyle name="Normal 5 2 3 2 2 5" xfId="17369"/>
    <cellStyle name="Normal 5 2 3 2 2 6" xfId="37645"/>
    <cellStyle name="Normal 5 2 3 2 3" xfId="3448"/>
    <cellStyle name="Normal 5 2 3 2 3 2" xfId="6898"/>
    <cellStyle name="Normal 5 2 3 2 3 2 2" xfId="14831"/>
    <cellStyle name="Normal 5 2 3 2 3 2 2 2" xfId="30700"/>
    <cellStyle name="Normal 5 2 3 2 3 2 3" xfId="22767"/>
    <cellStyle name="Normal 5 2 3 2 3 2 4" xfId="37650"/>
    <cellStyle name="Normal 5 2 3 2 3 3" xfId="11383"/>
    <cellStyle name="Normal 5 2 3 2 3 3 2" xfId="27252"/>
    <cellStyle name="Normal 5 2 3 2 3 4" xfId="19319"/>
    <cellStyle name="Normal 5 2 3 2 3 5" xfId="37649"/>
    <cellStyle name="Normal 5 2 3 2 4" xfId="6895"/>
    <cellStyle name="Normal 5 2 3 2 4 2" xfId="14828"/>
    <cellStyle name="Normal 5 2 3 2 4 2 2" xfId="30697"/>
    <cellStyle name="Normal 5 2 3 2 4 3" xfId="22764"/>
    <cellStyle name="Normal 5 2 3 2 4 4" xfId="37651"/>
    <cellStyle name="Normal 5 2 3 2 5" xfId="8484"/>
    <cellStyle name="Normal 5 2 3 2 5 2" xfId="24353"/>
    <cellStyle name="Normal 5 2 3 2 6" xfId="16420"/>
    <cellStyle name="Normal 5 2 3 2 7" xfId="37644"/>
    <cellStyle name="Normal 5 2 3 3" xfId="796"/>
    <cellStyle name="Normal 5 2 3 3 2" xfId="1499"/>
    <cellStyle name="Normal 5 2 3 3 2 2" xfId="3451"/>
    <cellStyle name="Normal 5 2 3 3 2 2 2" xfId="6901"/>
    <cellStyle name="Normal 5 2 3 3 2 2 2 2" xfId="14834"/>
    <cellStyle name="Normal 5 2 3 3 2 2 2 2 2" xfId="30703"/>
    <cellStyle name="Normal 5 2 3 3 2 2 2 3" xfId="22770"/>
    <cellStyle name="Normal 5 2 3 3 2 2 2 4" xfId="37655"/>
    <cellStyle name="Normal 5 2 3 3 2 2 3" xfId="11386"/>
    <cellStyle name="Normal 5 2 3 3 2 2 3 2" xfId="27255"/>
    <cellStyle name="Normal 5 2 3 3 2 2 4" xfId="19322"/>
    <cellStyle name="Normal 5 2 3 3 2 2 5" xfId="37654"/>
    <cellStyle name="Normal 5 2 3 3 2 3" xfId="6900"/>
    <cellStyle name="Normal 5 2 3 3 2 3 2" xfId="14833"/>
    <cellStyle name="Normal 5 2 3 3 2 3 2 2" xfId="30702"/>
    <cellStyle name="Normal 5 2 3 3 2 3 3" xfId="22769"/>
    <cellStyle name="Normal 5 2 3 3 2 3 4" xfId="37656"/>
    <cellStyle name="Normal 5 2 3 3 2 4" xfId="9434"/>
    <cellStyle name="Normal 5 2 3 3 2 4 2" xfId="25303"/>
    <cellStyle name="Normal 5 2 3 3 2 5" xfId="17370"/>
    <cellStyle name="Normal 5 2 3 3 2 6" xfId="37653"/>
    <cellStyle name="Normal 5 2 3 3 3" xfId="3450"/>
    <cellStyle name="Normal 5 2 3 3 3 2" xfId="6902"/>
    <cellStyle name="Normal 5 2 3 3 3 2 2" xfId="14835"/>
    <cellStyle name="Normal 5 2 3 3 3 2 2 2" xfId="30704"/>
    <cellStyle name="Normal 5 2 3 3 3 2 3" xfId="22771"/>
    <cellStyle name="Normal 5 2 3 3 3 2 4" xfId="37658"/>
    <cellStyle name="Normal 5 2 3 3 3 3" xfId="11385"/>
    <cellStyle name="Normal 5 2 3 3 3 3 2" xfId="27254"/>
    <cellStyle name="Normal 5 2 3 3 3 4" xfId="19321"/>
    <cellStyle name="Normal 5 2 3 3 3 5" xfId="37657"/>
    <cellStyle name="Normal 5 2 3 3 4" xfId="6899"/>
    <cellStyle name="Normal 5 2 3 3 4 2" xfId="14832"/>
    <cellStyle name="Normal 5 2 3 3 4 2 2" xfId="30701"/>
    <cellStyle name="Normal 5 2 3 3 4 3" xfId="22768"/>
    <cellStyle name="Normal 5 2 3 3 4 4" xfId="37659"/>
    <cellStyle name="Normal 5 2 3 3 5" xfId="8731"/>
    <cellStyle name="Normal 5 2 3 3 5 2" xfId="24600"/>
    <cellStyle name="Normal 5 2 3 3 6" xfId="16667"/>
    <cellStyle name="Normal 5 2 3 3 7" xfId="37652"/>
    <cellStyle name="Normal 5 2 3 4" xfId="1497"/>
    <cellStyle name="Normal 5 2 3 4 2" xfId="3452"/>
    <cellStyle name="Normal 5 2 3 4 2 2" xfId="6904"/>
    <cellStyle name="Normal 5 2 3 4 2 2 2" xfId="14837"/>
    <cellStyle name="Normal 5 2 3 4 2 2 2 2" xfId="30706"/>
    <cellStyle name="Normal 5 2 3 4 2 2 3" xfId="22773"/>
    <cellStyle name="Normal 5 2 3 4 2 2 4" xfId="37662"/>
    <cellStyle name="Normal 5 2 3 4 2 3" xfId="11387"/>
    <cellStyle name="Normal 5 2 3 4 2 3 2" xfId="27256"/>
    <cellStyle name="Normal 5 2 3 4 2 4" xfId="19323"/>
    <cellStyle name="Normal 5 2 3 4 2 5" xfId="37661"/>
    <cellStyle name="Normal 5 2 3 4 3" xfId="6903"/>
    <cellStyle name="Normal 5 2 3 4 3 2" xfId="14836"/>
    <cellStyle name="Normal 5 2 3 4 3 2 2" xfId="30705"/>
    <cellStyle name="Normal 5 2 3 4 3 3" xfId="22772"/>
    <cellStyle name="Normal 5 2 3 4 3 4" xfId="37663"/>
    <cellStyle name="Normal 5 2 3 4 4" xfId="9432"/>
    <cellStyle name="Normal 5 2 3 4 4 2" xfId="25301"/>
    <cellStyle name="Normal 5 2 3 4 5" xfId="17368"/>
    <cellStyle name="Normal 5 2 3 4 6" xfId="37660"/>
    <cellStyle name="Normal 5 2 3 5" xfId="1915"/>
    <cellStyle name="Normal 5 2 3 5 2" xfId="3453"/>
    <cellStyle name="Normal 5 2 3 5 2 2" xfId="6906"/>
    <cellStyle name="Normal 5 2 3 5 2 2 2" xfId="14839"/>
    <cellStyle name="Normal 5 2 3 5 2 2 2 2" xfId="30708"/>
    <cellStyle name="Normal 5 2 3 5 2 2 3" xfId="22775"/>
    <cellStyle name="Normal 5 2 3 5 2 2 4" xfId="37666"/>
    <cellStyle name="Normal 5 2 3 5 2 3" xfId="11388"/>
    <cellStyle name="Normal 5 2 3 5 2 3 2" xfId="27257"/>
    <cellStyle name="Normal 5 2 3 5 2 4" xfId="19324"/>
    <cellStyle name="Normal 5 2 3 5 2 5" xfId="37665"/>
    <cellStyle name="Normal 5 2 3 5 3" xfId="6905"/>
    <cellStyle name="Normal 5 2 3 5 3 2" xfId="14838"/>
    <cellStyle name="Normal 5 2 3 5 3 2 2" xfId="30707"/>
    <cellStyle name="Normal 5 2 3 5 3 3" xfId="22774"/>
    <cellStyle name="Normal 5 2 3 5 3 4" xfId="37667"/>
    <cellStyle name="Normal 5 2 3 5 4" xfId="9850"/>
    <cellStyle name="Normal 5 2 3 5 4 2" xfId="25719"/>
    <cellStyle name="Normal 5 2 3 5 5" xfId="17786"/>
    <cellStyle name="Normal 5 2 3 5 6" xfId="37664"/>
    <cellStyle name="Normal 5 2 3 6" xfId="3447"/>
    <cellStyle name="Normal 5 2 3 6 2" xfId="6907"/>
    <cellStyle name="Normal 5 2 3 6 2 2" xfId="14840"/>
    <cellStyle name="Normal 5 2 3 6 2 2 2" xfId="30709"/>
    <cellStyle name="Normal 5 2 3 6 2 3" xfId="22776"/>
    <cellStyle name="Normal 5 2 3 6 2 4" xfId="37669"/>
    <cellStyle name="Normal 5 2 3 6 3" xfId="11382"/>
    <cellStyle name="Normal 5 2 3 6 3 2" xfId="27251"/>
    <cellStyle name="Normal 5 2 3 6 4" xfId="19318"/>
    <cellStyle name="Normal 5 2 3 6 5" xfId="37668"/>
    <cellStyle name="Normal 5 2 3 7" xfId="6894"/>
    <cellStyle name="Normal 5 2 3 7 2" xfId="14827"/>
    <cellStyle name="Normal 5 2 3 7 2 2" xfId="30696"/>
    <cellStyle name="Normal 5 2 3 7 3" xfId="22763"/>
    <cellStyle name="Normal 5 2 3 7 4" xfId="37670"/>
    <cellStyle name="Normal 5 2 3 8" xfId="8163"/>
    <cellStyle name="Normal 5 2 3 8 2" xfId="24032"/>
    <cellStyle name="Normal 5 2 3 9" xfId="16099"/>
    <cellStyle name="Normal 5 2 4" xfId="310"/>
    <cellStyle name="Normal 5 2 4 2" xfId="1500"/>
    <cellStyle name="Normal 5 2 4 2 2" xfId="3455"/>
    <cellStyle name="Normal 5 2 4 2 2 2" xfId="6910"/>
    <cellStyle name="Normal 5 2 4 2 2 2 2" xfId="14843"/>
    <cellStyle name="Normal 5 2 4 2 2 2 2 2" xfId="30712"/>
    <cellStyle name="Normal 5 2 4 2 2 2 3" xfId="22779"/>
    <cellStyle name="Normal 5 2 4 2 2 2 4" xfId="37674"/>
    <cellStyle name="Normal 5 2 4 2 2 3" xfId="11390"/>
    <cellStyle name="Normal 5 2 4 2 2 3 2" xfId="27259"/>
    <cellStyle name="Normal 5 2 4 2 2 4" xfId="19326"/>
    <cellStyle name="Normal 5 2 4 2 2 5" xfId="37673"/>
    <cellStyle name="Normal 5 2 4 2 3" xfId="6909"/>
    <cellStyle name="Normal 5 2 4 2 3 2" xfId="14842"/>
    <cellStyle name="Normal 5 2 4 2 3 2 2" xfId="30711"/>
    <cellStyle name="Normal 5 2 4 2 3 3" xfId="22778"/>
    <cellStyle name="Normal 5 2 4 2 3 4" xfId="37675"/>
    <cellStyle name="Normal 5 2 4 2 4" xfId="9435"/>
    <cellStyle name="Normal 5 2 4 2 4 2" xfId="25304"/>
    <cellStyle name="Normal 5 2 4 2 5" xfId="17371"/>
    <cellStyle name="Normal 5 2 4 2 6" xfId="37672"/>
    <cellStyle name="Normal 5 2 4 3" xfId="3454"/>
    <cellStyle name="Normal 5 2 4 3 2" xfId="6911"/>
    <cellStyle name="Normal 5 2 4 3 2 2" xfId="14844"/>
    <cellStyle name="Normal 5 2 4 3 2 2 2" xfId="30713"/>
    <cellStyle name="Normal 5 2 4 3 2 3" xfId="22780"/>
    <cellStyle name="Normal 5 2 4 3 2 4" xfId="37677"/>
    <cellStyle name="Normal 5 2 4 3 3" xfId="11389"/>
    <cellStyle name="Normal 5 2 4 3 3 2" xfId="27258"/>
    <cellStyle name="Normal 5 2 4 3 4" xfId="19325"/>
    <cellStyle name="Normal 5 2 4 3 5" xfId="37676"/>
    <cellStyle name="Normal 5 2 4 4" xfId="6908"/>
    <cellStyle name="Normal 5 2 4 4 2" xfId="14841"/>
    <cellStyle name="Normal 5 2 4 4 2 2" xfId="30710"/>
    <cellStyle name="Normal 5 2 4 4 3" xfId="22777"/>
    <cellStyle name="Normal 5 2 4 4 4" xfId="37678"/>
    <cellStyle name="Normal 5 2 4 5" xfId="8245"/>
    <cellStyle name="Normal 5 2 4 5 2" xfId="24114"/>
    <cellStyle name="Normal 5 2 4 6" xfId="16181"/>
    <cellStyle name="Normal 5 2 4 7" xfId="37671"/>
    <cellStyle name="Normal 5 2 5" xfId="547"/>
    <cellStyle name="Normal 5 2 5 2" xfId="1501"/>
    <cellStyle name="Normal 5 2 5 2 2" xfId="3457"/>
    <cellStyle name="Normal 5 2 5 2 2 2" xfId="6914"/>
    <cellStyle name="Normal 5 2 5 2 2 2 2" xfId="14847"/>
    <cellStyle name="Normal 5 2 5 2 2 2 2 2" xfId="30716"/>
    <cellStyle name="Normal 5 2 5 2 2 2 3" xfId="22783"/>
    <cellStyle name="Normal 5 2 5 2 2 2 4" xfId="37682"/>
    <cellStyle name="Normal 5 2 5 2 2 3" xfId="11392"/>
    <cellStyle name="Normal 5 2 5 2 2 3 2" xfId="27261"/>
    <cellStyle name="Normal 5 2 5 2 2 4" xfId="19328"/>
    <cellStyle name="Normal 5 2 5 2 2 5" xfId="37681"/>
    <cellStyle name="Normal 5 2 5 2 3" xfId="6913"/>
    <cellStyle name="Normal 5 2 5 2 3 2" xfId="14846"/>
    <cellStyle name="Normal 5 2 5 2 3 2 2" xfId="30715"/>
    <cellStyle name="Normal 5 2 5 2 3 3" xfId="22782"/>
    <cellStyle name="Normal 5 2 5 2 3 4" xfId="37683"/>
    <cellStyle name="Normal 5 2 5 2 4" xfId="9436"/>
    <cellStyle name="Normal 5 2 5 2 4 2" xfId="25305"/>
    <cellStyle name="Normal 5 2 5 2 5" xfId="17372"/>
    <cellStyle name="Normal 5 2 5 2 6" xfId="37680"/>
    <cellStyle name="Normal 5 2 5 3" xfId="3456"/>
    <cellStyle name="Normal 5 2 5 3 2" xfId="6915"/>
    <cellStyle name="Normal 5 2 5 3 2 2" xfId="14848"/>
    <cellStyle name="Normal 5 2 5 3 2 2 2" xfId="30717"/>
    <cellStyle name="Normal 5 2 5 3 2 3" xfId="22784"/>
    <cellStyle name="Normal 5 2 5 3 2 4" xfId="37685"/>
    <cellStyle name="Normal 5 2 5 3 3" xfId="11391"/>
    <cellStyle name="Normal 5 2 5 3 3 2" xfId="27260"/>
    <cellStyle name="Normal 5 2 5 3 4" xfId="19327"/>
    <cellStyle name="Normal 5 2 5 3 5" xfId="37684"/>
    <cellStyle name="Normal 5 2 5 4" xfId="6912"/>
    <cellStyle name="Normal 5 2 5 4 2" xfId="14845"/>
    <cellStyle name="Normal 5 2 5 4 2 2" xfId="30714"/>
    <cellStyle name="Normal 5 2 5 4 3" xfId="22781"/>
    <cellStyle name="Normal 5 2 5 4 4" xfId="37686"/>
    <cellStyle name="Normal 5 2 5 5" xfId="8482"/>
    <cellStyle name="Normal 5 2 5 5 2" xfId="24351"/>
    <cellStyle name="Normal 5 2 5 6" xfId="16418"/>
    <cellStyle name="Normal 5 2 5 7" xfId="37679"/>
    <cellStyle name="Normal 5 2 6" xfId="794"/>
    <cellStyle name="Normal 5 2 6 2" xfId="1502"/>
    <cellStyle name="Normal 5 2 6 2 2" xfId="3459"/>
    <cellStyle name="Normal 5 2 6 2 2 2" xfId="6918"/>
    <cellStyle name="Normal 5 2 6 2 2 2 2" xfId="14851"/>
    <cellStyle name="Normal 5 2 6 2 2 2 2 2" xfId="30720"/>
    <cellStyle name="Normal 5 2 6 2 2 2 3" xfId="22787"/>
    <cellStyle name="Normal 5 2 6 2 2 2 4" xfId="37690"/>
    <cellStyle name="Normal 5 2 6 2 2 3" xfId="11394"/>
    <cellStyle name="Normal 5 2 6 2 2 3 2" xfId="27263"/>
    <cellStyle name="Normal 5 2 6 2 2 4" xfId="19330"/>
    <cellStyle name="Normal 5 2 6 2 2 5" xfId="37689"/>
    <cellStyle name="Normal 5 2 6 2 3" xfId="6917"/>
    <cellStyle name="Normal 5 2 6 2 3 2" xfId="14850"/>
    <cellStyle name="Normal 5 2 6 2 3 2 2" xfId="30719"/>
    <cellStyle name="Normal 5 2 6 2 3 3" xfId="22786"/>
    <cellStyle name="Normal 5 2 6 2 3 4" xfId="37691"/>
    <cellStyle name="Normal 5 2 6 2 4" xfId="9437"/>
    <cellStyle name="Normal 5 2 6 2 4 2" xfId="25306"/>
    <cellStyle name="Normal 5 2 6 2 5" xfId="17373"/>
    <cellStyle name="Normal 5 2 6 2 6" xfId="37688"/>
    <cellStyle name="Normal 5 2 6 3" xfId="3458"/>
    <cellStyle name="Normal 5 2 6 3 2" xfId="6919"/>
    <cellStyle name="Normal 5 2 6 3 2 2" xfId="14852"/>
    <cellStyle name="Normal 5 2 6 3 2 2 2" xfId="30721"/>
    <cellStyle name="Normal 5 2 6 3 2 3" xfId="22788"/>
    <cellStyle name="Normal 5 2 6 3 2 4" xfId="37693"/>
    <cellStyle name="Normal 5 2 6 3 3" xfId="11393"/>
    <cellStyle name="Normal 5 2 6 3 3 2" xfId="27262"/>
    <cellStyle name="Normal 5 2 6 3 4" xfId="19329"/>
    <cellStyle name="Normal 5 2 6 3 5" xfId="37692"/>
    <cellStyle name="Normal 5 2 6 4" xfId="6916"/>
    <cellStyle name="Normal 5 2 6 4 2" xfId="14849"/>
    <cellStyle name="Normal 5 2 6 4 2 2" xfId="30718"/>
    <cellStyle name="Normal 5 2 6 4 3" xfId="22785"/>
    <cellStyle name="Normal 5 2 6 4 4" xfId="37694"/>
    <cellStyle name="Normal 5 2 6 5" xfId="8729"/>
    <cellStyle name="Normal 5 2 6 5 2" xfId="24598"/>
    <cellStyle name="Normal 5 2 6 6" xfId="16665"/>
    <cellStyle name="Normal 5 2 6 7" xfId="37687"/>
    <cellStyle name="Normal 5 2 7" xfId="1493"/>
    <cellStyle name="Normal 5 2 7 2" xfId="3460"/>
    <cellStyle name="Normal 5 2 7 2 2" xfId="6921"/>
    <cellStyle name="Normal 5 2 7 2 2 2" xfId="14854"/>
    <cellStyle name="Normal 5 2 7 2 2 2 2" xfId="30723"/>
    <cellStyle name="Normal 5 2 7 2 2 3" xfId="22790"/>
    <cellStyle name="Normal 5 2 7 2 2 4" xfId="37697"/>
    <cellStyle name="Normal 5 2 7 2 3" xfId="11395"/>
    <cellStyle name="Normal 5 2 7 2 3 2" xfId="27264"/>
    <cellStyle name="Normal 5 2 7 2 4" xfId="19331"/>
    <cellStyle name="Normal 5 2 7 2 5" xfId="37696"/>
    <cellStyle name="Normal 5 2 7 3" xfId="6920"/>
    <cellStyle name="Normal 5 2 7 3 2" xfId="14853"/>
    <cellStyle name="Normal 5 2 7 3 2 2" xfId="30722"/>
    <cellStyle name="Normal 5 2 7 3 3" xfId="22789"/>
    <cellStyle name="Normal 5 2 7 3 4" xfId="37698"/>
    <cellStyle name="Normal 5 2 7 4" xfId="9428"/>
    <cellStyle name="Normal 5 2 7 4 2" xfId="25297"/>
    <cellStyle name="Normal 5 2 7 5" xfId="17364"/>
    <cellStyle name="Normal 5 2 7 6" xfId="37695"/>
    <cellStyle name="Normal 5 2 8" xfId="1913"/>
    <cellStyle name="Normal 5 2 8 2" xfId="3461"/>
    <cellStyle name="Normal 5 2 8 2 2" xfId="6923"/>
    <cellStyle name="Normal 5 2 8 2 2 2" xfId="14856"/>
    <cellStyle name="Normal 5 2 8 2 2 2 2" xfId="30725"/>
    <cellStyle name="Normal 5 2 8 2 2 3" xfId="22792"/>
    <cellStyle name="Normal 5 2 8 2 2 4" xfId="37701"/>
    <cellStyle name="Normal 5 2 8 2 3" xfId="11396"/>
    <cellStyle name="Normal 5 2 8 2 3 2" xfId="27265"/>
    <cellStyle name="Normal 5 2 8 2 4" xfId="19332"/>
    <cellStyle name="Normal 5 2 8 2 5" xfId="37700"/>
    <cellStyle name="Normal 5 2 8 3" xfId="6922"/>
    <cellStyle name="Normal 5 2 8 3 2" xfId="14855"/>
    <cellStyle name="Normal 5 2 8 3 2 2" xfId="30724"/>
    <cellStyle name="Normal 5 2 8 3 3" xfId="22791"/>
    <cellStyle name="Normal 5 2 8 3 4" xfId="37702"/>
    <cellStyle name="Normal 5 2 8 4" xfId="9848"/>
    <cellStyle name="Normal 5 2 8 4 2" xfId="25717"/>
    <cellStyle name="Normal 5 2 8 5" xfId="17784"/>
    <cellStyle name="Normal 5 2 8 6" xfId="37699"/>
    <cellStyle name="Normal 5 2 9" xfId="3439"/>
    <cellStyle name="Normal 5 2 9 2" xfId="6924"/>
    <cellStyle name="Normal 5 2 9 2 2" xfId="14857"/>
    <cellStyle name="Normal 5 2 9 2 2 2" xfId="30726"/>
    <cellStyle name="Normal 5 2 9 2 3" xfId="22793"/>
    <cellStyle name="Normal 5 2 9 2 4" xfId="37704"/>
    <cellStyle name="Normal 5 2 9 3" xfId="11374"/>
    <cellStyle name="Normal 5 2 9 3 2" xfId="27243"/>
    <cellStyle name="Normal 5 2 9 4" xfId="19310"/>
    <cellStyle name="Normal 5 2 9 5" xfId="37703"/>
    <cellStyle name="Normal 5 20" xfId="7933"/>
    <cellStyle name="Normal 5 20 2" xfId="15866"/>
    <cellStyle name="Normal 5 20 2 2" xfId="31735"/>
    <cellStyle name="Normal 5 20 3" xfId="23802"/>
    <cellStyle name="Normal 5 20 4" xfId="37705"/>
    <cellStyle name="Normal 5 21" xfId="7940"/>
    <cellStyle name="Normal 5 21 2" xfId="23809"/>
    <cellStyle name="Normal 5 22" xfId="15876"/>
    <cellStyle name="Normal 5 23" xfId="37564"/>
    <cellStyle name="Normal 5 24" xfId="39688"/>
    <cellStyle name="Normal 5 25" xfId="39703"/>
    <cellStyle name="Normal 5 26" xfId="39753"/>
    <cellStyle name="Normal 5 27" xfId="39773"/>
    <cellStyle name="Normal 5 3" xfId="42"/>
    <cellStyle name="Normal 5 3 10" xfId="6925"/>
    <cellStyle name="Normal 5 3 10 2" xfId="14858"/>
    <cellStyle name="Normal 5 3 10 2 2" xfId="30727"/>
    <cellStyle name="Normal 5 3 10 3" xfId="22794"/>
    <cellStyle name="Normal 5 3 10 4" xfId="37707"/>
    <cellStyle name="Normal 5 3 11" xfId="7977"/>
    <cellStyle name="Normal 5 3 11 2" xfId="23846"/>
    <cellStyle name="Normal 5 3 12" xfId="15913"/>
    <cellStyle name="Normal 5 3 13" xfId="37706"/>
    <cellStyle name="Normal 5 3 2" xfId="147"/>
    <cellStyle name="Normal 5 3 2 10" xfId="37708"/>
    <cellStyle name="Normal 5 3 2 2" xfId="551"/>
    <cellStyle name="Normal 5 3 2 2 2" xfId="1505"/>
    <cellStyle name="Normal 5 3 2 2 2 2" xfId="3465"/>
    <cellStyle name="Normal 5 3 2 2 2 2 2" xfId="6929"/>
    <cellStyle name="Normal 5 3 2 2 2 2 2 2" xfId="14862"/>
    <cellStyle name="Normal 5 3 2 2 2 2 2 2 2" xfId="30731"/>
    <cellStyle name="Normal 5 3 2 2 2 2 2 3" xfId="22798"/>
    <cellStyle name="Normal 5 3 2 2 2 2 2 4" xfId="37712"/>
    <cellStyle name="Normal 5 3 2 2 2 2 3" xfId="11400"/>
    <cellStyle name="Normal 5 3 2 2 2 2 3 2" xfId="27269"/>
    <cellStyle name="Normal 5 3 2 2 2 2 4" xfId="19336"/>
    <cellStyle name="Normal 5 3 2 2 2 2 5" xfId="37711"/>
    <cellStyle name="Normal 5 3 2 2 2 3" xfId="6928"/>
    <cellStyle name="Normal 5 3 2 2 2 3 2" xfId="14861"/>
    <cellStyle name="Normal 5 3 2 2 2 3 2 2" xfId="30730"/>
    <cellStyle name="Normal 5 3 2 2 2 3 3" xfId="22797"/>
    <cellStyle name="Normal 5 3 2 2 2 3 4" xfId="37713"/>
    <cellStyle name="Normal 5 3 2 2 2 4" xfId="9440"/>
    <cellStyle name="Normal 5 3 2 2 2 4 2" xfId="25309"/>
    <cellStyle name="Normal 5 3 2 2 2 5" xfId="17376"/>
    <cellStyle name="Normal 5 3 2 2 2 6" xfId="37710"/>
    <cellStyle name="Normal 5 3 2 2 3" xfId="3464"/>
    <cellStyle name="Normal 5 3 2 2 3 2" xfId="6930"/>
    <cellStyle name="Normal 5 3 2 2 3 2 2" xfId="14863"/>
    <cellStyle name="Normal 5 3 2 2 3 2 2 2" xfId="30732"/>
    <cellStyle name="Normal 5 3 2 2 3 2 3" xfId="22799"/>
    <cellStyle name="Normal 5 3 2 2 3 2 4" xfId="37715"/>
    <cellStyle name="Normal 5 3 2 2 3 3" xfId="11399"/>
    <cellStyle name="Normal 5 3 2 2 3 3 2" xfId="27268"/>
    <cellStyle name="Normal 5 3 2 2 3 4" xfId="19335"/>
    <cellStyle name="Normal 5 3 2 2 3 5" xfId="37714"/>
    <cellStyle name="Normal 5 3 2 2 4" xfId="6927"/>
    <cellStyle name="Normal 5 3 2 2 4 2" xfId="14860"/>
    <cellStyle name="Normal 5 3 2 2 4 2 2" xfId="30729"/>
    <cellStyle name="Normal 5 3 2 2 4 3" xfId="22796"/>
    <cellStyle name="Normal 5 3 2 2 4 4" xfId="37716"/>
    <cellStyle name="Normal 5 3 2 2 5" xfId="8486"/>
    <cellStyle name="Normal 5 3 2 2 5 2" xfId="24355"/>
    <cellStyle name="Normal 5 3 2 2 6" xfId="16422"/>
    <cellStyle name="Normal 5 3 2 2 7" xfId="37709"/>
    <cellStyle name="Normal 5 3 2 3" xfId="798"/>
    <cellStyle name="Normal 5 3 2 3 2" xfId="1506"/>
    <cellStyle name="Normal 5 3 2 3 2 2" xfId="3467"/>
    <cellStyle name="Normal 5 3 2 3 2 2 2" xfId="6933"/>
    <cellStyle name="Normal 5 3 2 3 2 2 2 2" xfId="14866"/>
    <cellStyle name="Normal 5 3 2 3 2 2 2 2 2" xfId="30735"/>
    <cellStyle name="Normal 5 3 2 3 2 2 2 3" xfId="22802"/>
    <cellStyle name="Normal 5 3 2 3 2 2 2 4" xfId="37720"/>
    <cellStyle name="Normal 5 3 2 3 2 2 3" xfId="11402"/>
    <cellStyle name="Normal 5 3 2 3 2 2 3 2" xfId="27271"/>
    <cellStyle name="Normal 5 3 2 3 2 2 4" xfId="19338"/>
    <cellStyle name="Normal 5 3 2 3 2 2 5" xfId="37719"/>
    <cellStyle name="Normal 5 3 2 3 2 3" xfId="6932"/>
    <cellStyle name="Normal 5 3 2 3 2 3 2" xfId="14865"/>
    <cellStyle name="Normal 5 3 2 3 2 3 2 2" xfId="30734"/>
    <cellStyle name="Normal 5 3 2 3 2 3 3" xfId="22801"/>
    <cellStyle name="Normal 5 3 2 3 2 3 4" xfId="37721"/>
    <cellStyle name="Normal 5 3 2 3 2 4" xfId="9441"/>
    <cellStyle name="Normal 5 3 2 3 2 4 2" xfId="25310"/>
    <cellStyle name="Normal 5 3 2 3 2 5" xfId="17377"/>
    <cellStyle name="Normal 5 3 2 3 2 6" xfId="37718"/>
    <cellStyle name="Normal 5 3 2 3 3" xfId="3466"/>
    <cellStyle name="Normal 5 3 2 3 3 2" xfId="6934"/>
    <cellStyle name="Normal 5 3 2 3 3 2 2" xfId="14867"/>
    <cellStyle name="Normal 5 3 2 3 3 2 2 2" xfId="30736"/>
    <cellStyle name="Normal 5 3 2 3 3 2 3" xfId="22803"/>
    <cellStyle name="Normal 5 3 2 3 3 2 4" xfId="37723"/>
    <cellStyle name="Normal 5 3 2 3 3 3" xfId="11401"/>
    <cellStyle name="Normal 5 3 2 3 3 3 2" xfId="27270"/>
    <cellStyle name="Normal 5 3 2 3 3 4" xfId="19337"/>
    <cellStyle name="Normal 5 3 2 3 3 5" xfId="37722"/>
    <cellStyle name="Normal 5 3 2 3 4" xfId="6931"/>
    <cellStyle name="Normal 5 3 2 3 4 2" xfId="14864"/>
    <cellStyle name="Normal 5 3 2 3 4 2 2" xfId="30733"/>
    <cellStyle name="Normal 5 3 2 3 4 3" xfId="22800"/>
    <cellStyle name="Normal 5 3 2 3 4 4" xfId="37724"/>
    <cellStyle name="Normal 5 3 2 3 5" xfId="8733"/>
    <cellStyle name="Normal 5 3 2 3 5 2" xfId="24602"/>
    <cellStyle name="Normal 5 3 2 3 6" xfId="16669"/>
    <cellStyle name="Normal 5 3 2 3 7" xfId="37717"/>
    <cellStyle name="Normal 5 3 2 4" xfId="1504"/>
    <cellStyle name="Normal 5 3 2 4 2" xfId="3468"/>
    <cellStyle name="Normal 5 3 2 4 2 2" xfId="6936"/>
    <cellStyle name="Normal 5 3 2 4 2 2 2" xfId="14869"/>
    <cellStyle name="Normal 5 3 2 4 2 2 2 2" xfId="30738"/>
    <cellStyle name="Normal 5 3 2 4 2 2 3" xfId="22805"/>
    <cellStyle name="Normal 5 3 2 4 2 2 4" xfId="37727"/>
    <cellStyle name="Normal 5 3 2 4 2 3" xfId="11403"/>
    <cellStyle name="Normal 5 3 2 4 2 3 2" xfId="27272"/>
    <cellStyle name="Normal 5 3 2 4 2 4" xfId="19339"/>
    <cellStyle name="Normal 5 3 2 4 2 5" xfId="37726"/>
    <cellStyle name="Normal 5 3 2 4 3" xfId="6935"/>
    <cellStyle name="Normal 5 3 2 4 3 2" xfId="14868"/>
    <cellStyle name="Normal 5 3 2 4 3 2 2" xfId="30737"/>
    <cellStyle name="Normal 5 3 2 4 3 3" xfId="22804"/>
    <cellStyle name="Normal 5 3 2 4 3 4" xfId="37728"/>
    <cellStyle name="Normal 5 3 2 4 4" xfId="9439"/>
    <cellStyle name="Normal 5 3 2 4 4 2" xfId="25308"/>
    <cellStyle name="Normal 5 3 2 4 5" xfId="17375"/>
    <cellStyle name="Normal 5 3 2 4 6" xfId="37725"/>
    <cellStyle name="Normal 5 3 2 5" xfId="1917"/>
    <cellStyle name="Normal 5 3 2 5 2" xfId="3469"/>
    <cellStyle name="Normal 5 3 2 5 2 2" xfId="6938"/>
    <cellStyle name="Normal 5 3 2 5 2 2 2" xfId="14871"/>
    <cellStyle name="Normal 5 3 2 5 2 2 2 2" xfId="30740"/>
    <cellStyle name="Normal 5 3 2 5 2 2 3" xfId="22807"/>
    <cellStyle name="Normal 5 3 2 5 2 2 4" xfId="37731"/>
    <cellStyle name="Normal 5 3 2 5 2 3" xfId="11404"/>
    <cellStyle name="Normal 5 3 2 5 2 3 2" xfId="27273"/>
    <cellStyle name="Normal 5 3 2 5 2 4" xfId="19340"/>
    <cellStyle name="Normal 5 3 2 5 2 5" xfId="37730"/>
    <cellStyle name="Normal 5 3 2 5 3" xfId="6937"/>
    <cellStyle name="Normal 5 3 2 5 3 2" xfId="14870"/>
    <cellStyle name="Normal 5 3 2 5 3 2 2" xfId="30739"/>
    <cellStyle name="Normal 5 3 2 5 3 3" xfId="22806"/>
    <cellStyle name="Normal 5 3 2 5 3 4" xfId="37732"/>
    <cellStyle name="Normal 5 3 2 5 4" xfId="9852"/>
    <cellStyle name="Normal 5 3 2 5 4 2" xfId="25721"/>
    <cellStyle name="Normal 5 3 2 5 5" xfId="17788"/>
    <cellStyle name="Normal 5 3 2 5 6" xfId="37729"/>
    <cellStyle name="Normal 5 3 2 6" xfId="3463"/>
    <cellStyle name="Normal 5 3 2 6 2" xfId="6939"/>
    <cellStyle name="Normal 5 3 2 6 2 2" xfId="14872"/>
    <cellStyle name="Normal 5 3 2 6 2 2 2" xfId="30741"/>
    <cellStyle name="Normal 5 3 2 6 2 3" xfId="22808"/>
    <cellStyle name="Normal 5 3 2 6 2 4" xfId="37734"/>
    <cellStyle name="Normal 5 3 2 6 3" xfId="11398"/>
    <cellStyle name="Normal 5 3 2 6 3 2" xfId="27267"/>
    <cellStyle name="Normal 5 3 2 6 4" xfId="19334"/>
    <cellStyle name="Normal 5 3 2 6 5" xfId="37733"/>
    <cellStyle name="Normal 5 3 2 7" xfId="6926"/>
    <cellStyle name="Normal 5 3 2 7 2" xfId="14859"/>
    <cellStyle name="Normal 5 3 2 7 2 2" xfId="30728"/>
    <cellStyle name="Normal 5 3 2 7 3" xfId="22795"/>
    <cellStyle name="Normal 5 3 2 7 4" xfId="37735"/>
    <cellStyle name="Normal 5 3 2 8" xfId="8082"/>
    <cellStyle name="Normal 5 3 2 8 2" xfId="23951"/>
    <cellStyle name="Normal 5 3 2 9" xfId="16018"/>
    <cellStyle name="Normal 5 3 3" xfId="229"/>
    <cellStyle name="Normal 5 3 3 10" xfId="37736"/>
    <cellStyle name="Normal 5 3 3 2" xfId="552"/>
    <cellStyle name="Normal 5 3 3 2 2" xfId="1508"/>
    <cellStyle name="Normal 5 3 3 2 2 2" xfId="3472"/>
    <cellStyle name="Normal 5 3 3 2 2 2 2" xfId="6943"/>
    <cellStyle name="Normal 5 3 3 2 2 2 2 2" xfId="14876"/>
    <cellStyle name="Normal 5 3 3 2 2 2 2 2 2" xfId="30745"/>
    <cellStyle name="Normal 5 3 3 2 2 2 2 3" xfId="22812"/>
    <cellStyle name="Normal 5 3 3 2 2 2 2 4" xfId="37740"/>
    <cellStyle name="Normal 5 3 3 2 2 2 3" xfId="11407"/>
    <cellStyle name="Normal 5 3 3 2 2 2 3 2" xfId="27276"/>
    <cellStyle name="Normal 5 3 3 2 2 2 4" xfId="19343"/>
    <cellStyle name="Normal 5 3 3 2 2 2 5" xfId="37739"/>
    <cellStyle name="Normal 5 3 3 2 2 3" xfId="6942"/>
    <cellStyle name="Normal 5 3 3 2 2 3 2" xfId="14875"/>
    <cellStyle name="Normal 5 3 3 2 2 3 2 2" xfId="30744"/>
    <cellStyle name="Normal 5 3 3 2 2 3 3" xfId="22811"/>
    <cellStyle name="Normal 5 3 3 2 2 3 4" xfId="37741"/>
    <cellStyle name="Normal 5 3 3 2 2 4" xfId="9443"/>
    <cellStyle name="Normal 5 3 3 2 2 4 2" xfId="25312"/>
    <cellStyle name="Normal 5 3 3 2 2 5" xfId="17379"/>
    <cellStyle name="Normal 5 3 3 2 2 6" xfId="37738"/>
    <cellStyle name="Normal 5 3 3 2 3" xfId="3471"/>
    <cellStyle name="Normal 5 3 3 2 3 2" xfId="6944"/>
    <cellStyle name="Normal 5 3 3 2 3 2 2" xfId="14877"/>
    <cellStyle name="Normal 5 3 3 2 3 2 2 2" xfId="30746"/>
    <cellStyle name="Normal 5 3 3 2 3 2 3" xfId="22813"/>
    <cellStyle name="Normal 5 3 3 2 3 2 4" xfId="37743"/>
    <cellStyle name="Normal 5 3 3 2 3 3" xfId="11406"/>
    <cellStyle name="Normal 5 3 3 2 3 3 2" xfId="27275"/>
    <cellStyle name="Normal 5 3 3 2 3 4" xfId="19342"/>
    <cellStyle name="Normal 5 3 3 2 3 5" xfId="37742"/>
    <cellStyle name="Normal 5 3 3 2 4" xfId="6941"/>
    <cellStyle name="Normal 5 3 3 2 4 2" xfId="14874"/>
    <cellStyle name="Normal 5 3 3 2 4 2 2" xfId="30743"/>
    <cellStyle name="Normal 5 3 3 2 4 3" xfId="22810"/>
    <cellStyle name="Normal 5 3 3 2 4 4" xfId="37744"/>
    <cellStyle name="Normal 5 3 3 2 5" xfId="8487"/>
    <cellStyle name="Normal 5 3 3 2 5 2" xfId="24356"/>
    <cellStyle name="Normal 5 3 3 2 6" xfId="16423"/>
    <cellStyle name="Normal 5 3 3 2 7" xfId="37737"/>
    <cellStyle name="Normal 5 3 3 3" xfId="799"/>
    <cellStyle name="Normal 5 3 3 3 2" xfId="1509"/>
    <cellStyle name="Normal 5 3 3 3 2 2" xfId="3474"/>
    <cellStyle name="Normal 5 3 3 3 2 2 2" xfId="6947"/>
    <cellStyle name="Normal 5 3 3 3 2 2 2 2" xfId="14880"/>
    <cellStyle name="Normal 5 3 3 3 2 2 2 2 2" xfId="30749"/>
    <cellStyle name="Normal 5 3 3 3 2 2 2 3" xfId="22816"/>
    <cellStyle name="Normal 5 3 3 3 2 2 2 4" xfId="37748"/>
    <cellStyle name="Normal 5 3 3 3 2 2 3" xfId="11409"/>
    <cellStyle name="Normal 5 3 3 3 2 2 3 2" xfId="27278"/>
    <cellStyle name="Normal 5 3 3 3 2 2 4" xfId="19345"/>
    <cellStyle name="Normal 5 3 3 3 2 2 5" xfId="37747"/>
    <cellStyle name="Normal 5 3 3 3 2 3" xfId="6946"/>
    <cellStyle name="Normal 5 3 3 3 2 3 2" xfId="14879"/>
    <cellStyle name="Normal 5 3 3 3 2 3 2 2" xfId="30748"/>
    <cellStyle name="Normal 5 3 3 3 2 3 3" xfId="22815"/>
    <cellStyle name="Normal 5 3 3 3 2 3 4" xfId="37749"/>
    <cellStyle name="Normal 5 3 3 3 2 4" xfId="9444"/>
    <cellStyle name="Normal 5 3 3 3 2 4 2" xfId="25313"/>
    <cellStyle name="Normal 5 3 3 3 2 5" xfId="17380"/>
    <cellStyle name="Normal 5 3 3 3 2 6" xfId="37746"/>
    <cellStyle name="Normal 5 3 3 3 3" xfId="3473"/>
    <cellStyle name="Normal 5 3 3 3 3 2" xfId="6948"/>
    <cellStyle name="Normal 5 3 3 3 3 2 2" xfId="14881"/>
    <cellStyle name="Normal 5 3 3 3 3 2 2 2" xfId="30750"/>
    <cellStyle name="Normal 5 3 3 3 3 2 3" xfId="22817"/>
    <cellStyle name="Normal 5 3 3 3 3 2 4" xfId="37751"/>
    <cellStyle name="Normal 5 3 3 3 3 3" xfId="11408"/>
    <cellStyle name="Normal 5 3 3 3 3 3 2" xfId="27277"/>
    <cellStyle name="Normal 5 3 3 3 3 4" xfId="19344"/>
    <cellStyle name="Normal 5 3 3 3 3 5" xfId="37750"/>
    <cellStyle name="Normal 5 3 3 3 4" xfId="6945"/>
    <cellStyle name="Normal 5 3 3 3 4 2" xfId="14878"/>
    <cellStyle name="Normal 5 3 3 3 4 2 2" xfId="30747"/>
    <cellStyle name="Normal 5 3 3 3 4 3" xfId="22814"/>
    <cellStyle name="Normal 5 3 3 3 4 4" xfId="37752"/>
    <cellStyle name="Normal 5 3 3 3 5" xfId="8734"/>
    <cellStyle name="Normal 5 3 3 3 5 2" xfId="24603"/>
    <cellStyle name="Normal 5 3 3 3 6" xfId="16670"/>
    <cellStyle name="Normal 5 3 3 3 7" xfId="37745"/>
    <cellStyle name="Normal 5 3 3 4" xfId="1507"/>
    <cellStyle name="Normal 5 3 3 4 2" xfId="3475"/>
    <cellStyle name="Normal 5 3 3 4 2 2" xfId="6950"/>
    <cellStyle name="Normal 5 3 3 4 2 2 2" xfId="14883"/>
    <cellStyle name="Normal 5 3 3 4 2 2 2 2" xfId="30752"/>
    <cellStyle name="Normal 5 3 3 4 2 2 3" xfId="22819"/>
    <cellStyle name="Normal 5 3 3 4 2 2 4" xfId="37755"/>
    <cellStyle name="Normal 5 3 3 4 2 3" xfId="11410"/>
    <cellStyle name="Normal 5 3 3 4 2 3 2" xfId="27279"/>
    <cellStyle name="Normal 5 3 3 4 2 4" xfId="19346"/>
    <cellStyle name="Normal 5 3 3 4 2 5" xfId="37754"/>
    <cellStyle name="Normal 5 3 3 4 3" xfId="6949"/>
    <cellStyle name="Normal 5 3 3 4 3 2" xfId="14882"/>
    <cellStyle name="Normal 5 3 3 4 3 2 2" xfId="30751"/>
    <cellStyle name="Normal 5 3 3 4 3 3" xfId="22818"/>
    <cellStyle name="Normal 5 3 3 4 3 4" xfId="37756"/>
    <cellStyle name="Normal 5 3 3 4 4" xfId="9442"/>
    <cellStyle name="Normal 5 3 3 4 4 2" xfId="25311"/>
    <cellStyle name="Normal 5 3 3 4 5" xfId="17378"/>
    <cellStyle name="Normal 5 3 3 4 6" xfId="37753"/>
    <cellStyle name="Normal 5 3 3 5" xfId="1918"/>
    <cellStyle name="Normal 5 3 3 5 2" xfId="3476"/>
    <cellStyle name="Normal 5 3 3 5 2 2" xfId="6952"/>
    <cellStyle name="Normal 5 3 3 5 2 2 2" xfId="14885"/>
    <cellStyle name="Normal 5 3 3 5 2 2 2 2" xfId="30754"/>
    <cellStyle name="Normal 5 3 3 5 2 2 3" xfId="22821"/>
    <cellStyle name="Normal 5 3 3 5 2 2 4" xfId="37759"/>
    <cellStyle name="Normal 5 3 3 5 2 3" xfId="11411"/>
    <cellStyle name="Normal 5 3 3 5 2 3 2" xfId="27280"/>
    <cellStyle name="Normal 5 3 3 5 2 4" xfId="19347"/>
    <cellStyle name="Normal 5 3 3 5 2 5" xfId="37758"/>
    <cellStyle name="Normal 5 3 3 5 3" xfId="6951"/>
    <cellStyle name="Normal 5 3 3 5 3 2" xfId="14884"/>
    <cellStyle name="Normal 5 3 3 5 3 2 2" xfId="30753"/>
    <cellStyle name="Normal 5 3 3 5 3 3" xfId="22820"/>
    <cellStyle name="Normal 5 3 3 5 3 4" xfId="37760"/>
    <cellStyle name="Normal 5 3 3 5 4" xfId="9853"/>
    <cellStyle name="Normal 5 3 3 5 4 2" xfId="25722"/>
    <cellStyle name="Normal 5 3 3 5 5" xfId="17789"/>
    <cellStyle name="Normal 5 3 3 5 6" xfId="37757"/>
    <cellStyle name="Normal 5 3 3 6" xfId="3470"/>
    <cellStyle name="Normal 5 3 3 6 2" xfId="6953"/>
    <cellStyle name="Normal 5 3 3 6 2 2" xfId="14886"/>
    <cellStyle name="Normal 5 3 3 6 2 2 2" xfId="30755"/>
    <cellStyle name="Normal 5 3 3 6 2 3" xfId="22822"/>
    <cellStyle name="Normal 5 3 3 6 2 4" xfId="37762"/>
    <cellStyle name="Normal 5 3 3 6 3" xfId="11405"/>
    <cellStyle name="Normal 5 3 3 6 3 2" xfId="27274"/>
    <cellStyle name="Normal 5 3 3 6 4" xfId="19341"/>
    <cellStyle name="Normal 5 3 3 6 5" xfId="37761"/>
    <cellStyle name="Normal 5 3 3 7" xfId="6940"/>
    <cellStyle name="Normal 5 3 3 7 2" xfId="14873"/>
    <cellStyle name="Normal 5 3 3 7 2 2" xfId="30742"/>
    <cellStyle name="Normal 5 3 3 7 3" xfId="22809"/>
    <cellStyle name="Normal 5 3 3 7 4" xfId="37763"/>
    <cellStyle name="Normal 5 3 3 8" xfId="8164"/>
    <cellStyle name="Normal 5 3 3 8 2" xfId="24033"/>
    <cellStyle name="Normal 5 3 3 9" xfId="16100"/>
    <cellStyle name="Normal 5 3 4" xfId="311"/>
    <cellStyle name="Normal 5 3 4 2" xfId="1510"/>
    <cellStyle name="Normal 5 3 4 2 2" xfId="3478"/>
    <cellStyle name="Normal 5 3 4 2 2 2" xfId="6956"/>
    <cellStyle name="Normal 5 3 4 2 2 2 2" xfId="14889"/>
    <cellStyle name="Normal 5 3 4 2 2 2 2 2" xfId="30758"/>
    <cellStyle name="Normal 5 3 4 2 2 2 3" xfId="22825"/>
    <cellStyle name="Normal 5 3 4 2 2 2 4" xfId="37767"/>
    <cellStyle name="Normal 5 3 4 2 2 3" xfId="11413"/>
    <cellStyle name="Normal 5 3 4 2 2 3 2" xfId="27282"/>
    <cellStyle name="Normal 5 3 4 2 2 4" xfId="19349"/>
    <cellStyle name="Normal 5 3 4 2 2 5" xfId="37766"/>
    <cellStyle name="Normal 5 3 4 2 3" xfId="6955"/>
    <cellStyle name="Normal 5 3 4 2 3 2" xfId="14888"/>
    <cellStyle name="Normal 5 3 4 2 3 2 2" xfId="30757"/>
    <cellStyle name="Normal 5 3 4 2 3 3" xfId="22824"/>
    <cellStyle name="Normal 5 3 4 2 3 4" xfId="37768"/>
    <cellStyle name="Normal 5 3 4 2 4" xfId="9445"/>
    <cellStyle name="Normal 5 3 4 2 4 2" xfId="25314"/>
    <cellStyle name="Normal 5 3 4 2 5" xfId="17381"/>
    <cellStyle name="Normal 5 3 4 2 6" xfId="37765"/>
    <cellStyle name="Normal 5 3 4 3" xfId="3477"/>
    <cellStyle name="Normal 5 3 4 3 2" xfId="6957"/>
    <cellStyle name="Normal 5 3 4 3 2 2" xfId="14890"/>
    <cellStyle name="Normal 5 3 4 3 2 2 2" xfId="30759"/>
    <cellStyle name="Normal 5 3 4 3 2 3" xfId="22826"/>
    <cellStyle name="Normal 5 3 4 3 2 4" xfId="37770"/>
    <cellStyle name="Normal 5 3 4 3 3" xfId="11412"/>
    <cellStyle name="Normal 5 3 4 3 3 2" xfId="27281"/>
    <cellStyle name="Normal 5 3 4 3 4" xfId="19348"/>
    <cellStyle name="Normal 5 3 4 3 5" xfId="37769"/>
    <cellStyle name="Normal 5 3 4 4" xfId="6954"/>
    <cellStyle name="Normal 5 3 4 4 2" xfId="14887"/>
    <cellStyle name="Normal 5 3 4 4 2 2" xfId="30756"/>
    <cellStyle name="Normal 5 3 4 4 3" xfId="22823"/>
    <cellStyle name="Normal 5 3 4 4 4" xfId="37771"/>
    <cellStyle name="Normal 5 3 4 5" xfId="8246"/>
    <cellStyle name="Normal 5 3 4 5 2" xfId="24115"/>
    <cellStyle name="Normal 5 3 4 6" xfId="16182"/>
    <cellStyle name="Normal 5 3 4 7" xfId="37764"/>
    <cellStyle name="Normal 5 3 5" xfId="550"/>
    <cellStyle name="Normal 5 3 5 2" xfId="1511"/>
    <cellStyle name="Normal 5 3 5 2 2" xfId="3480"/>
    <cellStyle name="Normal 5 3 5 2 2 2" xfId="6960"/>
    <cellStyle name="Normal 5 3 5 2 2 2 2" xfId="14893"/>
    <cellStyle name="Normal 5 3 5 2 2 2 2 2" xfId="30762"/>
    <cellStyle name="Normal 5 3 5 2 2 2 3" xfId="22829"/>
    <cellStyle name="Normal 5 3 5 2 2 2 4" xfId="37775"/>
    <cellStyle name="Normal 5 3 5 2 2 3" xfId="11415"/>
    <cellStyle name="Normal 5 3 5 2 2 3 2" xfId="27284"/>
    <cellStyle name="Normal 5 3 5 2 2 4" xfId="19351"/>
    <cellStyle name="Normal 5 3 5 2 2 5" xfId="37774"/>
    <cellStyle name="Normal 5 3 5 2 3" xfId="6959"/>
    <cellStyle name="Normal 5 3 5 2 3 2" xfId="14892"/>
    <cellStyle name="Normal 5 3 5 2 3 2 2" xfId="30761"/>
    <cellStyle name="Normal 5 3 5 2 3 3" xfId="22828"/>
    <cellStyle name="Normal 5 3 5 2 3 4" xfId="37776"/>
    <cellStyle name="Normal 5 3 5 2 4" xfId="9446"/>
    <cellStyle name="Normal 5 3 5 2 4 2" xfId="25315"/>
    <cellStyle name="Normal 5 3 5 2 5" xfId="17382"/>
    <cellStyle name="Normal 5 3 5 2 6" xfId="37773"/>
    <cellStyle name="Normal 5 3 5 3" xfId="3479"/>
    <cellStyle name="Normal 5 3 5 3 2" xfId="6961"/>
    <cellStyle name="Normal 5 3 5 3 2 2" xfId="14894"/>
    <cellStyle name="Normal 5 3 5 3 2 2 2" xfId="30763"/>
    <cellStyle name="Normal 5 3 5 3 2 3" xfId="22830"/>
    <cellStyle name="Normal 5 3 5 3 2 4" xfId="37778"/>
    <cellStyle name="Normal 5 3 5 3 3" xfId="11414"/>
    <cellStyle name="Normal 5 3 5 3 3 2" xfId="27283"/>
    <cellStyle name="Normal 5 3 5 3 4" xfId="19350"/>
    <cellStyle name="Normal 5 3 5 3 5" xfId="37777"/>
    <cellStyle name="Normal 5 3 5 4" xfId="6958"/>
    <cellStyle name="Normal 5 3 5 4 2" xfId="14891"/>
    <cellStyle name="Normal 5 3 5 4 2 2" xfId="30760"/>
    <cellStyle name="Normal 5 3 5 4 3" xfId="22827"/>
    <cellStyle name="Normal 5 3 5 4 4" xfId="37779"/>
    <cellStyle name="Normal 5 3 5 5" xfId="8485"/>
    <cellStyle name="Normal 5 3 5 5 2" xfId="24354"/>
    <cellStyle name="Normal 5 3 5 6" xfId="16421"/>
    <cellStyle name="Normal 5 3 5 7" xfId="37772"/>
    <cellStyle name="Normal 5 3 6" xfId="797"/>
    <cellStyle name="Normal 5 3 6 2" xfId="1512"/>
    <cellStyle name="Normal 5 3 6 2 2" xfId="3482"/>
    <cellStyle name="Normal 5 3 6 2 2 2" xfId="6964"/>
    <cellStyle name="Normal 5 3 6 2 2 2 2" xfId="14897"/>
    <cellStyle name="Normal 5 3 6 2 2 2 2 2" xfId="30766"/>
    <cellStyle name="Normal 5 3 6 2 2 2 3" xfId="22833"/>
    <cellStyle name="Normal 5 3 6 2 2 2 4" xfId="37783"/>
    <cellStyle name="Normal 5 3 6 2 2 3" xfId="11417"/>
    <cellStyle name="Normal 5 3 6 2 2 3 2" xfId="27286"/>
    <cellStyle name="Normal 5 3 6 2 2 4" xfId="19353"/>
    <cellStyle name="Normal 5 3 6 2 2 5" xfId="37782"/>
    <cellStyle name="Normal 5 3 6 2 3" xfId="6963"/>
    <cellStyle name="Normal 5 3 6 2 3 2" xfId="14896"/>
    <cellStyle name="Normal 5 3 6 2 3 2 2" xfId="30765"/>
    <cellStyle name="Normal 5 3 6 2 3 3" xfId="22832"/>
    <cellStyle name="Normal 5 3 6 2 3 4" xfId="37784"/>
    <cellStyle name="Normal 5 3 6 2 4" xfId="9447"/>
    <cellStyle name="Normal 5 3 6 2 4 2" xfId="25316"/>
    <cellStyle name="Normal 5 3 6 2 5" xfId="17383"/>
    <cellStyle name="Normal 5 3 6 2 6" xfId="37781"/>
    <cellStyle name="Normal 5 3 6 3" xfId="3481"/>
    <cellStyle name="Normal 5 3 6 3 2" xfId="6965"/>
    <cellStyle name="Normal 5 3 6 3 2 2" xfId="14898"/>
    <cellStyle name="Normal 5 3 6 3 2 2 2" xfId="30767"/>
    <cellStyle name="Normal 5 3 6 3 2 3" xfId="22834"/>
    <cellStyle name="Normal 5 3 6 3 2 4" xfId="37786"/>
    <cellStyle name="Normal 5 3 6 3 3" xfId="11416"/>
    <cellStyle name="Normal 5 3 6 3 3 2" xfId="27285"/>
    <cellStyle name="Normal 5 3 6 3 4" xfId="19352"/>
    <cellStyle name="Normal 5 3 6 3 5" xfId="37785"/>
    <cellStyle name="Normal 5 3 6 4" xfId="6962"/>
    <cellStyle name="Normal 5 3 6 4 2" xfId="14895"/>
    <cellStyle name="Normal 5 3 6 4 2 2" xfId="30764"/>
    <cellStyle name="Normal 5 3 6 4 3" xfId="22831"/>
    <cellStyle name="Normal 5 3 6 4 4" xfId="37787"/>
    <cellStyle name="Normal 5 3 6 5" xfId="8732"/>
    <cellStyle name="Normal 5 3 6 5 2" xfId="24601"/>
    <cellStyle name="Normal 5 3 6 6" xfId="16668"/>
    <cellStyle name="Normal 5 3 6 7" xfId="37780"/>
    <cellStyle name="Normal 5 3 7" xfId="1503"/>
    <cellStyle name="Normal 5 3 7 2" xfId="3483"/>
    <cellStyle name="Normal 5 3 7 2 2" xfId="6967"/>
    <cellStyle name="Normal 5 3 7 2 2 2" xfId="14900"/>
    <cellStyle name="Normal 5 3 7 2 2 2 2" xfId="30769"/>
    <cellStyle name="Normal 5 3 7 2 2 3" xfId="22836"/>
    <cellStyle name="Normal 5 3 7 2 2 4" xfId="37790"/>
    <cellStyle name="Normal 5 3 7 2 3" xfId="11418"/>
    <cellStyle name="Normal 5 3 7 2 3 2" xfId="27287"/>
    <cellStyle name="Normal 5 3 7 2 4" xfId="19354"/>
    <cellStyle name="Normal 5 3 7 2 5" xfId="37789"/>
    <cellStyle name="Normal 5 3 7 3" xfId="6966"/>
    <cellStyle name="Normal 5 3 7 3 2" xfId="14899"/>
    <cellStyle name="Normal 5 3 7 3 2 2" xfId="30768"/>
    <cellStyle name="Normal 5 3 7 3 3" xfId="22835"/>
    <cellStyle name="Normal 5 3 7 3 4" xfId="37791"/>
    <cellStyle name="Normal 5 3 7 4" xfId="9438"/>
    <cellStyle name="Normal 5 3 7 4 2" xfId="25307"/>
    <cellStyle name="Normal 5 3 7 5" xfId="17374"/>
    <cellStyle name="Normal 5 3 7 6" xfId="37788"/>
    <cellStyle name="Normal 5 3 8" xfId="1916"/>
    <cellStyle name="Normal 5 3 8 2" xfId="3484"/>
    <cellStyle name="Normal 5 3 8 2 2" xfId="6969"/>
    <cellStyle name="Normal 5 3 8 2 2 2" xfId="14902"/>
    <cellStyle name="Normal 5 3 8 2 2 2 2" xfId="30771"/>
    <cellStyle name="Normal 5 3 8 2 2 3" xfId="22838"/>
    <cellStyle name="Normal 5 3 8 2 2 4" xfId="37794"/>
    <cellStyle name="Normal 5 3 8 2 3" xfId="11419"/>
    <cellStyle name="Normal 5 3 8 2 3 2" xfId="27288"/>
    <cellStyle name="Normal 5 3 8 2 4" xfId="19355"/>
    <cellStyle name="Normal 5 3 8 2 5" xfId="37793"/>
    <cellStyle name="Normal 5 3 8 3" xfId="6968"/>
    <cellStyle name="Normal 5 3 8 3 2" xfId="14901"/>
    <cellStyle name="Normal 5 3 8 3 2 2" xfId="30770"/>
    <cellStyle name="Normal 5 3 8 3 3" xfId="22837"/>
    <cellStyle name="Normal 5 3 8 3 4" xfId="37795"/>
    <cellStyle name="Normal 5 3 8 4" xfId="9851"/>
    <cellStyle name="Normal 5 3 8 4 2" xfId="25720"/>
    <cellStyle name="Normal 5 3 8 5" xfId="17787"/>
    <cellStyle name="Normal 5 3 8 6" xfId="37792"/>
    <cellStyle name="Normal 5 3 9" xfId="3462"/>
    <cellStyle name="Normal 5 3 9 2" xfId="6970"/>
    <cellStyle name="Normal 5 3 9 2 2" xfId="14903"/>
    <cellStyle name="Normal 5 3 9 2 2 2" xfId="30772"/>
    <cellStyle name="Normal 5 3 9 2 3" xfId="22839"/>
    <cellStyle name="Normal 5 3 9 2 4" xfId="37797"/>
    <cellStyle name="Normal 5 3 9 3" xfId="11397"/>
    <cellStyle name="Normal 5 3 9 3 2" xfId="27266"/>
    <cellStyle name="Normal 5 3 9 4" xfId="19333"/>
    <cellStyle name="Normal 5 3 9 5" xfId="37796"/>
    <cellStyle name="Normal 5 4" xfId="57"/>
    <cellStyle name="Normal 5 4 10" xfId="6971"/>
    <cellStyle name="Normal 5 4 10 2" xfId="14904"/>
    <cellStyle name="Normal 5 4 10 2 2" xfId="30773"/>
    <cellStyle name="Normal 5 4 10 3" xfId="22840"/>
    <cellStyle name="Normal 5 4 10 4" xfId="37799"/>
    <cellStyle name="Normal 5 4 11" xfId="7992"/>
    <cellStyle name="Normal 5 4 11 2" xfId="23861"/>
    <cellStyle name="Normal 5 4 12" xfId="15928"/>
    <cellStyle name="Normal 5 4 13" xfId="37798"/>
    <cellStyle name="Normal 5 4 2" xfId="148"/>
    <cellStyle name="Normal 5 4 2 10" xfId="37800"/>
    <cellStyle name="Normal 5 4 2 2" xfId="554"/>
    <cellStyle name="Normal 5 4 2 2 2" xfId="1515"/>
    <cellStyle name="Normal 5 4 2 2 2 2" xfId="3488"/>
    <cellStyle name="Normal 5 4 2 2 2 2 2" xfId="6975"/>
    <cellStyle name="Normal 5 4 2 2 2 2 2 2" xfId="14908"/>
    <cellStyle name="Normal 5 4 2 2 2 2 2 2 2" xfId="30777"/>
    <cellStyle name="Normal 5 4 2 2 2 2 2 3" xfId="22844"/>
    <cellStyle name="Normal 5 4 2 2 2 2 2 4" xfId="37804"/>
    <cellStyle name="Normal 5 4 2 2 2 2 3" xfId="11423"/>
    <cellStyle name="Normal 5 4 2 2 2 2 3 2" xfId="27292"/>
    <cellStyle name="Normal 5 4 2 2 2 2 4" xfId="19359"/>
    <cellStyle name="Normal 5 4 2 2 2 2 5" xfId="37803"/>
    <cellStyle name="Normal 5 4 2 2 2 3" xfId="6974"/>
    <cellStyle name="Normal 5 4 2 2 2 3 2" xfId="14907"/>
    <cellStyle name="Normal 5 4 2 2 2 3 2 2" xfId="30776"/>
    <cellStyle name="Normal 5 4 2 2 2 3 3" xfId="22843"/>
    <cellStyle name="Normal 5 4 2 2 2 3 4" xfId="37805"/>
    <cellStyle name="Normal 5 4 2 2 2 4" xfId="9450"/>
    <cellStyle name="Normal 5 4 2 2 2 4 2" xfId="25319"/>
    <cellStyle name="Normal 5 4 2 2 2 5" xfId="17386"/>
    <cellStyle name="Normal 5 4 2 2 2 6" xfId="37802"/>
    <cellStyle name="Normal 5 4 2 2 3" xfId="3487"/>
    <cellStyle name="Normal 5 4 2 2 3 2" xfId="6976"/>
    <cellStyle name="Normal 5 4 2 2 3 2 2" xfId="14909"/>
    <cellStyle name="Normal 5 4 2 2 3 2 2 2" xfId="30778"/>
    <cellStyle name="Normal 5 4 2 2 3 2 3" xfId="22845"/>
    <cellStyle name="Normal 5 4 2 2 3 2 4" xfId="37807"/>
    <cellStyle name="Normal 5 4 2 2 3 3" xfId="11422"/>
    <cellStyle name="Normal 5 4 2 2 3 3 2" xfId="27291"/>
    <cellStyle name="Normal 5 4 2 2 3 4" xfId="19358"/>
    <cellStyle name="Normal 5 4 2 2 3 5" xfId="37806"/>
    <cellStyle name="Normal 5 4 2 2 4" xfId="6973"/>
    <cellStyle name="Normal 5 4 2 2 4 2" xfId="14906"/>
    <cellStyle name="Normal 5 4 2 2 4 2 2" xfId="30775"/>
    <cellStyle name="Normal 5 4 2 2 4 3" xfId="22842"/>
    <cellStyle name="Normal 5 4 2 2 4 4" xfId="37808"/>
    <cellStyle name="Normal 5 4 2 2 5" xfId="8489"/>
    <cellStyle name="Normal 5 4 2 2 5 2" xfId="24358"/>
    <cellStyle name="Normal 5 4 2 2 6" xfId="16425"/>
    <cellStyle name="Normal 5 4 2 2 7" xfId="37801"/>
    <cellStyle name="Normal 5 4 2 3" xfId="801"/>
    <cellStyle name="Normal 5 4 2 3 2" xfId="1516"/>
    <cellStyle name="Normal 5 4 2 3 2 2" xfId="3490"/>
    <cellStyle name="Normal 5 4 2 3 2 2 2" xfId="6979"/>
    <cellStyle name="Normal 5 4 2 3 2 2 2 2" xfId="14912"/>
    <cellStyle name="Normal 5 4 2 3 2 2 2 2 2" xfId="30781"/>
    <cellStyle name="Normal 5 4 2 3 2 2 2 3" xfId="22848"/>
    <cellStyle name="Normal 5 4 2 3 2 2 2 4" xfId="37812"/>
    <cellStyle name="Normal 5 4 2 3 2 2 3" xfId="11425"/>
    <cellStyle name="Normal 5 4 2 3 2 2 3 2" xfId="27294"/>
    <cellStyle name="Normal 5 4 2 3 2 2 4" xfId="19361"/>
    <cellStyle name="Normal 5 4 2 3 2 2 5" xfId="37811"/>
    <cellStyle name="Normal 5 4 2 3 2 3" xfId="6978"/>
    <cellStyle name="Normal 5 4 2 3 2 3 2" xfId="14911"/>
    <cellStyle name="Normal 5 4 2 3 2 3 2 2" xfId="30780"/>
    <cellStyle name="Normal 5 4 2 3 2 3 3" xfId="22847"/>
    <cellStyle name="Normal 5 4 2 3 2 3 4" xfId="37813"/>
    <cellStyle name="Normal 5 4 2 3 2 4" xfId="9451"/>
    <cellStyle name="Normal 5 4 2 3 2 4 2" xfId="25320"/>
    <cellStyle name="Normal 5 4 2 3 2 5" xfId="17387"/>
    <cellStyle name="Normal 5 4 2 3 2 6" xfId="37810"/>
    <cellStyle name="Normal 5 4 2 3 3" xfId="3489"/>
    <cellStyle name="Normal 5 4 2 3 3 2" xfId="6980"/>
    <cellStyle name="Normal 5 4 2 3 3 2 2" xfId="14913"/>
    <cellStyle name="Normal 5 4 2 3 3 2 2 2" xfId="30782"/>
    <cellStyle name="Normal 5 4 2 3 3 2 3" xfId="22849"/>
    <cellStyle name="Normal 5 4 2 3 3 2 4" xfId="37815"/>
    <cellStyle name="Normal 5 4 2 3 3 3" xfId="11424"/>
    <cellStyle name="Normal 5 4 2 3 3 3 2" xfId="27293"/>
    <cellStyle name="Normal 5 4 2 3 3 4" xfId="19360"/>
    <cellStyle name="Normal 5 4 2 3 3 5" xfId="37814"/>
    <cellStyle name="Normal 5 4 2 3 4" xfId="6977"/>
    <cellStyle name="Normal 5 4 2 3 4 2" xfId="14910"/>
    <cellStyle name="Normal 5 4 2 3 4 2 2" xfId="30779"/>
    <cellStyle name="Normal 5 4 2 3 4 3" xfId="22846"/>
    <cellStyle name="Normal 5 4 2 3 4 4" xfId="37816"/>
    <cellStyle name="Normal 5 4 2 3 5" xfId="8736"/>
    <cellStyle name="Normal 5 4 2 3 5 2" xfId="24605"/>
    <cellStyle name="Normal 5 4 2 3 6" xfId="16672"/>
    <cellStyle name="Normal 5 4 2 3 7" xfId="37809"/>
    <cellStyle name="Normal 5 4 2 4" xfId="1514"/>
    <cellStyle name="Normal 5 4 2 4 2" xfId="3491"/>
    <cellStyle name="Normal 5 4 2 4 2 2" xfId="6982"/>
    <cellStyle name="Normal 5 4 2 4 2 2 2" xfId="14915"/>
    <cellStyle name="Normal 5 4 2 4 2 2 2 2" xfId="30784"/>
    <cellStyle name="Normal 5 4 2 4 2 2 3" xfId="22851"/>
    <cellStyle name="Normal 5 4 2 4 2 2 4" xfId="37819"/>
    <cellStyle name="Normal 5 4 2 4 2 3" xfId="11426"/>
    <cellStyle name="Normal 5 4 2 4 2 3 2" xfId="27295"/>
    <cellStyle name="Normal 5 4 2 4 2 4" xfId="19362"/>
    <cellStyle name="Normal 5 4 2 4 2 5" xfId="37818"/>
    <cellStyle name="Normal 5 4 2 4 3" xfId="6981"/>
    <cellStyle name="Normal 5 4 2 4 3 2" xfId="14914"/>
    <cellStyle name="Normal 5 4 2 4 3 2 2" xfId="30783"/>
    <cellStyle name="Normal 5 4 2 4 3 3" xfId="22850"/>
    <cellStyle name="Normal 5 4 2 4 3 4" xfId="37820"/>
    <cellStyle name="Normal 5 4 2 4 4" xfId="9449"/>
    <cellStyle name="Normal 5 4 2 4 4 2" xfId="25318"/>
    <cellStyle name="Normal 5 4 2 4 5" xfId="17385"/>
    <cellStyle name="Normal 5 4 2 4 6" xfId="37817"/>
    <cellStyle name="Normal 5 4 2 5" xfId="1920"/>
    <cellStyle name="Normal 5 4 2 5 2" xfId="3492"/>
    <cellStyle name="Normal 5 4 2 5 2 2" xfId="6984"/>
    <cellStyle name="Normal 5 4 2 5 2 2 2" xfId="14917"/>
    <cellStyle name="Normal 5 4 2 5 2 2 2 2" xfId="30786"/>
    <cellStyle name="Normal 5 4 2 5 2 2 3" xfId="22853"/>
    <cellStyle name="Normal 5 4 2 5 2 2 4" xfId="37823"/>
    <cellStyle name="Normal 5 4 2 5 2 3" xfId="11427"/>
    <cellStyle name="Normal 5 4 2 5 2 3 2" xfId="27296"/>
    <cellStyle name="Normal 5 4 2 5 2 4" xfId="19363"/>
    <cellStyle name="Normal 5 4 2 5 2 5" xfId="37822"/>
    <cellStyle name="Normal 5 4 2 5 3" xfId="6983"/>
    <cellStyle name="Normal 5 4 2 5 3 2" xfId="14916"/>
    <cellStyle name="Normal 5 4 2 5 3 2 2" xfId="30785"/>
    <cellStyle name="Normal 5 4 2 5 3 3" xfId="22852"/>
    <cellStyle name="Normal 5 4 2 5 3 4" xfId="37824"/>
    <cellStyle name="Normal 5 4 2 5 4" xfId="9855"/>
    <cellStyle name="Normal 5 4 2 5 4 2" xfId="25724"/>
    <cellStyle name="Normal 5 4 2 5 5" xfId="17791"/>
    <cellStyle name="Normal 5 4 2 5 6" xfId="37821"/>
    <cellStyle name="Normal 5 4 2 6" xfId="3486"/>
    <cellStyle name="Normal 5 4 2 6 2" xfId="6985"/>
    <cellStyle name="Normal 5 4 2 6 2 2" xfId="14918"/>
    <cellStyle name="Normal 5 4 2 6 2 2 2" xfId="30787"/>
    <cellStyle name="Normal 5 4 2 6 2 3" xfId="22854"/>
    <cellStyle name="Normal 5 4 2 6 2 4" xfId="37826"/>
    <cellStyle name="Normal 5 4 2 6 3" xfId="11421"/>
    <cellStyle name="Normal 5 4 2 6 3 2" xfId="27290"/>
    <cellStyle name="Normal 5 4 2 6 4" xfId="19357"/>
    <cellStyle name="Normal 5 4 2 6 5" xfId="37825"/>
    <cellStyle name="Normal 5 4 2 7" xfId="6972"/>
    <cellStyle name="Normal 5 4 2 7 2" xfId="14905"/>
    <cellStyle name="Normal 5 4 2 7 2 2" xfId="30774"/>
    <cellStyle name="Normal 5 4 2 7 3" xfId="22841"/>
    <cellStyle name="Normal 5 4 2 7 4" xfId="37827"/>
    <cellStyle name="Normal 5 4 2 8" xfId="8083"/>
    <cellStyle name="Normal 5 4 2 8 2" xfId="23952"/>
    <cellStyle name="Normal 5 4 2 9" xfId="16019"/>
    <cellStyle name="Normal 5 4 3" xfId="230"/>
    <cellStyle name="Normal 5 4 3 10" xfId="37828"/>
    <cellStyle name="Normal 5 4 3 2" xfId="555"/>
    <cellStyle name="Normal 5 4 3 2 2" xfId="1518"/>
    <cellStyle name="Normal 5 4 3 2 2 2" xfId="3495"/>
    <cellStyle name="Normal 5 4 3 2 2 2 2" xfId="6989"/>
    <cellStyle name="Normal 5 4 3 2 2 2 2 2" xfId="14922"/>
    <cellStyle name="Normal 5 4 3 2 2 2 2 2 2" xfId="30791"/>
    <cellStyle name="Normal 5 4 3 2 2 2 2 3" xfId="22858"/>
    <cellStyle name="Normal 5 4 3 2 2 2 2 4" xfId="37832"/>
    <cellStyle name="Normal 5 4 3 2 2 2 3" xfId="11430"/>
    <cellStyle name="Normal 5 4 3 2 2 2 3 2" xfId="27299"/>
    <cellStyle name="Normal 5 4 3 2 2 2 4" xfId="19366"/>
    <cellStyle name="Normal 5 4 3 2 2 2 5" xfId="37831"/>
    <cellStyle name="Normal 5 4 3 2 2 3" xfId="6988"/>
    <cellStyle name="Normal 5 4 3 2 2 3 2" xfId="14921"/>
    <cellStyle name="Normal 5 4 3 2 2 3 2 2" xfId="30790"/>
    <cellStyle name="Normal 5 4 3 2 2 3 3" xfId="22857"/>
    <cellStyle name="Normal 5 4 3 2 2 3 4" xfId="37833"/>
    <cellStyle name="Normal 5 4 3 2 2 4" xfId="9453"/>
    <cellStyle name="Normal 5 4 3 2 2 4 2" xfId="25322"/>
    <cellStyle name="Normal 5 4 3 2 2 5" xfId="17389"/>
    <cellStyle name="Normal 5 4 3 2 2 6" xfId="37830"/>
    <cellStyle name="Normal 5 4 3 2 3" xfId="3494"/>
    <cellStyle name="Normal 5 4 3 2 3 2" xfId="6990"/>
    <cellStyle name="Normal 5 4 3 2 3 2 2" xfId="14923"/>
    <cellStyle name="Normal 5 4 3 2 3 2 2 2" xfId="30792"/>
    <cellStyle name="Normal 5 4 3 2 3 2 3" xfId="22859"/>
    <cellStyle name="Normal 5 4 3 2 3 2 4" xfId="37835"/>
    <cellStyle name="Normal 5 4 3 2 3 3" xfId="11429"/>
    <cellStyle name="Normal 5 4 3 2 3 3 2" xfId="27298"/>
    <cellStyle name="Normal 5 4 3 2 3 4" xfId="19365"/>
    <cellStyle name="Normal 5 4 3 2 3 5" xfId="37834"/>
    <cellStyle name="Normal 5 4 3 2 4" xfId="6987"/>
    <cellStyle name="Normal 5 4 3 2 4 2" xfId="14920"/>
    <cellStyle name="Normal 5 4 3 2 4 2 2" xfId="30789"/>
    <cellStyle name="Normal 5 4 3 2 4 3" xfId="22856"/>
    <cellStyle name="Normal 5 4 3 2 4 4" xfId="37836"/>
    <cellStyle name="Normal 5 4 3 2 5" xfId="8490"/>
    <cellStyle name="Normal 5 4 3 2 5 2" xfId="24359"/>
    <cellStyle name="Normal 5 4 3 2 6" xfId="16426"/>
    <cellStyle name="Normal 5 4 3 2 7" xfId="37829"/>
    <cellStyle name="Normal 5 4 3 3" xfId="802"/>
    <cellStyle name="Normal 5 4 3 3 2" xfId="1519"/>
    <cellStyle name="Normal 5 4 3 3 2 2" xfId="3497"/>
    <cellStyle name="Normal 5 4 3 3 2 2 2" xfId="6993"/>
    <cellStyle name="Normal 5 4 3 3 2 2 2 2" xfId="14926"/>
    <cellStyle name="Normal 5 4 3 3 2 2 2 2 2" xfId="30795"/>
    <cellStyle name="Normal 5 4 3 3 2 2 2 3" xfId="22862"/>
    <cellStyle name="Normal 5 4 3 3 2 2 2 4" xfId="37840"/>
    <cellStyle name="Normal 5 4 3 3 2 2 3" xfId="11432"/>
    <cellStyle name="Normal 5 4 3 3 2 2 3 2" xfId="27301"/>
    <cellStyle name="Normal 5 4 3 3 2 2 4" xfId="19368"/>
    <cellStyle name="Normal 5 4 3 3 2 2 5" xfId="37839"/>
    <cellStyle name="Normal 5 4 3 3 2 3" xfId="6992"/>
    <cellStyle name="Normal 5 4 3 3 2 3 2" xfId="14925"/>
    <cellStyle name="Normal 5 4 3 3 2 3 2 2" xfId="30794"/>
    <cellStyle name="Normal 5 4 3 3 2 3 3" xfId="22861"/>
    <cellStyle name="Normal 5 4 3 3 2 3 4" xfId="37841"/>
    <cellStyle name="Normal 5 4 3 3 2 4" xfId="9454"/>
    <cellStyle name="Normal 5 4 3 3 2 4 2" xfId="25323"/>
    <cellStyle name="Normal 5 4 3 3 2 5" xfId="17390"/>
    <cellStyle name="Normal 5 4 3 3 2 6" xfId="37838"/>
    <cellStyle name="Normal 5 4 3 3 3" xfId="3496"/>
    <cellStyle name="Normal 5 4 3 3 3 2" xfId="6994"/>
    <cellStyle name="Normal 5 4 3 3 3 2 2" xfId="14927"/>
    <cellStyle name="Normal 5 4 3 3 3 2 2 2" xfId="30796"/>
    <cellStyle name="Normal 5 4 3 3 3 2 3" xfId="22863"/>
    <cellStyle name="Normal 5 4 3 3 3 2 4" xfId="37843"/>
    <cellStyle name="Normal 5 4 3 3 3 3" xfId="11431"/>
    <cellStyle name="Normal 5 4 3 3 3 3 2" xfId="27300"/>
    <cellStyle name="Normal 5 4 3 3 3 4" xfId="19367"/>
    <cellStyle name="Normal 5 4 3 3 3 5" xfId="37842"/>
    <cellStyle name="Normal 5 4 3 3 4" xfId="6991"/>
    <cellStyle name="Normal 5 4 3 3 4 2" xfId="14924"/>
    <cellStyle name="Normal 5 4 3 3 4 2 2" xfId="30793"/>
    <cellStyle name="Normal 5 4 3 3 4 3" xfId="22860"/>
    <cellStyle name="Normal 5 4 3 3 4 4" xfId="37844"/>
    <cellStyle name="Normal 5 4 3 3 5" xfId="8737"/>
    <cellStyle name="Normal 5 4 3 3 5 2" xfId="24606"/>
    <cellStyle name="Normal 5 4 3 3 6" xfId="16673"/>
    <cellStyle name="Normal 5 4 3 3 7" xfId="37837"/>
    <cellStyle name="Normal 5 4 3 4" xfId="1517"/>
    <cellStyle name="Normal 5 4 3 4 2" xfId="3498"/>
    <cellStyle name="Normal 5 4 3 4 2 2" xfId="6996"/>
    <cellStyle name="Normal 5 4 3 4 2 2 2" xfId="14929"/>
    <cellStyle name="Normal 5 4 3 4 2 2 2 2" xfId="30798"/>
    <cellStyle name="Normal 5 4 3 4 2 2 3" xfId="22865"/>
    <cellStyle name="Normal 5 4 3 4 2 2 4" xfId="37847"/>
    <cellStyle name="Normal 5 4 3 4 2 3" xfId="11433"/>
    <cellStyle name="Normal 5 4 3 4 2 3 2" xfId="27302"/>
    <cellStyle name="Normal 5 4 3 4 2 4" xfId="19369"/>
    <cellStyle name="Normal 5 4 3 4 2 5" xfId="37846"/>
    <cellStyle name="Normal 5 4 3 4 3" xfId="6995"/>
    <cellStyle name="Normal 5 4 3 4 3 2" xfId="14928"/>
    <cellStyle name="Normal 5 4 3 4 3 2 2" xfId="30797"/>
    <cellStyle name="Normal 5 4 3 4 3 3" xfId="22864"/>
    <cellStyle name="Normal 5 4 3 4 3 4" xfId="37848"/>
    <cellStyle name="Normal 5 4 3 4 4" xfId="9452"/>
    <cellStyle name="Normal 5 4 3 4 4 2" xfId="25321"/>
    <cellStyle name="Normal 5 4 3 4 5" xfId="17388"/>
    <cellStyle name="Normal 5 4 3 4 6" xfId="37845"/>
    <cellStyle name="Normal 5 4 3 5" xfId="1921"/>
    <cellStyle name="Normal 5 4 3 5 2" xfId="3499"/>
    <cellStyle name="Normal 5 4 3 5 2 2" xfId="6998"/>
    <cellStyle name="Normal 5 4 3 5 2 2 2" xfId="14931"/>
    <cellStyle name="Normal 5 4 3 5 2 2 2 2" xfId="30800"/>
    <cellStyle name="Normal 5 4 3 5 2 2 3" xfId="22867"/>
    <cellStyle name="Normal 5 4 3 5 2 2 4" xfId="37851"/>
    <cellStyle name="Normal 5 4 3 5 2 3" xfId="11434"/>
    <cellStyle name="Normal 5 4 3 5 2 3 2" xfId="27303"/>
    <cellStyle name="Normal 5 4 3 5 2 4" xfId="19370"/>
    <cellStyle name="Normal 5 4 3 5 2 5" xfId="37850"/>
    <cellStyle name="Normal 5 4 3 5 3" xfId="6997"/>
    <cellStyle name="Normal 5 4 3 5 3 2" xfId="14930"/>
    <cellStyle name="Normal 5 4 3 5 3 2 2" xfId="30799"/>
    <cellStyle name="Normal 5 4 3 5 3 3" xfId="22866"/>
    <cellStyle name="Normal 5 4 3 5 3 4" xfId="37852"/>
    <cellStyle name="Normal 5 4 3 5 4" xfId="9856"/>
    <cellStyle name="Normal 5 4 3 5 4 2" xfId="25725"/>
    <cellStyle name="Normal 5 4 3 5 5" xfId="17792"/>
    <cellStyle name="Normal 5 4 3 5 6" xfId="37849"/>
    <cellStyle name="Normal 5 4 3 6" xfId="3493"/>
    <cellStyle name="Normal 5 4 3 6 2" xfId="6999"/>
    <cellStyle name="Normal 5 4 3 6 2 2" xfId="14932"/>
    <cellStyle name="Normal 5 4 3 6 2 2 2" xfId="30801"/>
    <cellStyle name="Normal 5 4 3 6 2 3" xfId="22868"/>
    <cellStyle name="Normal 5 4 3 6 2 4" xfId="37854"/>
    <cellStyle name="Normal 5 4 3 6 3" xfId="11428"/>
    <cellStyle name="Normal 5 4 3 6 3 2" xfId="27297"/>
    <cellStyle name="Normal 5 4 3 6 4" xfId="19364"/>
    <cellStyle name="Normal 5 4 3 6 5" xfId="37853"/>
    <cellStyle name="Normal 5 4 3 7" xfId="6986"/>
    <cellStyle name="Normal 5 4 3 7 2" xfId="14919"/>
    <cellStyle name="Normal 5 4 3 7 2 2" xfId="30788"/>
    <cellStyle name="Normal 5 4 3 7 3" xfId="22855"/>
    <cellStyle name="Normal 5 4 3 7 4" xfId="37855"/>
    <cellStyle name="Normal 5 4 3 8" xfId="8165"/>
    <cellStyle name="Normal 5 4 3 8 2" xfId="24034"/>
    <cellStyle name="Normal 5 4 3 9" xfId="16101"/>
    <cellStyle name="Normal 5 4 4" xfId="312"/>
    <cellStyle name="Normal 5 4 4 2" xfId="1520"/>
    <cellStyle name="Normal 5 4 4 2 2" xfId="3501"/>
    <cellStyle name="Normal 5 4 4 2 2 2" xfId="7002"/>
    <cellStyle name="Normal 5 4 4 2 2 2 2" xfId="14935"/>
    <cellStyle name="Normal 5 4 4 2 2 2 2 2" xfId="30804"/>
    <cellStyle name="Normal 5 4 4 2 2 2 3" xfId="22871"/>
    <cellStyle name="Normal 5 4 4 2 2 2 4" xfId="37859"/>
    <cellStyle name="Normal 5 4 4 2 2 3" xfId="11436"/>
    <cellStyle name="Normal 5 4 4 2 2 3 2" xfId="27305"/>
    <cellStyle name="Normal 5 4 4 2 2 4" xfId="19372"/>
    <cellStyle name="Normal 5 4 4 2 2 5" xfId="37858"/>
    <cellStyle name="Normal 5 4 4 2 3" xfId="7001"/>
    <cellStyle name="Normal 5 4 4 2 3 2" xfId="14934"/>
    <cellStyle name="Normal 5 4 4 2 3 2 2" xfId="30803"/>
    <cellStyle name="Normal 5 4 4 2 3 3" xfId="22870"/>
    <cellStyle name="Normal 5 4 4 2 3 4" xfId="37860"/>
    <cellStyle name="Normal 5 4 4 2 4" xfId="9455"/>
    <cellStyle name="Normal 5 4 4 2 4 2" xfId="25324"/>
    <cellStyle name="Normal 5 4 4 2 5" xfId="17391"/>
    <cellStyle name="Normal 5 4 4 2 6" xfId="37857"/>
    <cellStyle name="Normal 5 4 4 3" xfId="3500"/>
    <cellStyle name="Normal 5 4 4 3 2" xfId="7003"/>
    <cellStyle name="Normal 5 4 4 3 2 2" xfId="14936"/>
    <cellStyle name="Normal 5 4 4 3 2 2 2" xfId="30805"/>
    <cellStyle name="Normal 5 4 4 3 2 3" xfId="22872"/>
    <cellStyle name="Normal 5 4 4 3 2 4" xfId="37862"/>
    <cellStyle name="Normal 5 4 4 3 3" xfId="11435"/>
    <cellStyle name="Normal 5 4 4 3 3 2" xfId="27304"/>
    <cellStyle name="Normal 5 4 4 3 4" xfId="19371"/>
    <cellStyle name="Normal 5 4 4 3 5" xfId="37861"/>
    <cellStyle name="Normal 5 4 4 4" xfId="7000"/>
    <cellStyle name="Normal 5 4 4 4 2" xfId="14933"/>
    <cellStyle name="Normal 5 4 4 4 2 2" xfId="30802"/>
    <cellStyle name="Normal 5 4 4 4 3" xfId="22869"/>
    <cellStyle name="Normal 5 4 4 4 4" xfId="37863"/>
    <cellStyle name="Normal 5 4 4 5" xfId="8247"/>
    <cellStyle name="Normal 5 4 4 5 2" xfId="24116"/>
    <cellStyle name="Normal 5 4 4 6" xfId="16183"/>
    <cellStyle name="Normal 5 4 4 7" xfId="37856"/>
    <cellStyle name="Normal 5 4 5" xfId="553"/>
    <cellStyle name="Normal 5 4 5 2" xfId="1521"/>
    <cellStyle name="Normal 5 4 5 2 2" xfId="3503"/>
    <cellStyle name="Normal 5 4 5 2 2 2" xfId="7006"/>
    <cellStyle name="Normal 5 4 5 2 2 2 2" xfId="14939"/>
    <cellStyle name="Normal 5 4 5 2 2 2 2 2" xfId="30808"/>
    <cellStyle name="Normal 5 4 5 2 2 2 3" xfId="22875"/>
    <cellStyle name="Normal 5 4 5 2 2 2 4" xfId="37867"/>
    <cellStyle name="Normal 5 4 5 2 2 3" xfId="11438"/>
    <cellStyle name="Normal 5 4 5 2 2 3 2" xfId="27307"/>
    <cellStyle name="Normal 5 4 5 2 2 4" xfId="19374"/>
    <cellStyle name="Normal 5 4 5 2 2 5" xfId="37866"/>
    <cellStyle name="Normal 5 4 5 2 3" xfId="7005"/>
    <cellStyle name="Normal 5 4 5 2 3 2" xfId="14938"/>
    <cellStyle name="Normal 5 4 5 2 3 2 2" xfId="30807"/>
    <cellStyle name="Normal 5 4 5 2 3 3" xfId="22874"/>
    <cellStyle name="Normal 5 4 5 2 3 4" xfId="37868"/>
    <cellStyle name="Normal 5 4 5 2 4" xfId="9456"/>
    <cellStyle name="Normal 5 4 5 2 4 2" xfId="25325"/>
    <cellStyle name="Normal 5 4 5 2 5" xfId="17392"/>
    <cellStyle name="Normal 5 4 5 2 6" xfId="37865"/>
    <cellStyle name="Normal 5 4 5 3" xfId="3502"/>
    <cellStyle name="Normal 5 4 5 3 2" xfId="7007"/>
    <cellStyle name="Normal 5 4 5 3 2 2" xfId="14940"/>
    <cellStyle name="Normal 5 4 5 3 2 2 2" xfId="30809"/>
    <cellStyle name="Normal 5 4 5 3 2 3" xfId="22876"/>
    <cellStyle name="Normal 5 4 5 3 2 4" xfId="37870"/>
    <cellStyle name="Normal 5 4 5 3 3" xfId="11437"/>
    <cellStyle name="Normal 5 4 5 3 3 2" xfId="27306"/>
    <cellStyle name="Normal 5 4 5 3 4" xfId="19373"/>
    <cellStyle name="Normal 5 4 5 3 5" xfId="37869"/>
    <cellStyle name="Normal 5 4 5 4" xfId="7004"/>
    <cellStyle name="Normal 5 4 5 4 2" xfId="14937"/>
    <cellStyle name="Normal 5 4 5 4 2 2" xfId="30806"/>
    <cellStyle name="Normal 5 4 5 4 3" xfId="22873"/>
    <cellStyle name="Normal 5 4 5 4 4" xfId="37871"/>
    <cellStyle name="Normal 5 4 5 5" xfId="8488"/>
    <cellStyle name="Normal 5 4 5 5 2" xfId="24357"/>
    <cellStyle name="Normal 5 4 5 6" xfId="16424"/>
    <cellStyle name="Normal 5 4 5 7" xfId="37864"/>
    <cellStyle name="Normal 5 4 6" xfId="800"/>
    <cellStyle name="Normal 5 4 6 2" xfId="1522"/>
    <cellStyle name="Normal 5 4 6 2 2" xfId="3505"/>
    <cellStyle name="Normal 5 4 6 2 2 2" xfId="7010"/>
    <cellStyle name="Normal 5 4 6 2 2 2 2" xfId="14943"/>
    <cellStyle name="Normal 5 4 6 2 2 2 2 2" xfId="30812"/>
    <cellStyle name="Normal 5 4 6 2 2 2 3" xfId="22879"/>
    <cellStyle name="Normal 5 4 6 2 2 2 4" xfId="37875"/>
    <cellStyle name="Normal 5 4 6 2 2 3" xfId="11440"/>
    <cellStyle name="Normal 5 4 6 2 2 3 2" xfId="27309"/>
    <cellStyle name="Normal 5 4 6 2 2 4" xfId="19376"/>
    <cellStyle name="Normal 5 4 6 2 2 5" xfId="37874"/>
    <cellStyle name="Normal 5 4 6 2 3" xfId="7009"/>
    <cellStyle name="Normal 5 4 6 2 3 2" xfId="14942"/>
    <cellStyle name="Normal 5 4 6 2 3 2 2" xfId="30811"/>
    <cellStyle name="Normal 5 4 6 2 3 3" xfId="22878"/>
    <cellStyle name="Normal 5 4 6 2 3 4" xfId="37876"/>
    <cellStyle name="Normal 5 4 6 2 4" xfId="9457"/>
    <cellStyle name="Normal 5 4 6 2 4 2" xfId="25326"/>
    <cellStyle name="Normal 5 4 6 2 5" xfId="17393"/>
    <cellStyle name="Normal 5 4 6 2 6" xfId="37873"/>
    <cellStyle name="Normal 5 4 6 3" xfId="3504"/>
    <cellStyle name="Normal 5 4 6 3 2" xfId="7011"/>
    <cellStyle name="Normal 5 4 6 3 2 2" xfId="14944"/>
    <cellStyle name="Normal 5 4 6 3 2 2 2" xfId="30813"/>
    <cellStyle name="Normal 5 4 6 3 2 3" xfId="22880"/>
    <cellStyle name="Normal 5 4 6 3 2 4" xfId="37878"/>
    <cellStyle name="Normal 5 4 6 3 3" xfId="11439"/>
    <cellStyle name="Normal 5 4 6 3 3 2" xfId="27308"/>
    <cellStyle name="Normal 5 4 6 3 4" xfId="19375"/>
    <cellStyle name="Normal 5 4 6 3 5" xfId="37877"/>
    <cellStyle name="Normal 5 4 6 4" xfId="7008"/>
    <cellStyle name="Normal 5 4 6 4 2" xfId="14941"/>
    <cellStyle name="Normal 5 4 6 4 2 2" xfId="30810"/>
    <cellStyle name="Normal 5 4 6 4 3" xfId="22877"/>
    <cellStyle name="Normal 5 4 6 4 4" xfId="37879"/>
    <cellStyle name="Normal 5 4 6 5" xfId="8735"/>
    <cellStyle name="Normal 5 4 6 5 2" xfId="24604"/>
    <cellStyle name="Normal 5 4 6 6" xfId="16671"/>
    <cellStyle name="Normal 5 4 6 7" xfId="37872"/>
    <cellStyle name="Normal 5 4 7" xfId="1513"/>
    <cellStyle name="Normal 5 4 7 2" xfId="3506"/>
    <cellStyle name="Normal 5 4 7 2 2" xfId="7013"/>
    <cellStyle name="Normal 5 4 7 2 2 2" xfId="14946"/>
    <cellStyle name="Normal 5 4 7 2 2 2 2" xfId="30815"/>
    <cellStyle name="Normal 5 4 7 2 2 3" xfId="22882"/>
    <cellStyle name="Normal 5 4 7 2 2 4" xfId="37882"/>
    <cellStyle name="Normal 5 4 7 2 3" xfId="11441"/>
    <cellStyle name="Normal 5 4 7 2 3 2" xfId="27310"/>
    <cellStyle name="Normal 5 4 7 2 4" xfId="19377"/>
    <cellStyle name="Normal 5 4 7 2 5" xfId="37881"/>
    <cellStyle name="Normal 5 4 7 3" xfId="7012"/>
    <cellStyle name="Normal 5 4 7 3 2" xfId="14945"/>
    <cellStyle name="Normal 5 4 7 3 2 2" xfId="30814"/>
    <cellStyle name="Normal 5 4 7 3 3" xfId="22881"/>
    <cellStyle name="Normal 5 4 7 3 4" xfId="37883"/>
    <cellStyle name="Normal 5 4 7 4" xfId="9448"/>
    <cellStyle name="Normal 5 4 7 4 2" xfId="25317"/>
    <cellStyle name="Normal 5 4 7 5" xfId="17384"/>
    <cellStyle name="Normal 5 4 7 6" xfId="37880"/>
    <cellStyle name="Normal 5 4 8" xfId="1919"/>
    <cellStyle name="Normal 5 4 8 2" xfId="3507"/>
    <cellStyle name="Normal 5 4 8 2 2" xfId="7015"/>
    <cellStyle name="Normal 5 4 8 2 2 2" xfId="14948"/>
    <cellStyle name="Normal 5 4 8 2 2 2 2" xfId="30817"/>
    <cellStyle name="Normal 5 4 8 2 2 3" xfId="22884"/>
    <cellStyle name="Normal 5 4 8 2 2 4" xfId="37886"/>
    <cellStyle name="Normal 5 4 8 2 3" xfId="11442"/>
    <cellStyle name="Normal 5 4 8 2 3 2" xfId="27311"/>
    <cellStyle name="Normal 5 4 8 2 4" xfId="19378"/>
    <cellStyle name="Normal 5 4 8 2 5" xfId="37885"/>
    <cellStyle name="Normal 5 4 8 3" xfId="7014"/>
    <cellStyle name="Normal 5 4 8 3 2" xfId="14947"/>
    <cellStyle name="Normal 5 4 8 3 2 2" xfId="30816"/>
    <cellStyle name="Normal 5 4 8 3 3" xfId="22883"/>
    <cellStyle name="Normal 5 4 8 3 4" xfId="37887"/>
    <cellStyle name="Normal 5 4 8 4" xfId="9854"/>
    <cellStyle name="Normal 5 4 8 4 2" xfId="25723"/>
    <cellStyle name="Normal 5 4 8 5" xfId="17790"/>
    <cellStyle name="Normal 5 4 8 6" xfId="37884"/>
    <cellStyle name="Normal 5 4 9" xfId="3485"/>
    <cellStyle name="Normal 5 4 9 2" xfId="7016"/>
    <cellStyle name="Normal 5 4 9 2 2" xfId="14949"/>
    <cellStyle name="Normal 5 4 9 2 2 2" xfId="30818"/>
    <cellStyle name="Normal 5 4 9 2 3" xfId="22885"/>
    <cellStyle name="Normal 5 4 9 2 4" xfId="37889"/>
    <cellStyle name="Normal 5 4 9 3" xfId="11420"/>
    <cellStyle name="Normal 5 4 9 3 2" xfId="27289"/>
    <cellStyle name="Normal 5 4 9 4" xfId="19356"/>
    <cellStyle name="Normal 5 4 9 5" xfId="37888"/>
    <cellStyle name="Normal 5 5" xfId="68"/>
    <cellStyle name="Normal 5 5 10" xfId="7017"/>
    <cellStyle name="Normal 5 5 10 2" xfId="14950"/>
    <cellStyle name="Normal 5 5 10 2 2" xfId="30819"/>
    <cellStyle name="Normal 5 5 10 3" xfId="22886"/>
    <cellStyle name="Normal 5 5 10 4" xfId="37891"/>
    <cellStyle name="Normal 5 5 11" xfId="8003"/>
    <cellStyle name="Normal 5 5 11 2" xfId="23872"/>
    <cellStyle name="Normal 5 5 12" xfId="15939"/>
    <cellStyle name="Normal 5 5 13" xfId="37890"/>
    <cellStyle name="Normal 5 5 2" xfId="149"/>
    <cellStyle name="Normal 5 5 2 10" xfId="37892"/>
    <cellStyle name="Normal 5 5 2 2" xfId="557"/>
    <cellStyle name="Normal 5 5 2 2 2" xfId="1525"/>
    <cellStyle name="Normal 5 5 2 2 2 2" xfId="3511"/>
    <cellStyle name="Normal 5 5 2 2 2 2 2" xfId="7021"/>
    <cellStyle name="Normal 5 5 2 2 2 2 2 2" xfId="14954"/>
    <cellStyle name="Normal 5 5 2 2 2 2 2 2 2" xfId="30823"/>
    <cellStyle name="Normal 5 5 2 2 2 2 2 3" xfId="22890"/>
    <cellStyle name="Normal 5 5 2 2 2 2 2 4" xfId="37896"/>
    <cellStyle name="Normal 5 5 2 2 2 2 3" xfId="11446"/>
    <cellStyle name="Normal 5 5 2 2 2 2 3 2" xfId="27315"/>
    <cellStyle name="Normal 5 5 2 2 2 2 4" xfId="19382"/>
    <cellStyle name="Normal 5 5 2 2 2 2 5" xfId="37895"/>
    <cellStyle name="Normal 5 5 2 2 2 3" xfId="7020"/>
    <cellStyle name="Normal 5 5 2 2 2 3 2" xfId="14953"/>
    <cellStyle name="Normal 5 5 2 2 2 3 2 2" xfId="30822"/>
    <cellStyle name="Normal 5 5 2 2 2 3 3" xfId="22889"/>
    <cellStyle name="Normal 5 5 2 2 2 3 4" xfId="37897"/>
    <cellStyle name="Normal 5 5 2 2 2 4" xfId="9460"/>
    <cellStyle name="Normal 5 5 2 2 2 4 2" xfId="25329"/>
    <cellStyle name="Normal 5 5 2 2 2 5" xfId="17396"/>
    <cellStyle name="Normal 5 5 2 2 2 6" xfId="37894"/>
    <cellStyle name="Normal 5 5 2 2 3" xfId="3510"/>
    <cellStyle name="Normal 5 5 2 2 3 2" xfId="7022"/>
    <cellStyle name="Normal 5 5 2 2 3 2 2" xfId="14955"/>
    <cellStyle name="Normal 5 5 2 2 3 2 2 2" xfId="30824"/>
    <cellStyle name="Normal 5 5 2 2 3 2 3" xfId="22891"/>
    <cellStyle name="Normal 5 5 2 2 3 2 4" xfId="37899"/>
    <cellStyle name="Normal 5 5 2 2 3 3" xfId="11445"/>
    <cellStyle name="Normal 5 5 2 2 3 3 2" xfId="27314"/>
    <cellStyle name="Normal 5 5 2 2 3 4" xfId="19381"/>
    <cellStyle name="Normal 5 5 2 2 3 5" xfId="37898"/>
    <cellStyle name="Normal 5 5 2 2 4" xfId="7019"/>
    <cellStyle name="Normal 5 5 2 2 4 2" xfId="14952"/>
    <cellStyle name="Normal 5 5 2 2 4 2 2" xfId="30821"/>
    <cellStyle name="Normal 5 5 2 2 4 3" xfId="22888"/>
    <cellStyle name="Normal 5 5 2 2 4 4" xfId="37900"/>
    <cellStyle name="Normal 5 5 2 2 5" xfId="8492"/>
    <cellStyle name="Normal 5 5 2 2 5 2" xfId="24361"/>
    <cellStyle name="Normal 5 5 2 2 6" xfId="16428"/>
    <cellStyle name="Normal 5 5 2 2 7" xfId="37893"/>
    <cellStyle name="Normal 5 5 2 3" xfId="804"/>
    <cellStyle name="Normal 5 5 2 3 2" xfId="1526"/>
    <cellStyle name="Normal 5 5 2 3 2 2" xfId="3513"/>
    <cellStyle name="Normal 5 5 2 3 2 2 2" xfId="7025"/>
    <cellStyle name="Normal 5 5 2 3 2 2 2 2" xfId="14958"/>
    <cellStyle name="Normal 5 5 2 3 2 2 2 2 2" xfId="30827"/>
    <cellStyle name="Normal 5 5 2 3 2 2 2 3" xfId="22894"/>
    <cellStyle name="Normal 5 5 2 3 2 2 2 4" xfId="37904"/>
    <cellStyle name="Normal 5 5 2 3 2 2 3" xfId="11448"/>
    <cellStyle name="Normal 5 5 2 3 2 2 3 2" xfId="27317"/>
    <cellStyle name="Normal 5 5 2 3 2 2 4" xfId="19384"/>
    <cellStyle name="Normal 5 5 2 3 2 2 5" xfId="37903"/>
    <cellStyle name="Normal 5 5 2 3 2 3" xfId="7024"/>
    <cellStyle name="Normal 5 5 2 3 2 3 2" xfId="14957"/>
    <cellStyle name="Normal 5 5 2 3 2 3 2 2" xfId="30826"/>
    <cellStyle name="Normal 5 5 2 3 2 3 3" xfId="22893"/>
    <cellStyle name="Normal 5 5 2 3 2 3 4" xfId="37905"/>
    <cellStyle name="Normal 5 5 2 3 2 4" xfId="9461"/>
    <cellStyle name="Normal 5 5 2 3 2 4 2" xfId="25330"/>
    <cellStyle name="Normal 5 5 2 3 2 5" xfId="17397"/>
    <cellStyle name="Normal 5 5 2 3 2 6" xfId="37902"/>
    <cellStyle name="Normal 5 5 2 3 3" xfId="3512"/>
    <cellStyle name="Normal 5 5 2 3 3 2" xfId="7026"/>
    <cellStyle name="Normal 5 5 2 3 3 2 2" xfId="14959"/>
    <cellStyle name="Normal 5 5 2 3 3 2 2 2" xfId="30828"/>
    <cellStyle name="Normal 5 5 2 3 3 2 3" xfId="22895"/>
    <cellStyle name="Normal 5 5 2 3 3 2 4" xfId="37907"/>
    <cellStyle name="Normal 5 5 2 3 3 3" xfId="11447"/>
    <cellStyle name="Normal 5 5 2 3 3 3 2" xfId="27316"/>
    <cellStyle name="Normal 5 5 2 3 3 4" xfId="19383"/>
    <cellStyle name="Normal 5 5 2 3 3 5" xfId="37906"/>
    <cellStyle name="Normal 5 5 2 3 4" xfId="7023"/>
    <cellStyle name="Normal 5 5 2 3 4 2" xfId="14956"/>
    <cellStyle name="Normal 5 5 2 3 4 2 2" xfId="30825"/>
    <cellStyle name="Normal 5 5 2 3 4 3" xfId="22892"/>
    <cellStyle name="Normal 5 5 2 3 4 4" xfId="37908"/>
    <cellStyle name="Normal 5 5 2 3 5" xfId="8739"/>
    <cellStyle name="Normal 5 5 2 3 5 2" xfId="24608"/>
    <cellStyle name="Normal 5 5 2 3 6" xfId="16675"/>
    <cellStyle name="Normal 5 5 2 3 7" xfId="37901"/>
    <cellStyle name="Normal 5 5 2 4" xfId="1524"/>
    <cellStyle name="Normal 5 5 2 4 2" xfId="3514"/>
    <cellStyle name="Normal 5 5 2 4 2 2" xfId="7028"/>
    <cellStyle name="Normal 5 5 2 4 2 2 2" xfId="14961"/>
    <cellStyle name="Normal 5 5 2 4 2 2 2 2" xfId="30830"/>
    <cellStyle name="Normal 5 5 2 4 2 2 3" xfId="22897"/>
    <cellStyle name="Normal 5 5 2 4 2 2 4" xfId="37911"/>
    <cellStyle name="Normal 5 5 2 4 2 3" xfId="11449"/>
    <cellStyle name="Normal 5 5 2 4 2 3 2" xfId="27318"/>
    <cellStyle name="Normal 5 5 2 4 2 4" xfId="19385"/>
    <cellStyle name="Normal 5 5 2 4 2 5" xfId="37910"/>
    <cellStyle name="Normal 5 5 2 4 3" xfId="7027"/>
    <cellStyle name="Normal 5 5 2 4 3 2" xfId="14960"/>
    <cellStyle name="Normal 5 5 2 4 3 2 2" xfId="30829"/>
    <cellStyle name="Normal 5 5 2 4 3 3" xfId="22896"/>
    <cellStyle name="Normal 5 5 2 4 3 4" xfId="37912"/>
    <cellStyle name="Normal 5 5 2 4 4" xfId="9459"/>
    <cellStyle name="Normal 5 5 2 4 4 2" xfId="25328"/>
    <cellStyle name="Normal 5 5 2 4 5" xfId="17395"/>
    <cellStyle name="Normal 5 5 2 4 6" xfId="37909"/>
    <cellStyle name="Normal 5 5 2 5" xfId="1923"/>
    <cellStyle name="Normal 5 5 2 5 2" xfId="3515"/>
    <cellStyle name="Normal 5 5 2 5 2 2" xfId="7030"/>
    <cellStyle name="Normal 5 5 2 5 2 2 2" xfId="14963"/>
    <cellStyle name="Normal 5 5 2 5 2 2 2 2" xfId="30832"/>
    <cellStyle name="Normal 5 5 2 5 2 2 3" xfId="22899"/>
    <cellStyle name="Normal 5 5 2 5 2 2 4" xfId="37915"/>
    <cellStyle name="Normal 5 5 2 5 2 3" xfId="11450"/>
    <cellStyle name="Normal 5 5 2 5 2 3 2" xfId="27319"/>
    <cellStyle name="Normal 5 5 2 5 2 4" xfId="19386"/>
    <cellStyle name="Normal 5 5 2 5 2 5" xfId="37914"/>
    <cellStyle name="Normal 5 5 2 5 3" xfId="7029"/>
    <cellStyle name="Normal 5 5 2 5 3 2" xfId="14962"/>
    <cellStyle name="Normal 5 5 2 5 3 2 2" xfId="30831"/>
    <cellStyle name="Normal 5 5 2 5 3 3" xfId="22898"/>
    <cellStyle name="Normal 5 5 2 5 3 4" xfId="37916"/>
    <cellStyle name="Normal 5 5 2 5 4" xfId="9858"/>
    <cellStyle name="Normal 5 5 2 5 4 2" xfId="25727"/>
    <cellStyle name="Normal 5 5 2 5 5" xfId="17794"/>
    <cellStyle name="Normal 5 5 2 5 6" xfId="37913"/>
    <cellStyle name="Normal 5 5 2 6" xfId="3509"/>
    <cellStyle name="Normal 5 5 2 6 2" xfId="7031"/>
    <cellStyle name="Normal 5 5 2 6 2 2" xfId="14964"/>
    <cellStyle name="Normal 5 5 2 6 2 2 2" xfId="30833"/>
    <cellStyle name="Normal 5 5 2 6 2 3" xfId="22900"/>
    <cellStyle name="Normal 5 5 2 6 2 4" xfId="37918"/>
    <cellStyle name="Normal 5 5 2 6 3" xfId="11444"/>
    <cellStyle name="Normal 5 5 2 6 3 2" xfId="27313"/>
    <cellStyle name="Normal 5 5 2 6 4" xfId="19380"/>
    <cellStyle name="Normal 5 5 2 6 5" xfId="37917"/>
    <cellStyle name="Normal 5 5 2 7" xfId="7018"/>
    <cellStyle name="Normal 5 5 2 7 2" xfId="14951"/>
    <cellStyle name="Normal 5 5 2 7 2 2" xfId="30820"/>
    <cellStyle name="Normal 5 5 2 7 3" xfId="22887"/>
    <cellStyle name="Normal 5 5 2 7 4" xfId="37919"/>
    <cellStyle name="Normal 5 5 2 8" xfId="8084"/>
    <cellStyle name="Normal 5 5 2 8 2" xfId="23953"/>
    <cellStyle name="Normal 5 5 2 9" xfId="16020"/>
    <cellStyle name="Normal 5 5 3" xfId="231"/>
    <cellStyle name="Normal 5 5 3 10" xfId="37920"/>
    <cellStyle name="Normal 5 5 3 2" xfId="558"/>
    <cellStyle name="Normal 5 5 3 2 2" xfId="1528"/>
    <cellStyle name="Normal 5 5 3 2 2 2" xfId="3518"/>
    <cellStyle name="Normal 5 5 3 2 2 2 2" xfId="7035"/>
    <cellStyle name="Normal 5 5 3 2 2 2 2 2" xfId="14968"/>
    <cellStyle name="Normal 5 5 3 2 2 2 2 2 2" xfId="30837"/>
    <cellStyle name="Normal 5 5 3 2 2 2 2 3" xfId="22904"/>
    <cellStyle name="Normal 5 5 3 2 2 2 2 4" xfId="37924"/>
    <cellStyle name="Normal 5 5 3 2 2 2 3" xfId="11453"/>
    <cellStyle name="Normal 5 5 3 2 2 2 3 2" xfId="27322"/>
    <cellStyle name="Normal 5 5 3 2 2 2 4" xfId="19389"/>
    <cellStyle name="Normal 5 5 3 2 2 2 5" xfId="37923"/>
    <cellStyle name="Normal 5 5 3 2 2 3" xfId="7034"/>
    <cellStyle name="Normal 5 5 3 2 2 3 2" xfId="14967"/>
    <cellStyle name="Normal 5 5 3 2 2 3 2 2" xfId="30836"/>
    <cellStyle name="Normal 5 5 3 2 2 3 3" xfId="22903"/>
    <cellStyle name="Normal 5 5 3 2 2 3 4" xfId="37925"/>
    <cellStyle name="Normal 5 5 3 2 2 4" xfId="9463"/>
    <cellStyle name="Normal 5 5 3 2 2 4 2" xfId="25332"/>
    <cellStyle name="Normal 5 5 3 2 2 5" xfId="17399"/>
    <cellStyle name="Normal 5 5 3 2 2 6" xfId="37922"/>
    <cellStyle name="Normal 5 5 3 2 3" xfId="3517"/>
    <cellStyle name="Normal 5 5 3 2 3 2" xfId="7036"/>
    <cellStyle name="Normal 5 5 3 2 3 2 2" xfId="14969"/>
    <cellStyle name="Normal 5 5 3 2 3 2 2 2" xfId="30838"/>
    <cellStyle name="Normal 5 5 3 2 3 2 3" xfId="22905"/>
    <cellStyle name="Normal 5 5 3 2 3 2 4" xfId="37927"/>
    <cellStyle name="Normal 5 5 3 2 3 3" xfId="11452"/>
    <cellStyle name="Normal 5 5 3 2 3 3 2" xfId="27321"/>
    <cellStyle name="Normal 5 5 3 2 3 4" xfId="19388"/>
    <cellStyle name="Normal 5 5 3 2 3 5" xfId="37926"/>
    <cellStyle name="Normal 5 5 3 2 4" xfId="7033"/>
    <cellStyle name="Normal 5 5 3 2 4 2" xfId="14966"/>
    <cellStyle name="Normal 5 5 3 2 4 2 2" xfId="30835"/>
    <cellStyle name="Normal 5 5 3 2 4 3" xfId="22902"/>
    <cellStyle name="Normal 5 5 3 2 4 4" xfId="37928"/>
    <cellStyle name="Normal 5 5 3 2 5" xfId="8493"/>
    <cellStyle name="Normal 5 5 3 2 5 2" xfId="24362"/>
    <cellStyle name="Normal 5 5 3 2 6" xfId="16429"/>
    <cellStyle name="Normal 5 5 3 2 7" xfId="37921"/>
    <cellStyle name="Normal 5 5 3 3" xfId="805"/>
    <cellStyle name="Normal 5 5 3 3 2" xfId="1529"/>
    <cellStyle name="Normal 5 5 3 3 2 2" xfId="3520"/>
    <cellStyle name="Normal 5 5 3 3 2 2 2" xfId="7039"/>
    <cellStyle name="Normal 5 5 3 3 2 2 2 2" xfId="14972"/>
    <cellStyle name="Normal 5 5 3 3 2 2 2 2 2" xfId="30841"/>
    <cellStyle name="Normal 5 5 3 3 2 2 2 3" xfId="22908"/>
    <cellStyle name="Normal 5 5 3 3 2 2 2 4" xfId="37932"/>
    <cellStyle name="Normal 5 5 3 3 2 2 3" xfId="11455"/>
    <cellStyle name="Normal 5 5 3 3 2 2 3 2" xfId="27324"/>
    <cellStyle name="Normal 5 5 3 3 2 2 4" xfId="19391"/>
    <cellStyle name="Normal 5 5 3 3 2 2 5" xfId="37931"/>
    <cellStyle name="Normal 5 5 3 3 2 3" xfId="7038"/>
    <cellStyle name="Normal 5 5 3 3 2 3 2" xfId="14971"/>
    <cellStyle name="Normal 5 5 3 3 2 3 2 2" xfId="30840"/>
    <cellStyle name="Normal 5 5 3 3 2 3 3" xfId="22907"/>
    <cellStyle name="Normal 5 5 3 3 2 3 4" xfId="37933"/>
    <cellStyle name="Normal 5 5 3 3 2 4" xfId="9464"/>
    <cellStyle name="Normal 5 5 3 3 2 4 2" xfId="25333"/>
    <cellStyle name="Normal 5 5 3 3 2 5" xfId="17400"/>
    <cellStyle name="Normal 5 5 3 3 2 6" xfId="37930"/>
    <cellStyle name="Normal 5 5 3 3 3" xfId="3519"/>
    <cellStyle name="Normal 5 5 3 3 3 2" xfId="7040"/>
    <cellStyle name="Normal 5 5 3 3 3 2 2" xfId="14973"/>
    <cellStyle name="Normal 5 5 3 3 3 2 2 2" xfId="30842"/>
    <cellStyle name="Normal 5 5 3 3 3 2 3" xfId="22909"/>
    <cellStyle name="Normal 5 5 3 3 3 2 4" xfId="37935"/>
    <cellStyle name="Normal 5 5 3 3 3 3" xfId="11454"/>
    <cellStyle name="Normal 5 5 3 3 3 3 2" xfId="27323"/>
    <cellStyle name="Normal 5 5 3 3 3 4" xfId="19390"/>
    <cellStyle name="Normal 5 5 3 3 3 5" xfId="37934"/>
    <cellStyle name="Normal 5 5 3 3 4" xfId="7037"/>
    <cellStyle name="Normal 5 5 3 3 4 2" xfId="14970"/>
    <cellStyle name="Normal 5 5 3 3 4 2 2" xfId="30839"/>
    <cellStyle name="Normal 5 5 3 3 4 3" xfId="22906"/>
    <cellStyle name="Normal 5 5 3 3 4 4" xfId="37936"/>
    <cellStyle name="Normal 5 5 3 3 5" xfId="8740"/>
    <cellStyle name="Normal 5 5 3 3 5 2" xfId="24609"/>
    <cellStyle name="Normal 5 5 3 3 6" xfId="16676"/>
    <cellStyle name="Normal 5 5 3 3 7" xfId="37929"/>
    <cellStyle name="Normal 5 5 3 4" xfId="1527"/>
    <cellStyle name="Normal 5 5 3 4 2" xfId="3521"/>
    <cellStyle name="Normal 5 5 3 4 2 2" xfId="7042"/>
    <cellStyle name="Normal 5 5 3 4 2 2 2" xfId="14975"/>
    <cellStyle name="Normal 5 5 3 4 2 2 2 2" xfId="30844"/>
    <cellStyle name="Normal 5 5 3 4 2 2 3" xfId="22911"/>
    <cellStyle name="Normal 5 5 3 4 2 2 4" xfId="37939"/>
    <cellStyle name="Normal 5 5 3 4 2 3" xfId="11456"/>
    <cellStyle name="Normal 5 5 3 4 2 3 2" xfId="27325"/>
    <cellStyle name="Normal 5 5 3 4 2 4" xfId="19392"/>
    <cellStyle name="Normal 5 5 3 4 2 5" xfId="37938"/>
    <cellStyle name="Normal 5 5 3 4 3" xfId="7041"/>
    <cellStyle name="Normal 5 5 3 4 3 2" xfId="14974"/>
    <cellStyle name="Normal 5 5 3 4 3 2 2" xfId="30843"/>
    <cellStyle name="Normal 5 5 3 4 3 3" xfId="22910"/>
    <cellStyle name="Normal 5 5 3 4 3 4" xfId="37940"/>
    <cellStyle name="Normal 5 5 3 4 4" xfId="9462"/>
    <cellStyle name="Normal 5 5 3 4 4 2" xfId="25331"/>
    <cellStyle name="Normal 5 5 3 4 5" xfId="17398"/>
    <cellStyle name="Normal 5 5 3 4 6" xfId="37937"/>
    <cellStyle name="Normal 5 5 3 5" xfId="1924"/>
    <cellStyle name="Normal 5 5 3 5 2" xfId="3522"/>
    <cellStyle name="Normal 5 5 3 5 2 2" xfId="7044"/>
    <cellStyle name="Normal 5 5 3 5 2 2 2" xfId="14977"/>
    <cellStyle name="Normal 5 5 3 5 2 2 2 2" xfId="30846"/>
    <cellStyle name="Normal 5 5 3 5 2 2 3" xfId="22913"/>
    <cellStyle name="Normal 5 5 3 5 2 2 4" xfId="37943"/>
    <cellStyle name="Normal 5 5 3 5 2 3" xfId="11457"/>
    <cellStyle name="Normal 5 5 3 5 2 3 2" xfId="27326"/>
    <cellStyle name="Normal 5 5 3 5 2 4" xfId="19393"/>
    <cellStyle name="Normal 5 5 3 5 2 5" xfId="37942"/>
    <cellStyle name="Normal 5 5 3 5 3" xfId="7043"/>
    <cellStyle name="Normal 5 5 3 5 3 2" xfId="14976"/>
    <cellStyle name="Normal 5 5 3 5 3 2 2" xfId="30845"/>
    <cellStyle name="Normal 5 5 3 5 3 3" xfId="22912"/>
    <cellStyle name="Normal 5 5 3 5 3 4" xfId="37944"/>
    <cellStyle name="Normal 5 5 3 5 4" xfId="9859"/>
    <cellStyle name="Normal 5 5 3 5 4 2" xfId="25728"/>
    <cellStyle name="Normal 5 5 3 5 5" xfId="17795"/>
    <cellStyle name="Normal 5 5 3 5 6" xfId="37941"/>
    <cellStyle name="Normal 5 5 3 6" xfId="3516"/>
    <cellStyle name="Normal 5 5 3 6 2" xfId="7045"/>
    <cellStyle name="Normal 5 5 3 6 2 2" xfId="14978"/>
    <cellStyle name="Normal 5 5 3 6 2 2 2" xfId="30847"/>
    <cellStyle name="Normal 5 5 3 6 2 3" xfId="22914"/>
    <cellStyle name="Normal 5 5 3 6 2 4" xfId="37946"/>
    <cellStyle name="Normal 5 5 3 6 3" xfId="11451"/>
    <cellStyle name="Normal 5 5 3 6 3 2" xfId="27320"/>
    <cellStyle name="Normal 5 5 3 6 4" xfId="19387"/>
    <cellStyle name="Normal 5 5 3 6 5" xfId="37945"/>
    <cellStyle name="Normal 5 5 3 7" xfId="7032"/>
    <cellStyle name="Normal 5 5 3 7 2" xfId="14965"/>
    <cellStyle name="Normal 5 5 3 7 2 2" xfId="30834"/>
    <cellStyle name="Normal 5 5 3 7 3" xfId="22901"/>
    <cellStyle name="Normal 5 5 3 7 4" xfId="37947"/>
    <cellStyle name="Normal 5 5 3 8" xfId="8166"/>
    <cellStyle name="Normal 5 5 3 8 2" xfId="24035"/>
    <cellStyle name="Normal 5 5 3 9" xfId="16102"/>
    <cellStyle name="Normal 5 5 4" xfId="313"/>
    <cellStyle name="Normal 5 5 4 2" xfId="1530"/>
    <cellStyle name="Normal 5 5 4 2 2" xfId="3524"/>
    <cellStyle name="Normal 5 5 4 2 2 2" xfId="7048"/>
    <cellStyle name="Normal 5 5 4 2 2 2 2" xfId="14981"/>
    <cellStyle name="Normal 5 5 4 2 2 2 2 2" xfId="30850"/>
    <cellStyle name="Normal 5 5 4 2 2 2 3" xfId="22917"/>
    <cellStyle name="Normal 5 5 4 2 2 2 4" xfId="37951"/>
    <cellStyle name="Normal 5 5 4 2 2 3" xfId="11459"/>
    <cellStyle name="Normal 5 5 4 2 2 3 2" xfId="27328"/>
    <cellStyle name="Normal 5 5 4 2 2 4" xfId="19395"/>
    <cellStyle name="Normal 5 5 4 2 2 5" xfId="37950"/>
    <cellStyle name="Normal 5 5 4 2 3" xfId="7047"/>
    <cellStyle name="Normal 5 5 4 2 3 2" xfId="14980"/>
    <cellStyle name="Normal 5 5 4 2 3 2 2" xfId="30849"/>
    <cellStyle name="Normal 5 5 4 2 3 3" xfId="22916"/>
    <cellStyle name="Normal 5 5 4 2 3 4" xfId="37952"/>
    <cellStyle name="Normal 5 5 4 2 4" xfId="9465"/>
    <cellStyle name="Normal 5 5 4 2 4 2" xfId="25334"/>
    <cellStyle name="Normal 5 5 4 2 5" xfId="17401"/>
    <cellStyle name="Normal 5 5 4 2 6" xfId="37949"/>
    <cellStyle name="Normal 5 5 4 3" xfId="3523"/>
    <cellStyle name="Normal 5 5 4 3 2" xfId="7049"/>
    <cellStyle name="Normal 5 5 4 3 2 2" xfId="14982"/>
    <cellStyle name="Normal 5 5 4 3 2 2 2" xfId="30851"/>
    <cellStyle name="Normal 5 5 4 3 2 3" xfId="22918"/>
    <cellStyle name="Normal 5 5 4 3 2 4" xfId="37954"/>
    <cellStyle name="Normal 5 5 4 3 3" xfId="11458"/>
    <cellStyle name="Normal 5 5 4 3 3 2" xfId="27327"/>
    <cellStyle name="Normal 5 5 4 3 4" xfId="19394"/>
    <cellStyle name="Normal 5 5 4 3 5" xfId="37953"/>
    <cellStyle name="Normal 5 5 4 4" xfId="7046"/>
    <cellStyle name="Normal 5 5 4 4 2" xfId="14979"/>
    <cellStyle name="Normal 5 5 4 4 2 2" xfId="30848"/>
    <cellStyle name="Normal 5 5 4 4 3" xfId="22915"/>
    <cellStyle name="Normal 5 5 4 4 4" xfId="37955"/>
    <cellStyle name="Normal 5 5 4 5" xfId="8248"/>
    <cellStyle name="Normal 5 5 4 5 2" xfId="24117"/>
    <cellStyle name="Normal 5 5 4 6" xfId="16184"/>
    <cellStyle name="Normal 5 5 4 7" xfId="37948"/>
    <cellStyle name="Normal 5 5 5" xfId="556"/>
    <cellStyle name="Normal 5 5 5 2" xfId="1531"/>
    <cellStyle name="Normal 5 5 5 2 2" xfId="3526"/>
    <cellStyle name="Normal 5 5 5 2 2 2" xfId="7052"/>
    <cellStyle name="Normal 5 5 5 2 2 2 2" xfId="14985"/>
    <cellStyle name="Normal 5 5 5 2 2 2 2 2" xfId="30854"/>
    <cellStyle name="Normal 5 5 5 2 2 2 3" xfId="22921"/>
    <cellStyle name="Normal 5 5 5 2 2 2 4" xfId="37959"/>
    <cellStyle name="Normal 5 5 5 2 2 3" xfId="11461"/>
    <cellStyle name="Normal 5 5 5 2 2 3 2" xfId="27330"/>
    <cellStyle name="Normal 5 5 5 2 2 4" xfId="19397"/>
    <cellStyle name="Normal 5 5 5 2 2 5" xfId="37958"/>
    <cellStyle name="Normal 5 5 5 2 3" xfId="7051"/>
    <cellStyle name="Normal 5 5 5 2 3 2" xfId="14984"/>
    <cellStyle name="Normal 5 5 5 2 3 2 2" xfId="30853"/>
    <cellStyle name="Normal 5 5 5 2 3 3" xfId="22920"/>
    <cellStyle name="Normal 5 5 5 2 3 4" xfId="37960"/>
    <cellStyle name="Normal 5 5 5 2 4" xfId="9466"/>
    <cellStyle name="Normal 5 5 5 2 4 2" xfId="25335"/>
    <cellStyle name="Normal 5 5 5 2 5" xfId="17402"/>
    <cellStyle name="Normal 5 5 5 2 6" xfId="37957"/>
    <cellStyle name="Normal 5 5 5 3" xfId="3525"/>
    <cellStyle name="Normal 5 5 5 3 2" xfId="7053"/>
    <cellStyle name="Normal 5 5 5 3 2 2" xfId="14986"/>
    <cellStyle name="Normal 5 5 5 3 2 2 2" xfId="30855"/>
    <cellStyle name="Normal 5 5 5 3 2 3" xfId="22922"/>
    <cellStyle name="Normal 5 5 5 3 2 4" xfId="37962"/>
    <cellStyle name="Normal 5 5 5 3 3" xfId="11460"/>
    <cellStyle name="Normal 5 5 5 3 3 2" xfId="27329"/>
    <cellStyle name="Normal 5 5 5 3 4" xfId="19396"/>
    <cellStyle name="Normal 5 5 5 3 5" xfId="37961"/>
    <cellStyle name="Normal 5 5 5 4" xfId="7050"/>
    <cellStyle name="Normal 5 5 5 4 2" xfId="14983"/>
    <cellStyle name="Normal 5 5 5 4 2 2" xfId="30852"/>
    <cellStyle name="Normal 5 5 5 4 3" xfId="22919"/>
    <cellStyle name="Normal 5 5 5 4 4" xfId="37963"/>
    <cellStyle name="Normal 5 5 5 5" xfId="8491"/>
    <cellStyle name="Normal 5 5 5 5 2" xfId="24360"/>
    <cellStyle name="Normal 5 5 5 6" xfId="16427"/>
    <cellStyle name="Normal 5 5 5 7" xfId="37956"/>
    <cellStyle name="Normal 5 5 6" xfId="803"/>
    <cellStyle name="Normal 5 5 6 2" xfId="1532"/>
    <cellStyle name="Normal 5 5 6 2 2" xfId="3528"/>
    <cellStyle name="Normal 5 5 6 2 2 2" xfId="7056"/>
    <cellStyle name="Normal 5 5 6 2 2 2 2" xfId="14989"/>
    <cellStyle name="Normal 5 5 6 2 2 2 2 2" xfId="30858"/>
    <cellStyle name="Normal 5 5 6 2 2 2 3" xfId="22925"/>
    <cellStyle name="Normal 5 5 6 2 2 2 4" xfId="37967"/>
    <cellStyle name="Normal 5 5 6 2 2 3" xfId="11463"/>
    <cellStyle name="Normal 5 5 6 2 2 3 2" xfId="27332"/>
    <cellStyle name="Normal 5 5 6 2 2 4" xfId="19399"/>
    <cellStyle name="Normal 5 5 6 2 2 5" xfId="37966"/>
    <cellStyle name="Normal 5 5 6 2 3" xfId="7055"/>
    <cellStyle name="Normal 5 5 6 2 3 2" xfId="14988"/>
    <cellStyle name="Normal 5 5 6 2 3 2 2" xfId="30857"/>
    <cellStyle name="Normal 5 5 6 2 3 3" xfId="22924"/>
    <cellStyle name="Normal 5 5 6 2 3 4" xfId="37968"/>
    <cellStyle name="Normal 5 5 6 2 4" xfId="9467"/>
    <cellStyle name="Normal 5 5 6 2 4 2" xfId="25336"/>
    <cellStyle name="Normal 5 5 6 2 5" xfId="17403"/>
    <cellStyle name="Normal 5 5 6 2 6" xfId="37965"/>
    <cellStyle name="Normal 5 5 6 3" xfId="3527"/>
    <cellStyle name="Normal 5 5 6 3 2" xfId="7057"/>
    <cellStyle name="Normal 5 5 6 3 2 2" xfId="14990"/>
    <cellStyle name="Normal 5 5 6 3 2 2 2" xfId="30859"/>
    <cellStyle name="Normal 5 5 6 3 2 3" xfId="22926"/>
    <cellStyle name="Normal 5 5 6 3 2 4" xfId="37970"/>
    <cellStyle name="Normal 5 5 6 3 3" xfId="11462"/>
    <cellStyle name="Normal 5 5 6 3 3 2" xfId="27331"/>
    <cellStyle name="Normal 5 5 6 3 4" xfId="19398"/>
    <cellStyle name="Normal 5 5 6 3 5" xfId="37969"/>
    <cellStyle name="Normal 5 5 6 4" xfId="7054"/>
    <cellStyle name="Normal 5 5 6 4 2" xfId="14987"/>
    <cellStyle name="Normal 5 5 6 4 2 2" xfId="30856"/>
    <cellStyle name="Normal 5 5 6 4 3" xfId="22923"/>
    <cellStyle name="Normal 5 5 6 4 4" xfId="37971"/>
    <cellStyle name="Normal 5 5 6 5" xfId="8738"/>
    <cellStyle name="Normal 5 5 6 5 2" xfId="24607"/>
    <cellStyle name="Normal 5 5 6 6" xfId="16674"/>
    <cellStyle name="Normal 5 5 6 7" xfId="37964"/>
    <cellStyle name="Normal 5 5 7" xfId="1523"/>
    <cellStyle name="Normal 5 5 7 2" xfId="3529"/>
    <cellStyle name="Normal 5 5 7 2 2" xfId="7059"/>
    <cellStyle name="Normal 5 5 7 2 2 2" xfId="14992"/>
    <cellStyle name="Normal 5 5 7 2 2 2 2" xfId="30861"/>
    <cellStyle name="Normal 5 5 7 2 2 3" xfId="22928"/>
    <cellStyle name="Normal 5 5 7 2 2 4" xfId="37974"/>
    <cellStyle name="Normal 5 5 7 2 3" xfId="11464"/>
    <cellStyle name="Normal 5 5 7 2 3 2" xfId="27333"/>
    <cellStyle name="Normal 5 5 7 2 4" xfId="19400"/>
    <cellStyle name="Normal 5 5 7 2 5" xfId="37973"/>
    <cellStyle name="Normal 5 5 7 3" xfId="7058"/>
    <cellStyle name="Normal 5 5 7 3 2" xfId="14991"/>
    <cellStyle name="Normal 5 5 7 3 2 2" xfId="30860"/>
    <cellStyle name="Normal 5 5 7 3 3" xfId="22927"/>
    <cellStyle name="Normal 5 5 7 3 4" xfId="37975"/>
    <cellStyle name="Normal 5 5 7 4" xfId="9458"/>
    <cellStyle name="Normal 5 5 7 4 2" xfId="25327"/>
    <cellStyle name="Normal 5 5 7 5" xfId="17394"/>
    <cellStyle name="Normal 5 5 7 6" xfId="37972"/>
    <cellStyle name="Normal 5 5 8" xfId="1922"/>
    <cellStyle name="Normal 5 5 8 2" xfId="3530"/>
    <cellStyle name="Normal 5 5 8 2 2" xfId="7061"/>
    <cellStyle name="Normal 5 5 8 2 2 2" xfId="14994"/>
    <cellStyle name="Normal 5 5 8 2 2 2 2" xfId="30863"/>
    <cellStyle name="Normal 5 5 8 2 2 3" xfId="22930"/>
    <cellStyle name="Normal 5 5 8 2 2 4" xfId="37978"/>
    <cellStyle name="Normal 5 5 8 2 3" xfId="11465"/>
    <cellStyle name="Normal 5 5 8 2 3 2" xfId="27334"/>
    <cellStyle name="Normal 5 5 8 2 4" xfId="19401"/>
    <cellStyle name="Normal 5 5 8 2 5" xfId="37977"/>
    <cellStyle name="Normal 5 5 8 3" xfId="7060"/>
    <cellStyle name="Normal 5 5 8 3 2" xfId="14993"/>
    <cellStyle name="Normal 5 5 8 3 2 2" xfId="30862"/>
    <cellStyle name="Normal 5 5 8 3 3" xfId="22929"/>
    <cellStyle name="Normal 5 5 8 3 4" xfId="37979"/>
    <cellStyle name="Normal 5 5 8 4" xfId="9857"/>
    <cellStyle name="Normal 5 5 8 4 2" xfId="25726"/>
    <cellStyle name="Normal 5 5 8 5" xfId="17793"/>
    <cellStyle name="Normal 5 5 8 6" xfId="37976"/>
    <cellStyle name="Normal 5 5 9" xfId="3508"/>
    <cellStyle name="Normal 5 5 9 2" xfId="7062"/>
    <cellStyle name="Normal 5 5 9 2 2" xfId="14995"/>
    <cellStyle name="Normal 5 5 9 2 2 2" xfId="30864"/>
    <cellStyle name="Normal 5 5 9 2 3" xfId="22931"/>
    <cellStyle name="Normal 5 5 9 2 4" xfId="37981"/>
    <cellStyle name="Normal 5 5 9 3" xfId="11443"/>
    <cellStyle name="Normal 5 5 9 3 2" xfId="27312"/>
    <cellStyle name="Normal 5 5 9 4" xfId="19379"/>
    <cellStyle name="Normal 5 5 9 5" xfId="37980"/>
    <cellStyle name="Normal 5 6" xfId="81"/>
    <cellStyle name="Normal 5 6 10" xfId="7063"/>
    <cellStyle name="Normal 5 6 10 2" xfId="14996"/>
    <cellStyle name="Normal 5 6 10 2 2" xfId="30865"/>
    <cellStyle name="Normal 5 6 10 3" xfId="22932"/>
    <cellStyle name="Normal 5 6 10 4" xfId="37983"/>
    <cellStyle name="Normal 5 6 11" xfId="8016"/>
    <cellStyle name="Normal 5 6 11 2" xfId="23885"/>
    <cellStyle name="Normal 5 6 12" xfId="15952"/>
    <cellStyle name="Normal 5 6 13" xfId="37982"/>
    <cellStyle name="Normal 5 6 2" xfId="150"/>
    <cellStyle name="Normal 5 6 2 10" xfId="37984"/>
    <cellStyle name="Normal 5 6 2 2" xfId="560"/>
    <cellStyle name="Normal 5 6 2 2 2" xfId="1535"/>
    <cellStyle name="Normal 5 6 2 2 2 2" xfId="3534"/>
    <cellStyle name="Normal 5 6 2 2 2 2 2" xfId="7067"/>
    <cellStyle name="Normal 5 6 2 2 2 2 2 2" xfId="15000"/>
    <cellStyle name="Normal 5 6 2 2 2 2 2 2 2" xfId="30869"/>
    <cellStyle name="Normal 5 6 2 2 2 2 2 3" xfId="22936"/>
    <cellStyle name="Normal 5 6 2 2 2 2 2 4" xfId="37988"/>
    <cellStyle name="Normal 5 6 2 2 2 2 3" xfId="11469"/>
    <cellStyle name="Normal 5 6 2 2 2 2 3 2" xfId="27338"/>
    <cellStyle name="Normal 5 6 2 2 2 2 4" xfId="19405"/>
    <cellStyle name="Normal 5 6 2 2 2 2 5" xfId="37987"/>
    <cellStyle name="Normal 5 6 2 2 2 3" xfId="7066"/>
    <cellStyle name="Normal 5 6 2 2 2 3 2" xfId="14999"/>
    <cellStyle name="Normal 5 6 2 2 2 3 2 2" xfId="30868"/>
    <cellStyle name="Normal 5 6 2 2 2 3 3" xfId="22935"/>
    <cellStyle name="Normal 5 6 2 2 2 3 4" xfId="37989"/>
    <cellStyle name="Normal 5 6 2 2 2 4" xfId="9470"/>
    <cellStyle name="Normal 5 6 2 2 2 4 2" xfId="25339"/>
    <cellStyle name="Normal 5 6 2 2 2 5" xfId="17406"/>
    <cellStyle name="Normal 5 6 2 2 2 6" xfId="37986"/>
    <cellStyle name="Normal 5 6 2 2 3" xfId="3533"/>
    <cellStyle name="Normal 5 6 2 2 3 2" xfId="7068"/>
    <cellStyle name="Normal 5 6 2 2 3 2 2" xfId="15001"/>
    <cellStyle name="Normal 5 6 2 2 3 2 2 2" xfId="30870"/>
    <cellStyle name="Normal 5 6 2 2 3 2 3" xfId="22937"/>
    <cellStyle name="Normal 5 6 2 2 3 2 4" xfId="37991"/>
    <cellStyle name="Normal 5 6 2 2 3 3" xfId="11468"/>
    <cellStyle name="Normal 5 6 2 2 3 3 2" xfId="27337"/>
    <cellStyle name="Normal 5 6 2 2 3 4" xfId="19404"/>
    <cellStyle name="Normal 5 6 2 2 3 5" xfId="37990"/>
    <cellStyle name="Normal 5 6 2 2 4" xfId="7065"/>
    <cellStyle name="Normal 5 6 2 2 4 2" xfId="14998"/>
    <cellStyle name="Normal 5 6 2 2 4 2 2" xfId="30867"/>
    <cellStyle name="Normal 5 6 2 2 4 3" xfId="22934"/>
    <cellStyle name="Normal 5 6 2 2 4 4" xfId="37992"/>
    <cellStyle name="Normal 5 6 2 2 5" xfId="8495"/>
    <cellStyle name="Normal 5 6 2 2 5 2" xfId="24364"/>
    <cellStyle name="Normal 5 6 2 2 6" xfId="16431"/>
    <cellStyle name="Normal 5 6 2 2 7" xfId="37985"/>
    <cellStyle name="Normal 5 6 2 3" xfId="807"/>
    <cellStyle name="Normal 5 6 2 3 2" xfId="1536"/>
    <cellStyle name="Normal 5 6 2 3 2 2" xfId="3536"/>
    <cellStyle name="Normal 5 6 2 3 2 2 2" xfId="7071"/>
    <cellStyle name="Normal 5 6 2 3 2 2 2 2" xfId="15004"/>
    <cellStyle name="Normal 5 6 2 3 2 2 2 2 2" xfId="30873"/>
    <cellStyle name="Normal 5 6 2 3 2 2 2 3" xfId="22940"/>
    <cellStyle name="Normal 5 6 2 3 2 2 2 4" xfId="37996"/>
    <cellStyle name="Normal 5 6 2 3 2 2 3" xfId="11471"/>
    <cellStyle name="Normal 5 6 2 3 2 2 3 2" xfId="27340"/>
    <cellStyle name="Normal 5 6 2 3 2 2 4" xfId="19407"/>
    <cellStyle name="Normal 5 6 2 3 2 2 5" xfId="37995"/>
    <cellStyle name="Normal 5 6 2 3 2 3" xfId="7070"/>
    <cellStyle name="Normal 5 6 2 3 2 3 2" xfId="15003"/>
    <cellStyle name="Normal 5 6 2 3 2 3 2 2" xfId="30872"/>
    <cellStyle name="Normal 5 6 2 3 2 3 3" xfId="22939"/>
    <cellStyle name="Normal 5 6 2 3 2 3 4" xfId="37997"/>
    <cellStyle name="Normal 5 6 2 3 2 4" xfId="9471"/>
    <cellStyle name="Normal 5 6 2 3 2 4 2" xfId="25340"/>
    <cellStyle name="Normal 5 6 2 3 2 5" xfId="17407"/>
    <cellStyle name="Normal 5 6 2 3 2 6" xfId="37994"/>
    <cellStyle name="Normal 5 6 2 3 3" xfId="3535"/>
    <cellStyle name="Normal 5 6 2 3 3 2" xfId="7072"/>
    <cellStyle name="Normal 5 6 2 3 3 2 2" xfId="15005"/>
    <cellStyle name="Normal 5 6 2 3 3 2 2 2" xfId="30874"/>
    <cellStyle name="Normal 5 6 2 3 3 2 3" xfId="22941"/>
    <cellStyle name="Normal 5 6 2 3 3 2 4" xfId="37999"/>
    <cellStyle name="Normal 5 6 2 3 3 3" xfId="11470"/>
    <cellStyle name="Normal 5 6 2 3 3 3 2" xfId="27339"/>
    <cellStyle name="Normal 5 6 2 3 3 4" xfId="19406"/>
    <cellStyle name="Normal 5 6 2 3 3 5" xfId="37998"/>
    <cellStyle name="Normal 5 6 2 3 4" xfId="7069"/>
    <cellStyle name="Normal 5 6 2 3 4 2" xfId="15002"/>
    <cellStyle name="Normal 5 6 2 3 4 2 2" xfId="30871"/>
    <cellStyle name="Normal 5 6 2 3 4 3" xfId="22938"/>
    <cellStyle name="Normal 5 6 2 3 4 4" xfId="38000"/>
    <cellStyle name="Normal 5 6 2 3 5" xfId="8742"/>
    <cellStyle name="Normal 5 6 2 3 5 2" xfId="24611"/>
    <cellStyle name="Normal 5 6 2 3 6" xfId="16678"/>
    <cellStyle name="Normal 5 6 2 3 7" xfId="37993"/>
    <cellStyle name="Normal 5 6 2 4" xfId="1534"/>
    <cellStyle name="Normal 5 6 2 4 2" xfId="3537"/>
    <cellStyle name="Normal 5 6 2 4 2 2" xfId="7074"/>
    <cellStyle name="Normal 5 6 2 4 2 2 2" xfId="15007"/>
    <cellStyle name="Normal 5 6 2 4 2 2 2 2" xfId="30876"/>
    <cellStyle name="Normal 5 6 2 4 2 2 3" xfId="22943"/>
    <cellStyle name="Normal 5 6 2 4 2 2 4" xfId="38003"/>
    <cellStyle name="Normal 5 6 2 4 2 3" xfId="11472"/>
    <cellStyle name="Normal 5 6 2 4 2 3 2" xfId="27341"/>
    <cellStyle name="Normal 5 6 2 4 2 4" xfId="19408"/>
    <cellStyle name="Normal 5 6 2 4 2 5" xfId="38002"/>
    <cellStyle name="Normal 5 6 2 4 3" xfId="7073"/>
    <cellStyle name="Normal 5 6 2 4 3 2" xfId="15006"/>
    <cellStyle name="Normal 5 6 2 4 3 2 2" xfId="30875"/>
    <cellStyle name="Normal 5 6 2 4 3 3" xfId="22942"/>
    <cellStyle name="Normal 5 6 2 4 3 4" xfId="38004"/>
    <cellStyle name="Normal 5 6 2 4 4" xfId="9469"/>
    <cellStyle name="Normal 5 6 2 4 4 2" xfId="25338"/>
    <cellStyle name="Normal 5 6 2 4 5" xfId="17405"/>
    <cellStyle name="Normal 5 6 2 4 6" xfId="38001"/>
    <cellStyle name="Normal 5 6 2 5" xfId="1926"/>
    <cellStyle name="Normal 5 6 2 5 2" xfId="3538"/>
    <cellStyle name="Normal 5 6 2 5 2 2" xfId="7076"/>
    <cellStyle name="Normal 5 6 2 5 2 2 2" xfId="15009"/>
    <cellStyle name="Normal 5 6 2 5 2 2 2 2" xfId="30878"/>
    <cellStyle name="Normal 5 6 2 5 2 2 3" xfId="22945"/>
    <cellStyle name="Normal 5 6 2 5 2 2 4" xfId="38007"/>
    <cellStyle name="Normal 5 6 2 5 2 3" xfId="11473"/>
    <cellStyle name="Normal 5 6 2 5 2 3 2" xfId="27342"/>
    <cellStyle name="Normal 5 6 2 5 2 4" xfId="19409"/>
    <cellStyle name="Normal 5 6 2 5 2 5" xfId="38006"/>
    <cellStyle name="Normal 5 6 2 5 3" xfId="7075"/>
    <cellStyle name="Normal 5 6 2 5 3 2" xfId="15008"/>
    <cellStyle name="Normal 5 6 2 5 3 2 2" xfId="30877"/>
    <cellStyle name="Normal 5 6 2 5 3 3" xfId="22944"/>
    <cellStyle name="Normal 5 6 2 5 3 4" xfId="38008"/>
    <cellStyle name="Normal 5 6 2 5 4" xfId="9861"/>
    <cellStyle name="Normal 5 6 2 5 4 2" xfId="25730"/>
    <cellStyle name="Normal 5 6 2 5 5" xfId="17797"/>
    <cellStyle name="Normal 5 6 2 5 6" xfId="38005"/>
    <cellStyle name="Normal 5 6 2 6" xfId="3532"/>
    <cellStyle name="Normal 5 6 2 6 2" xfId="7077"/>
    <cellStyle name="Normal 5 6 2 6 2 2" xfId="15010"/>
    <cellStyle name="Normal 5 6 2 6 2 2 2" xfId="30879"/>
    <cellStyle name="Normal 5 6 2 6 2 3" xfId="22946"/>
    <cellStyle name="Normal 5 6 2 6 2 4" xfId="38010"/>
    <cellStyle name="Normal 5 6 2 6 3" xfId="11467"/>
    <cellStyle name="Normal 5 6 2 6 3 2" xfId="27336"/>
    <cellStyle name="Normal 5 6 2 6 4" xfId="19403"/>
    <cellStyle name="Normal 5 6 2 6 5" xfId="38009"/>
    <cellStyle name="Normal 5 6 2 7" xfId="7064"/>
    <cellStyle name="Normal 5 6 2 7 2" xfId="14997"/>
    <cellStyle name="Normal 5 6 2 7 2 2" xfId="30866"/>
    <cellStyle name="Normal 5 6 2 7 3" xfId="22933"/>
    <cellStyle name="Normal 5 6 2 7 4" xfId="38011"/>
    <cellStyle name="Normal 5 6 2 8" xfId="8085"/>
    <cellStyle name="Normal 5 6 2 8 2" xfId="23954"/>
    <cellStyle name="Normal 5 6 2 9" xfId="16021"/>
    <cellStyle name="Normal 5 6 3" xfId="232"/>
    <cellStyle name="Normal 5 6 3 10" xfId="38012"/>
    <cellStyle name="Normal 5 6 3 2" xfId="561"/>
    <cellStyle name="Normal 5 6 3 2 2" xfId="1538"/>
    <cellStyle name="Normal 5 6 3 2 2 2" xfId="3541"/>
    <cellStyle name="Normal 5 6 3 2 2 2 2" xfId="7081"/>
    <cellStyle name="Normal 5 6 3 2 2 2 2 2" xfId="15014"/>
    <cellStyle name="Normal 5 6 3 2 2 2 2 2 2" xfId="30883"/>
    <cellStyle name="Normal 5 6 3 2 2 2 2 3" xfId="22950"/>
    <cellStyle name="Normal 5 6 3 2 2 2 2 4" xfId="38016"/>
    <cellStyle name="Normal 5 6 3 2 2 2 3" xfId="11476"/>
    <cellStyle name="Normal 5 6 3 2 2 2 3 2" xfId="27345"/>
    <cellStyle name="Normal 5 6 3 2 2 2 4" xfId="19412"/>
    <cellStyle name="Normal 5 6 3 2 2 2 5" xfId="38015"/>
    <cellStyle name="Normal 5 6 3 2 2 3" xfId="7080"/>
    <cellStyle name="Normal 5 6 3 2 2 3 2" xfId="15013"/>
    <cellStyle name="Normal 5 6 3 2 2 3 2 2" xfId="30882"/>
    <cellStyle name="Normal 5 6 3 2 2 3 3" xfId="22949"/>
    <cellStyle name="Normal 5 6 3 2 2 3 4" xfId="38017"/>
    <cellStyle name="Normal 5 6 3 2 2 4" xfId="9473"/>
    <cellStyle name="Normal 5 6 3 2 2 4 2" xfId="25342"/>
    <cellStyle name="Normal 5 6 3 2 2 5" xfId="17409"/>
    <cellStyle name="Normal 5 6 3 2 2 6" xfId="38014"/>
    <cellStyle name="Normal 5 6 3 2 3" xfId="3540"/>
    <cellStyle name="Normal 5 6 3 2 3 2" xfId="7082"/>
    <cellStyle name="Normal 5 6 3 2 3 2 2" xfId="15015"/>
    <cellStyle name="Normal 5 6 3 2 3 2 2 2" xfId="30884"/>
    <cellStyle name="Normal 5 6 3 2 3 2 3" xfId="22951"/>
    <cellStyle name="Normal 5 6 3 2 3 2 4" xfId="38019"/>
    <cellStyle name="Normal 5 6 3 2 3 3" xfId="11475"/>
    <cellStyle name="Normal 5 6 3 2 3 3 2" xfId="27344"/>
    <cellStyle name="Normal 5 6 3 2 3 4" xfId="19411"/>
    <cellStyle name="Normal 5 6 3 2 3 5" xfId="38018"/>
    <cellStyle name="Normal 5 6 3 2 4" xfId="7079"/>
    <cellStyle name="Normal 5 6 3 2 4 2" xfId="15012"/>
    <cellStyle name="Normal 5 6 3 2 4 2 2" xfId="30881"/>
    <cellStyle name="Normal 5 6 3 2 4 3" xfId="22948"/>
    <cellStyle name="Normal 5 6 3 2 4 4" xfId="38020"/>
    <cellStyle name="Normal 5 6 3 2 5" xfId="8496"/>
    <cellStyle name="Normal 5 6 3 2 5 2" xfId="24365"/>
    <cellStyle name="Normal 5 6 3 2 6" xfId="16432"/>
    <cellStyle name="Normal 5 6 3 2 7" xfId="38013"/>
    <cellStyle name="Normal 5 6 3 3" xfId="808"/>
    <cellStyle name="Normal 5 6 3 3 2" xfId="1539"/>
    <cellStyle name="Normal 5 6 3 3 2 2" xfId="3543"/>
    <cellStyle name="Normal 5 6 3 3 2 2 2" xfId="7085"/>
    <cellStyle name="Normal 5 6 3 3 2 2 2 2" xfId="15018"/>
    <cellStyle name="Normal 5 6 3 3 2 2 2 2 2" xfId="30887"/>
    <cellStyle name="Normal 5 6 3 3 2 2 2 3" xfId="22954"/>
    <cellStyle name="Normal 5 6 3 3 2 2 2 4" xfId="38024"/>
    <cellStyle name="Normal 5 6 3 3 2 2 3" xfId="11478"/>
    <cellStyle name="Normal 5 6 3 3 2 2 3 2" xfId="27347"/>
    <cellStyle name="Normal 5 6 3 3 2 2 4" xfId="19414"/>
    <cellStyle name="Normal 5 6 3 3 2 2 5" xfId="38023"/>
    <cellStyle name="Normal 5 6 3 3 2 3" xfId="7084"/>
    <cellStyle name="Normal 5 6 3 3 2 3 2" xfId="15017"/>
    <cellStyle name="Normal 5 6 3 3 2 3 2 2" xfId="30886"/>
    <cellStyle name="Normal 5 6 3 3 2 3 3" xfId="22953"/>
    <cellStyle name="Normal 5 6 3 3 2 3 4" xfId="38025"/>
    <cellStyle name="Normal 5 6 3 3 2 4" xfId="9474"/>
    <cellStyle name="Normal 5 6 3 3 2 4 2" xfId="25343"/>
    <cellStyle name="Normal 5 6 3 3 2 5" xfId="17410"/>
    <cellStyle name="Normal 5 6 3 3 2 6" xfId="38022"/>
    <cellStyle name="Normal 5 6 3 3 3" xfId="3542"/>
    <cellStyle name="Normal 5 6 3 3 3 2" xfId="7086"/>
    <cellStyle name="Normal 5 6 3 3 3 2 2" xfId="15019"/>
    <cellStyle name="Normal 5 6 3 3 3 2 2 2" xfId="30888"/>
    <cellStyle name="Normal 5 6 3 3 3 2 3" xfId="22955"/>
    <cellStyle name="Normal 5 6 3 3 3 2 4" xfId="38027"/>
    <cellStyle name="Normal 5 6 3 3 3 3" xfId="11477"/>
    <cellStyle name="Normal 5 6 3 3 3 3 2" xfId="27346"/>
    <cellStyle name="Normal 5 6 3 3 3 4" xfId="19413"/>
    <cellStyle name="Normal 5 6 3 3 3 5" xfId="38026"/>
    <cellStyle name="Normal 5 6 3 3 4" xfId="7083"/>
    <cellStyle name="Normal 5 6 3 3 4 2" xfId="15016"/>
    <cellStyle name="Normal 5 6 3 3 4 2 2" xfId="30885"/>
    <cellStyle name="Normal 5 6 3 3 4 3" xfId="22952"/>
    <cellStyle name="Normal 5 6 3 3 4 4" xfId="38028"/>
    <cellStyle name="Normal 5 6 3 3 5" xfId="8743"/>
    <cellStyle name="Normal 5 6 3 3 5 2" xfId="24612"/>
    <cellStyle name="Normal 5 6 3 3 6" xfId="16679"/>
    <cellStyle name="Normal 5 6 3 3 7" xfId="38021"/>
    <cellStyle name="Normal 5 6 3 4" xfId="1537"/>
    <cellStyle name="Normal 5 6 3 4 2" xfId="3544"/>
    <cellStyle name="Normal 5 6 3 4 2 2" xfId="7088"/>
    <cellStyle name="Normal 5 6 3 4 2 2 2" xfId="15021"/>
    <cellStyle name="Normal 5 6 3 4 2 2 2 2" xfId="30890"/>
    <cellStyle name="Normal 5 6 3 4 2 2 3" xfId="22957"/>
    <cellStyle name="Normal 5 6 3 4 2 2 4" xfId="38031"/>
    <cellStyle name="Normal 5 6 3 4 2 3" xfId="11479"/>
    <cellStyle name="Normal 5 6 3 4 2 3 2" xfId="27348"/>
    <cellStyle name="Normal 5 6 3 4 2 4" xfId="19415"/>
    <cellStyle name="Normal 5 6 3 4 2 5" xfId="38030"/>
    <cellStyle name="Normal 5 6 3 4 3" xfId="7087"/>
    <cellStyle name="Normal 5 6 3 4 3 2" xfId="15020"/>
    <cellStyle name="Normal 5 6 3 4 3 2 2" xfId="30889"/>
    <cellStyle name="Normal 5 6 3 4 3 3" xfId="22956"/>
    <cellStyle name="Normal 5 6 3 4 3 4" xfId="38032"/>
    <cellStyle name="Normal 5 6 3 4 4" xfId="9472"/>
    <cellStyle name="Normal 5 6 3 4 4 2" xfId="25341"/>
    <cellStyle name="Normal 5 6 3 4 5" xfId="17408"/>
    <cellStyle name="Normal 5 6 3 4 6" xfId="38029"/>
    <cellStyle name="Normal 5 6 3 5" xfId="1927"/>
    <cellStyle name="Normal 5 6 3 5 2" xfId="3545"/>
    <cellStyle name="Normal 5 6 3 5 2 2" xfId="7090"/>
    <cellStyle name="Normal 5 6 3 5 2 2 2" xfId="15023"/>
    <cellStyle name="Normal 5 6 3 5 2 2 2 2" xfId="30892"/>
    <cellStyle name="Normal 5 6 3 5 2 2 3" xfId="22959"/>
    <cellStyle name="Normal 5 6 3 5 2 2 4" xfId="38035"/>
    <cellStyle name="Normal 5 6 3 5 2 3" xfId="11480"/>
    <cellStyle name="Normal 5 6 3 5 2 3 2" xfId="27349"/>
    <cellStyle name="Normal 5 6 3 5 2 4" xfId="19416"/>
    <cellStyle name="Normal 5 6 3 5 2 5" xfId="38034"/>
    <cellStyle name="Normal 5 6 3 5 3" xfId="7089"/>
    <cellStyle name="Normal 5 6 3 5 3 2" xfId="15022"/>
    <cellStyle name="Normal 5 6 3 5 3 2 2" xfId="30891"/>
    <cellStyle name="Normal 5 6 3 5 3 3" xfId="22958"/>
    <cellStyle name="Normal 5 6 3 5 3 4" xfId="38036"/>
    <cellStyle name="Normal 5 6 3 5 4" xfId="9862"/>
    <cellStyle name="Normal 5 6 3 5 4 2" xfId="25731"/>
    <cellStyle name="Normal 5 6 3 5 5" xfId="17798"/>
    <cellStyle name="Normal 5 6 3 5 6" xfId="38033"/>
    <cellStyle name="Normal 5 6 3 6" xfId="3539"/>
    <cellStyle name="Normal 5 6 3 6 2" xfId="7091"/>
    <cellStyle name="Normal 5 6 3 6 2 2" xfId="15024"/>
    <cellStyle name="Normal 5 6 3 6 2 2 2" xfId="30893"/>
    <cellStyle name="Normal 5 6 3 6 2 3" xfId="22960"/>
    <cellStyle name="Normal 5 6 3 6 2 4" xfId="38038"/>
    <cellStyle name="Normal 5 6 3 6 3" xfId="11474"/>
    <cellStyle name="Normal 5 6 3 6 3 2" xfId="27343"/>
    <cellStyle name="Normal 5 6 3 6 4" xfId="19410"/>
    <cellStyle name="Normal 5 6 3 6 5" xfId="38037"/>
    <cellStyle name="Normal 5 6 3 7" xfId="7078"/>
    <cellStyle name="Normal 5 6 3 7 2" xfId="15011"/>
    <cellStyle name="Normal 5 6 3 7 2 2" xfId="30880"/>
    <cellStyle name="Normal 5 6 3 7 3" xfId="22947"/>
    <cellStyle name="Normal 5 6 3 7 4" xfId="38039"/>
    <cellStyle name="Normal 5 6 3 8" xfId="8167"/>
    <cellStyle name="Normal 5 6 3 8 2" xfId="24036"/>
    <cellStyle name="Normal 5 6 3 9" xfId="16103"/>
    <cellStyle name="Normal 5 6 4" xfId="314"/>
    <cellStyle name="Normal 5 6 4 2" xfId="1540"/>
    <cellStyle name="Normal 5 6 4 2 2" xfId="3547"/>
    <cellStyle name="Normal 5 6 4 2 2 2" xfId="7094"/>
    <cellStyle name="Normal 5 6 4 2 2 2 2" xfId="15027"/>
    <cellStyle name="Normal 5 6 4 2 2 2 2 2" xfId="30896"/>
    <cellStyle name="Normal 5 6 4 2 2 2 3" xfId="22963"/>
    <cellStyle name="Normal 5 6 4 2 2 2 4" xfId="38043"/>
    <cellStyle name="Normal 5 6 4 2 2 3" xfId="11482"/>
    <cellStyle name="Normal 5 6 4 2 2 3 2" xfId="27351"/>
    <cellStyle name="Normal 5 6 4 2 2 4" xfId="19418"/>
    <cellStyle name="Normal 5 6 4 2 2 5" xfId="38042"/>
    <cellStyle name="Normal 5 6 4 2 3" xfId="7093"/>
    <cellStyle name="Normal 5 6 4 2 3 2" xfId="15026"/>
    <cellStyle name="Normal 5 6 4 2 3 2 2" xfId="30895"/>
    <cellStyle name="Normal 5 6 4 2 3 3" xfId="22962"/>
    <cellStyle name="Normal 5 6 4 2 3 4" xfId="38044"/>
    <cellStyle name="Normal 5 6 4 2 4" xfId="9475"/>
    <cellStyle name="Normal 5 6 4 2 4 2" xfId="25344"/>
    <cellStyle name="Normal 5 6 4 2 5" xfId="17411"/>
    <cellStyle name="Normal 5 6 4 2 6" xfId="38041"/>
    <cellStyle name="Normal 5 6 4 3" xfId="3546"/>
    <cellStyle name="Normal 5 6 4 3 2" xfId="7095"/>
    <cellStyle name="Normal 5 6 4 3 2 2" xfId="15028"/>
    <cellStyle name="Normal 5 6 4 3 2 2 2" xfId="30897"/>
    <cellStyle name="Normal 5 6 4 3 2 3" xfId="22964"/>
    <cellStyle name="Normal 5 6 4 3 2 4" xfId="38046"/>
    <cellStyle name="Normal 5 6 4 3 3" xfId="11481"/>
    <cellStyle name="Normal 5 6 4 3 3 2" xfId="27350"/>
    <cellStyle name="Normal 5 6 4 3 4" xfId="19417"/>
    <cellStyle name="Normal 5 6 4 3 5" xfId="38045"/>
    <cellStyle name="Normal 5 6 4 4" xfId="7092"/>
    <cellStyle name="Normal 5 6 4 4 2" xfId="15025"/>
    <cellStyle name="Normal 5 6 4 4 2 2" xfId="30894"/>
    <cellStyle name="Normal 5 6 4 4 3" xfId="22961"/>
    <cellStyle name="Normal 5 6 4 4 4" xfId="38047"/>
    <cellStyle name="Normal 5 6 4 5" xfId="8249"/>
    <cellStyle name="Normal 5 6 4 5 2" xfId="24118"/>
    <cellStyle name="Normal 5 6 4 6" xfId="16185"/>
    <cellStyle name="Normal 5 6 4 7" xfId="38040"/>
    <cellStyle name="Normal 5 6 5" xfId="559"/>
    <cellStyle name="Normal 5 6 5 2" xfId="1541"/>
    <cellStyle name="Normal 5 6 5 2 2" xfId="3549"/>
    <cellStyle name="Normal 5 6 5 2 2 2" xfId="7098"/>
    <cellStyle name="Normal 5 6 5 2 2 2 2" xfId="15031"/>
    <cellStyle name="Normal 5 6 5 2 2 2 2 2" xfId="30900"/>
    <cellStyle name="Normal 5 6 5 2 2 2 3" xfId="22967"/>
    <cellStyle name="Normal 5 6 5 2 2 2 4" xfId="38051"/>
    <cellStyle name="Normal 5 6 5 2 2 3" xfId="11484"/>
    <cellStyle name="Normal 5 6 5 2 2 3 2" xfId="27353"/>
    <cellStyle name="Normal 5 6 5 2 2 4" xfId="19420"/>
    <cellStyle name="Normal 5 6 5 2 2 5" xfId="38050"/>
    <cellStyle name="Normal 5 6 5 2 3" xfId="7097"/>
    <cellStyle name="Normal 5 6 5 2 3 2" xfId="15030"/>
    <cellStyle name="Normal 5 6 5 2 3 2 2" xfId="30899"/>
    <cellStyle name="Normal 5 6 5 2 3 3" xfId="22966"/>
    <cellStyle name="Normal 5 6 5 2 3 4" xfId="38052"/>
    <cellStyle name="Normal 5 6 5 2 4" xfId="9476"/>
    <cellStyle name="Normal 5 6 5 2 4 2" xfId="25345"/>
    <cellStyle name="Normal 5 6 5 2 5" xfId="17412"/>
    <cellStyle name="Normal 5 6 5 2 6" xfId="38049"/>
    <cellStyle name="Normal 5 6 5 3" xfId="3548"/>
    <cellStyle name="Normal 5 6 5 3 2" xfId="7099"/>
    <cellStyle name="Normal 5 6 5 3 2 2" xfId="15032"/>
    <cellStyle name="Normal 5 6 5 3 2 2 2" xfId="30901"/>
    <cellStyle name="Normal 5 6 5 3 2 3" xfId="22968"/>
    <cellStyle name="Normal 5 6 5 3 2 4" xfId="38054"/>
    <cellStyle name="Normal 5 6 5 3 3" xfId="11483"/>
    <cellStyle name="Normal 5 6 5 3 3 2" xfId="27352"/>
    <cellStyle name="Normal 5 6 5 3 4" xfId="19419"/>
    <cellStyle name="Normal 5 6 5 3 5" xfId="38053"/>
    <cellStyle name="Normal 5 6 5 4" xfId="7096"/>
    <cellStyle name="Normal 5 6 5 4 2" xfId="15029"/>
    <cellStyle name="Normal 5 6 5 4 2 2" xfId="30898"/>
    <cellStyle name="Normal 5 6 5 4 3" xfId="22965"/>
    <cellStyle name="Normal 5 6 5 4 4" xfId="38055"/>
    <cellStyle name="Normal 5 6 5 5" xfId="8494"/>
    <cellStyle name="Normal 5 6 5 5 2" xfId="24363"/>
    <cellStyle name="Normal 5 6 5 6" xfId="16430"/>
    <cellStyle name="Normal 5 6 5 7" xfId="38048"/>
    <cellStyle name="Normal 5 6 6" xfId="806"/>
    <cellStyle name="Normal 5 6 6 2" xfId="1542"/>
    <cellStyle name="Normal 5 6 6 2 2" xfId="3551"/>
    <cellStyle name="Normal 5 6 6 2 2 2" xfId="7102"/>
    <cellStyle name="Normal 5 6 6 2 2 2 2" xfId="15035"/>
    <cellStyle name="Normal 5 6 6 2 2 2 2 2" xfId="30904"/>
    <cellStyle name="Normal 5 6 6 2 2 2 3" xfId="22971"/>
    <cellStyle name="Normal 5 6 6 2 2 2 4" xfId="38059"/>
    <cellStyle name="Normal 5 6 6 2 2 3" xfId="11486"/>
    <cellStyle name="Normal 5 6 6 2 2 3 2" xfId="27355"/>
    <cellStyle name="Normal 5 6 6 2 2 4" xfId="19422"/>
    <cellStyle name="Normal 5 6 6 2 2 5" xfId="38058"/>
    <cellStyle name="Normal 5 6 6 2 3" xfId="7101"/>
    <cellStyle name="Normal 5 6 6 2 3 2" xfId="15034"/>
    <cellStyle name="Normal 5 6 6 2 3 2 2" xfId="30903"/>
    <cellStyle name="Normal 5 6 6 2 3 3" xfId="22970"/>
    <cellStyle name="Normal 5 6 6 2 3 4" xfId="38060"/>
    <cellStyle name="Normal 5 6 6 2 4" xfId="9477"/>
    <cellStyle name="Normal 5 6 6 2 4 2" xfId="25346"/>
    <cellStyle name="Normal 5 6 6 2 5" xfId="17413"/>
    <cellStyle name="Normal 5 6 6 2 6" xfId="38057"/>
    <cellStyle name="Normal 5 6 6 3" xfId="3550"/>
    <cellStyle name="Normal 5 6 6 3 2" xfId="7103"/>
    <cellStyle name="Normal 5 6 6 3 2 2" xfId="15036"/>
    <cellStyle name="Normal 5 6 6 3 2 2 2" xfId="30905"/>
    <cellStyle name="Normal 5 6 6 3 2 3" xfId="22972"/>
    <cellStyle name="Normal 5 6 6 3 2 4" xfId="38062"/>
    <cellStyle name="Normal 5 6 6 3 3" xfId="11485"/>
    <cellStyle name="Normal 5 6 6 3 3 2" xfId="27354"/>
    <cellStyle name="Normal 5 6 6 3 4" xfId="19421"/>
    <cellStyle name="Normal 5 6 6 3 5" xfId="38061"/>
    <cellStyle name="Normal 5 6 6 4" xfId="7100"/>
    <cellStyle name="Normal 5 6 6 4 2" xfId="15033"/>
    <cellStyle name="Normal 5 6 6 4 2 2" xfId="30902"/>
    <cellStyle name="Normal 5 6 6 4 3" xfId="22969"/>
    <cellStyle name="Normal 5 6 6 4 4" xfId="38063"/>
    <cellStyle name="Normal 5 6 6 5" xfId="8741"/>
    <cellStyle name="Normal 5 6 6 5 2" xfId="24610"/>
    <cellStyle name="Normal 5 6 6 6" xfId="16677"/>
    <cellStyle name="Normal 5 6 6 7" xfId="38056"/>
    <cellStyle name="Normal 5 6 7" xfId="1533"/>
    <cellStyle name="Normal 5 6 7 2" xfId="3552"/>
    <cellStyle name="Normal 5 6 7 2 2" xfId="7105"/>
    <cellStyle name="Normal 5 6 7 2 2 2" xfId="15038"/>
    <cellStyle name="Normal 5 6 7 2 2 2 2" xfId="30907"/>
    <cellStyle name="Normal 5 6 7 2 2 3" xfId="22974"/>
    <cellStyle name="Normal 5 6 7 2 2 4" xfId="38066"/>
    <cellStyle name="Normal 5 6 7 2 3" xfId="11487"/>
    <cellStyle name="Normal 5 6 7 2 3 2" xfId="27356"/>
    <cellStyle name="Normal 5 6 7 2 4" xfId="19423"/>
    <cellStyle name="Normal 5 6 7 2 5" xfId="38065"/>
    <cellStyle name="Normal 5 6 7 3" xfId="7104"/>
    <cellStyle name="Normal 5 6 7 3 2" xfId="15037"/>
    <cellStyle name="Normal 5 6 7 3 2 2" xfId="30906"/>
    <cellStyle name="Normal 5 6 7 3 3" xfId="22973"/>
    <cellStyle name="Normal 5 6 7 3 4" xfId="38067"/>
    <cellStyle name="Normal 5 6 7 4" xfId="9468"/>
    <cellStyle name="Normal 5 6 7 4 2" xfId="25337"/>
    <cellStyle name="Normal 5 6 7 5" xfId="17404"/>
    <cellStyle name="Normal 5 6 7 6" xfId="38064"/>
    <cellStyle name="Normal 5 6 8" xfId="1925"/>
    <cellStyle name="Normal 5 6 8 2" xfId="3553"/>
    <cellStyle name="Normal 5 6 8 2 2" xfId="7107"/>
    <cellStyle name="Normal 5 6 8 2 2 2" xfId="15040"/>
    <cellStyle name="Normal 5 6 8 2 2 2 2" xfId="30909"/>
    <cellStyle name="Normal 5 6 8 2 2 3" xfId="22976"/>
    <cellStyle name="Normal 5 6 8 2 2 4" xfId="38070"/>
    <cellStyle name="Normal 5 6 8 2 3" xfId="11488"/>
    <cellStyle name="Normal 5 6 8 2 3 2" xfId="27357"/>
    <cellStyle name="Normal 5 6 8 2 4" xfId="19424"/>
    <cellStyle name="Normal 5 6 8 2 5" xfId="38069"/>
    <cellStyle name="Normal 5 6 8 3" xfId="7106"/>
    <cellStyle name="Normal 5 6 8 3 2" xfId="15039"/>
    <cellStyle name="Normal 5 6 8 3 2 2" xfId="30908"/>
    <cellStyle name="Normal 5 6 8 3 3" xfId="22975"/>
    <cellStyle name="Normal 5 6 8 3 4" xfId="38071"/>
    <cellStyle name="Normal 5 6 8 4" xfId="9860"/>
    <cellStyle name="Normal 5 6 8 4 2" xfId="25729"/>
    <cellStyle name="Normal 5 6 8 5" xfId="17796"/>
    <cellStyle name="Normal 5 6 8 6" xfId="38068"/>
    <cellStyle name="Normal 5 6 9" xfId="3531"/>
    <cellStyle name="Normal 5 6 9 2" xfId="7108"/>
    <cellStyle name="Normal 5 6 9 2 2" xfId="15041"/>
    <cellStyle name="Normal 5 6 9 2 2 2" xfId="30910"/>
    <cellStyle name="Normal 5 6 9 2 3" xfId="22977"/>
    <cellStyle name="Normal 5 6 9 2 4" xfId="38073"/>
    <cellStyle name="Normal 5 6 9 3" xfId="11466"/>
    <cellStyle name="Normal 5 6 9 3 2" xfId="27335"/>
    <cellStyle name="Normal 5 6 9 4" xfId="19402"/>
    <cellStyle name="Normal 5 6 9 5" xfId="38072"/>
    <cellStyle name="Normal 5 7" xfId="145"/>
    <cellStyle name="Normal 5 7 10" xfId="38074"/>
    <cellStyle name="Normal 5 7 2" xfId="562"/>
    <cellStyle name="Normal 5 7 2 2" xfId="1544"/>
    <cellStyle name="Normal 5 7 2 2 2" xfId="3556"/>
    <cellStyle name="Normal 5 7 2 2 2 2" xfId="7112"/>
    <cellStyle name="Normal 5 7 2 2 2 2 2" xfId="15045"/>
    <cellStyle name="Normal 5 7 2 2 2 2 2 2" xfId="30914"/>
    <cellStyle name="Normal 5 7 2 2 2 2 3" xfId="22981"/>
    <cellStyle name="Normal 5 7 2 2 2 2 4" xfId="38078"/>
    <cellStyle name="Normal 5 7 2 2 2 3" xfId="11491"/>
    <cellStyle name="Normal 5 7 2 2 2 3 2" xfId="27360"/>
    <cellStyle name="Normal 5 7 2 2 2 4" xfId="19427"/>
    <cellStyle name="Normal 5 7 2 2 2 5" xfId="38077"/>
    <cellStyle name="Normal 5 7 2 2 3" xfId="7111"/>
    <cellStyle name="Normal 5 7 2 2 3 2" xfId="15044"/>
    <cellStyle name="Normal 5 7 2 2 3 2 2" xfId="30913"/>
    <cellStyle name="Normal 5 7 2 2 3 3" xfId="22980"/>
    <cellStyle name="Normal 5 7 2 2 3 4" xfId="38079"/>
    <cellStyle name="Normal 5 7 2 2 4" xfId="9479"/>
    <cellStyle name="Normal 5 7 2 2 4 2" xfId="25348"/>
    <cellStyle name="Normal 5 7 2 2 5" xfId="17415"/>
    <cellStyle name="Normal 5 7 2 2 6" xfId="38076"/>
    <cellStyle name="Normal 5 7 2 3" xfId="3555"/>
    <cellStyle name="Normal 5 7 2 3 2" xfId="7113"/>
    <cellStyle name="Normal 5 7 2 3 2 2" xfId="15046"/>
    <cellStyle name="Normal 5 7 2 3 2 2 2" xfId="30915"/>
    <cellStyle name="Normal 5 7 2 3 2 3" xfId="22982"/>
    <cellStyle name="Normal 5 7 2 3 2 4" xfId="38081"/>
    <cellStyle name="Normal 5 7 2 3 3" xfId="11490"/>
    <cellStyle name="Normal 5 7 2 3 3 2" xfId="27359"/>
    <cellStyle name="Normal 5 7 2 3 4" xfId="19426"/>
    <cellStyle name="Normal 5 7 2 3 5" xfId="38080"/>
    <cellStyle name="Normal 5 7 2 4" xfId="7110"/>
    <cellStyle name="Normal 5 7 2 4 2" xfId="15043"/>
    <cellStyle name="Normal 5 7 2 4 2 2" xfId="30912"/>
    <cellStyle name="Normal 5 7 2 4 3" xfId="22979"/>
    <cellStyle name="Normal 5 7 2 4 4" xfId="38082"/>
    <cellStyle name="Normal 5 7 2 5" xfId="8497"/>
    <cellStyle name="Normal 5 7 2 5 2" xfId="24366"/>
    <cellStyle name="Normal 5 7 2 6" xfId="16433"/>
    <cellStyle name="Normal 5 7 2 7" xfId="38075"/>
    <cellStyle name="Normal 5 7 3" xfId="809"/>
    <cellStyle name="Normal 5 7 3 2" xfId="1545"/>
    <cellStyle name="Normal 5 7 3 2 2" xfId="3558"/>
    <cellStyle name="Normal 5 7 3 2 2 2" xfId="7116"/>
    <cellStyle name="Normal 5 7 3 2 2 2 2" xfId="15049"/>
    <cellStyle name="Normal 5 7 3 2 2 2 2 2" xfId="30918"/>
    <cellStyle name="Normal 5 7 3 2 2 2 3" xfId="22985"/>
    <cellStyle name="Normal 5 7 3 2 2 2 4" xfId="38086"/>
    <cellStyle name="Normal 5 7 3 2 2 3" xfId="11493"/>
    <cellStyle name="Normal 5 7 3 2 2 3 2" xfId="27362"/>
    <cellStyle name="Normal 5 7 3 2 2 4" xfId="19429"/>
    <cellStyle name="Normal 5 7 3 2 2 5" xfId="38085"/>
    <cellStyle name="Normal 5 7 3 2 3" xfId="7115"/>
    <cellStyle name="Normal 5 7 3 2 3 2" xfId="15048"/>
    <cellStyle name="Normal 5 7 3 2 3 2 2" xfId="30917"/>
    <cellStyle name="Normal 5 7 3 2 3 3" xfId="22984"/>
    <cellStyle name="Normal 5 7 3 2 3 4" xfId="38087"/>
    <cellStyle name="Normal 5 7 3 2 4" xfId="9480"/>
    <cellStyle name="Normal 5 7 3 2 4 2" xfId="25349"/>
    <cellStyle name="Normal 5 7 3 2 5" xfId="17416"/>
    <cellStyle name="Normal 5 7 3 2 6" xfId="38084"/>
    <cellStyle name="Normal 5 7 3 3" xfId="3557"/>
    <cellStyle name="Normal 5 7 3 3 2" xfId="7117"/>
    <cellStyle name="Normal 5 7 3 3 2 2" xfId="15050"/>
    <cellStyle name="Normal 5 7 3 3 2 2 2" xfId="30919"/>
    <cellStyle name="Normal 5 7 3 3 2 3" xfId="22986"/>
    <cellStyle name="Normal 5 7 3 3 2 4" xfId="38089"/>
    <cellStyle name="Normal 5 7 3 3 3" xfId="11492"/>
    <cellStyle name="Normal 5 7 3 3 3 2" xfId="27361"/>
    <cellStyle name="Normal 5 7 3 3 4" xfId="19428"/>
    <cellStyle name="Normal 5 7 3 3 5" xfId="38088"/>
    <cellStyle name="Normal 5 7 3 4" xfId="7114"/>
    <cellStyle name="Normal 5 7 3 4 2" xfId="15047"/>
    <cellStyle name="Normal 5 7 3 4 2 2" xfId="30916"/>
    <cellStyle name="Normal 5 7 3 4 3" xfId="22983"/>
    <cellStyle name="Normal 5 7 3 4 4" xfId="38090"/>
    <cellStyle name="Normal 5 7 3 5" xfId="8744"/>
    <cellStyle name="Normal 5 7 3 5 2" xfId="24613"/>
    <cellStyle name="Normal 5 7 3 6" xfId="16680"/>
    <cellStyle name="Normal 5 7 3 7" xfId="38083"/>
    <cellStyle name="Normal 5 7 4" xfId="1543"/>
    <cellStyle name="Normal 5 7 4 2" xfId="3559"/>
    <cellStyle name="Normal 5 7 4 2 2" xfId="7119"/>
    <cellStyle name="Normal 5 7 4 2 2 2" xfId="15052"/>
    <cellStyle name="Normal 5 7 4 2 2 2 2" xfId="30921"/>
    <cellStyle name="Normal 5 7 4 2 2 3" xfId="22988"/>
    <cellStyle name="Normal 5 7 4 2 2 4" xfId="38093"/>
    <cellStyle name="Normal 5 7 4 2 3" xfId="11494"/>
    <cellStyle name="Normal 5 7 4 2 3 2" xfId="27363"/>
    <cellStyle name="Normal 5 7 4 2 4" xfId="19430"/>
    <cellStyle name="Normal 5 7 4 2 5" xfId="38092"/>
    <cellStyle name="Normal 5 7 4 3" xfId="7118"/>
    <cellStyle name="Normal 5 7 4 3 2" xfId="15051"/>
    <cellStyle name="Normal 5 7 4 3 2 2" xfId="30920"/>
    <cellStyle name="Normal 5 7 4 3 3" xfId="22987"/>
    <cellStyle name="Normal 5 7 4 3 4" xfId="38094"/>
    <cellStyle name="Normal 5 7 4 4" xfId="9478"/>
    <cellStyle name="Normal 5 7 4 4 2" xfId="25347"/>
    <cellStyle name="Normal 5 7 4 5" xfId="17414"/>
    <cellStyle name="Normal 5 7 4 6" xfId="38091"/>
    <cellStyle name="Normal 5 7 5" xfId="1928"/>
    <cellStyle name="Normal 5 7 5 2" xfId="3560"/>
    <cellStyle name="Normal 5 7 5 2 2" xfId="7121"/>
    <cellStyle name="Normal 5 7 5 2 2 2" xfId="15054"/>
    <cellStyle name="Normal 5 7 5 2 2 2 2" xfId="30923"/>
    <cellStyle name="Normal 5 7 5 2 2 3" xfId="22990"/>
    <cellStyle name="Normal 5 7 5 2 2 4" xfId="38097"/>
    <cellStyle name="Normal 5 7 5 2 3" xfId="11495"/>
    <cellStyle name="Normal 5 7 5 2 3 2" xfId="27364"/>
    <cellStyle name="Normal 5 7 5 2 4" xfId="19431"/>
    <cellStyle name="Normal 5 7 5 2 5" xfId="38096"/>
    <cellStyle name="Normal 5 7 5 3" xfId="7120"/>
    <cellStyle name="Normal 5 7 5 3 2" xfId="15053"/>
    <cellStyle name="Normal 5 7 5 3 2 2" xfId="30922"/>
    <cellStyle name="Normal 5 7 5 3 3" xfId="22989"/>
    <cellStyle name="Normal 5 7 5 3 4" xfId="38098"/>
    <cellStyle name="Normal 5 7 5 4" xfId="9863"/>
    <cellStyle name="Normal 5 7 5 4 2" xfId="25732"/>
    <cellStyle name="Normal 5 7 5 5" xfId="17799"/>
    <cellStyle name="Normal 5 7 5 6" xfId="38095"/>
    <cellStyle name="Normal 5 7 6" xfId="3554"/>
    <cellStyle name="Normal 5 7 6 2" xfId="7122"/>
    <cellStyle name="Normal 5 7 6 2 2" xfId="15055"/>
    <cellStyle name="Normal 5 7 6 2 2 2" xfId="30924"/>
    <cellStyle name="Normal 5 7 6 2 3" xfId="22991"/>
    <cellStyle name="Normal 5 7 6 2 4" xfId="38100"/>
    <cellStyle name="Normal 5 7 6 3" xfId="11489"/>
    <cellStyle name="Normal 5 7 6 3 2" xfId="27358"/>
    <cellStyle name="Normal 5 7 6 4" xfId="19425"/>
    <cellStyle name="Normal 5 7 6 5" xfId="38099"/>
    <cellStyle name="Normal 5 7 7" xfId="7109"/>
    <cellStyle name="Normal 5 7 7 2" xfId="15042"/>
    <cellStyle name="Normal 5 7 7 2 2" xfId="30911"/>
    <cellStyle name="Normal 5 7 7 3" xfId="22978"/>
    <cellStyle name="Normal 5 7 7 4" xfId="38101"/>
    <cellStyle name="Normal 5 7 8" xfId="8080"/>
    <cellStyle name="Normal 5 7 8 2" xfId="23949"/>
    <cellStyle name="Normal 5 7 9" xfId="16016"/>
    <cellStyle name="Normal 5 8" xfId="227"/>
    <cellStyle name="Normal 5 8 10" xfId="38102"/>
    <cellStyle name="Normal 5 8 2" xfId="563"/>
    <cellStyle name="Normal 5 8 2 2" xfId="1547"/>
    <cellStyle name="Normal 5 8 2 2 2" xfId="3563"/>
    <cellStyle name="Normal 5 8 2 2 2 2" xfId="7126"/>
    <cellStyle name="Normal 5 8 2 2 2 2 2" xfId="15059"/>
    <cellStyle name="Normal 5 8 2 2 2 2 2 2" xfId="30928"/>
    <cellStyle name="Normal 5 8 2 2 2 2 3" xfId="22995"/>
    <cellStyle name="Normal 5 8 2 2 2 2 4" xfId="38106"/>
    <cellStyle name="Normal 5 8 2 2 2 3" xfId="11498"/>
    <cellStyle name="Normal 5 8 2 2 2 3 2" xfId="27367"/>
    <cellStyle name="Normal 5 8 2 2 2 4" xfId="19434"/>
    <cellStyle name="Normal 5 8 2 2 2 5" xfId="38105"/>
    <cellStyle name="Normal 5 8 2 2 3" xfId="7125"/>
    <cellStyle name="Normal 5 8 2 2 3 2" xfId="15058"/>
    <cellStyle name="Normal 5 8 2 2 3 2 2" xfId="30927"/>
    <cellStyle name="Normal 5 8 2 2 3 3" xfId="22994"/>
    <cellStyle name="Normal 5 8 2 2 3 4" xfId="38107"/>
    <cellStyle name="Normal 5 8 2 2 4" xfId="9482"/>
    <cellStyle name="Normal 5 8 2 2 4 2" xfId="25351"/>
    <cellStyle name="Normal 5 8 2 2 5" xfId="17418"/>
    <cellStyle name="Normal 5 8 2 2 6" xfId="38104"/>
    <cellStyle name="Normal 5 8 2 3" xfId="3562"/>
    <cellStyle name="Normal 5 8 2 3 2" xfId="7127"/>
    <cellStyle name="Normal 5 8 2 3 2 2" xfId="15060"/>
    <cellStyle name="Normal 5 8 2 3 2 2 2" xfId="30929"/>
    <cellStyle name="Normal 5 8 2 3 2 3" xfId="22996"/>
    <cellStyle name="Normal 5 8 2 3 2 4" xfId="38109"/>
    <cellStyle name="Normal 5 8 2 3 3" xfId="11497"/>
    <cellStyle name="Normal 5 8 2 3 3 2" xfId="27366"/>
    <cellStyle name="Normal 5 8 2 3 4" xfId="19433"/>
    <cellStyle name="Normal 5 8 2 3 5" xfId="38108"/>
    <cellStyle name="Normal 5 8 2 4" xfId="7124"/>
    <cellStyle name="Normal 5 8 2 4 2" xfId="15057"/>
    <cellStyle name="Normal 5 8 2 4 2 2" xfId="30926"/>
    <cellStyle name="Normal 5 8 2 4 3" xfId="22993"/>
    <cellStyle name="Normal 5 8 2 4 4" xfId="38110"/>
    <cellStyle name="Normal 5 8 2 5" xfId="8498"/>
    <cellStyle name="Normal 5 8 2 5 2" xfId="24367"/>
    <cellStyle name="Normal 5 8 2 6" xfId="16434"/>
    <cellStyle name="Normal 5 8 2 7" xfId="38103"/>
    <cellStyle name="Normal 5 8 3" xfId="810"/>
    <cellStyle name="Normal 5 8 3 2" xfId="1548"/>
    <cellStyle name="Normal 5 8 3 2 2" xfId="3565"/>
    <cellStyle name="Normal 5 8 3 2 2 2" xfId="7130"/>
    <cellStyle name="Normal 5 8 3 2 2 2 2" xfId="15063"/>
    <cellStyle name="Normal 5 8 3 2 2 2 2 2" xfId="30932"/>
    <cellStyle name="Normal 5 8 3 2 2 2 3" xfId="22999"/>
    <cellStyle name="Normal 5 8 3 2 2 2 4" xfId="38114"/>
    <cellStyle name="Normal 5 8 3 2 2 3" xfId="11500"/>
    <cellStyle name="Normal 5 8 3 2 2 3 2" xfId="27369"/>
    <cellStyle name="Normal 5 8 3 2 2 4" xfId="19436"/>
    <cellStyle name="Normal 5 8 3 2 2 5" xfId="38113"/>
    <cellStyle name="Normal 5 8 3 2 3" xfId="7129"/>
    <cellStyle name="Normal 5 8 3 2 3 2" xfId="15062"/>
    <cellStyle name="Normal 5 8 3 2 3 2 2" xfId="30931"/>
    <cellStyle name="Normal 5 8 3 2 3 3" xfId="22998"/>
    <cellStyle name="Normal 5 8 3 2 3 4" xfId="38115"/>
    <cellStyle name="Normal 5 8 3 2 4" xfId="9483"/>
    <cellStyle name="Normal 5 8 3 2 4 2" xfId="25352"/>
    <cellStyle name="Normal 5 8 3 2 5" xfId="17419"/>
    <cellStyle name="Normal 5 8 3 2 6" xfId="38112"/>
    <cellStyle name="Normal 5 8 3 3" xfId="3564"/>
    <cellStyle name="Normal 5 8 3 3 2" xfId="7131"/>
    <cellStyle name="Normal 5 8 3 3 2 2" xfId="15064"/>
    <cellStyle name="Normal 5 8 3 3 2 2 2" xfId="30933"/>
    <cellStyle name="Normal 5 8 3 3 2 3" xfId="23000"/>
    <cellStyle name="Normal 5 8 3 3 2 4" xfId="38117"/>
    <cellStyle name="Normal 5 8 3 3 3" xfId="11499"/>
    <cellStyle name="Normal 5 8 3 3 3 2" xfId="27368"/>
    <cellStyle name="Normal 5 8 3 3 4" xfId="19435"/>
    <cellStyle name="Normal 5 8 3 3 5" xfId="38116"/>
    <cellStyle name="Normal 5 8 3 4" xfId="7128"/>
    <cellStyle name="Normal 5 8 3 4 2" xfId="15061"/>
    <cellStyle name="Normal 5 8 3 4 2 2" xfId="30930"/>
    <cellStyle name="Normal 5 8 3 4 3" xfId="22997"/>
    <cellStyle name="Normal 5 8 3 4 4" xfId="38118"/>
    <cellStyle name="Normal 5 8 3 5" xfId="8745"/>
    <cellStyle name="Normal 5 8 3 5 2" xfId="24614"/>
    <cellStyle name="Normal 5 8 3 6" xfId="16681"/>
    <cellStyle name="Normal 5 8 3 7" xfId="38111"/>
    <cellStyle name="Normal 5 8 4" xfId="1546"/>
    <cellStyle name="Normal 5 8 4 2" xfId="3566"/>
    <cellStyle name="Normal 5 8 4 2 2" xfId="7133"/>
    <cellStyle name="Normal 5 8 4 2 2 2" xfId="15066"/>
    <cellStyle name="Normal 5 8 4 2 2 2 2" xfId="30935"/>
    <cellStyle name="Normal 5 8 4 2 2 3" xfId="23002"/>
    <cellStyle name="Normal 5 8 4 2 2 4" xfId="38121"/>
    <cellStyle name="Normal 5 8 4 2 3" xfId="11501"/>
    <cellStyle name="Normal 5 8 4 2 3 2" xfId="27370"/>
    <cellStyle name="Normal 5 8 4 2 4" xfId="19437"/>
    <cellStyle name="Normal 5 8 4 2 5" xfId="38120"/>
    <cellStyle name="Normal 5 8 4 3" xfId="7132"/>
    <cellStyle name="Normal 5 8 4 3 2" xfId="15065"/>
    <cellStyle name="Normal 5 8 4 3 2 2" xfId="30934"/>
    <cellStyle name="Normal 5 8 4 3 3" xfId="23001"/>
    <cellStyle name="Normal 5 8 4 3 4" xfId="38122"/>
    <cellStyle name="Normal 5 8 4 4" xfId="9481"/>
    <cellStyle name="Normal 5 8 4 4 2" xfId="25350"/>
    <cellStyle name="Normal 5 8 4 5" xfId="17417"/>
    <cellStyle name="Normal 5 8 4 6" xfId="38119"/>
    <cellStyle name="Normal 5 8 5" xfId="1929"/>
    <cellStyle name="Normal 5 8 5 2" xfId="3567"/>
    <cellStyle name="Normal 5 8 5 2 2" xfId="7135"/>
    <cellStyle name="Normal 5 8 5 2 2 2" xfId="15068"/>
    <cellStyle name="Normal 5 8 5 2 2 2 2" xfId="30937"/>
    <cellStyle name="Normal 5 8 5 2 2 3" xfId="23004"/>
    <cellStyle name="Normal 5 8 5 2 2 4" xfId="38125"/>
    <cellStyle name="Normal 5 8 5 2 3" xfId="11502"/>
    <cellStyle name="Normal 5 8 5 2 3 2" xfId="27371"/>
    <cellStyle name="Normal 5 8 5 2 4" xfId="19438"/>
    <cellStyle name="Normal 5 8 5 2 5" xfId="38124"/>
    <cellStyle name="Normal 5 8 5 3" xfId="7134"/>
    <cellStyle name="Normal 5 8 5 3 2" xfId="15067"/>
    <cellStyle name="Normal 5 8 5 3 2 2" xfId="30936"/>
    <cellStyle name="Normal 5 8 5 3 3" xfId="23003"/>
    <cellStyle name="Normal 5 8 5 3 4" xfId="38126"/>
    <cellStyle name="Normal 5 8 5 4" xfId="9864"/>
    <cellStyle name="Normal 5 8 5 4 2" xfId="25733"/>
    <cellStyle name="Normal 5 8 5 5" xfId="17800"/>
    <cellStyle name="Normal 5 8 5 6" xfId="38123"/>
    <cellStyle name="Normal 5 8 6" xfId="3561"/>
    <cellStyle name="Normal 5 8 6 2" xfId="7136"/>
    <cellStyle name="Normal 5 8 6 2 2" xfId="15069"/>
    <cellStyle name="Normal 5 8 6 2 2 2" xfId="30938"/>
    <cellStyle name="Normal 5 8 6 2 3" xfId="23005"/>
    <cellStyle name="Normal 5 8 6 2 4" xfId="38128"/>
    <cellStyle name="Normal 5 8 6 3" xfId="11496"/>
    <cellStyle name="Normal 5 8 6 3 2" xfId="27365"/>
    <cellStyle name="Normal 5 8 6 4" xfId="19432"/>
    <cellStyle name="Normal 5 8 6 5" xfId="38127"/>
    <cellStyle name="Normal 5 8 7" xfId="7123"/>
    <cellStyle name="Normal 5 8 7 2" xfId="15056"/>
    <cellStyle name="Normal 5 8 7 2 2" xfId="30925"/>
    <cellStyle name="Normal 5 8 7 3" xfId="22992"/>
    <cellStyle name="Normal 5 8 7 4" xfId="38129"/>
    <cellStyle name="Normal 5 8 8" xfId="8162"/>
    <cellStyle name="Normal 5 8 8 2" xfId="24031"/>
    <cellStyle name="Normal 5 8 9" xfId="16098"/>
    <cellStyle name="Normal 5 9" xfId="309"/>
    <cellStyle name="Normal 5 9 2" xfId="1549"/>
    <cellStyle name="Normal 5 9 2 2" xfId="3569"/>
    <cellStyle name="Normal 5 9 2 2 2" xfId="7139"/>
    <cellStyle name="Normal 5 9 2 2 2 2" xfId="15072"/>
    <cellStyle name="Normal 5 9 2 2 2 2 2" xfId="30941"/>
    <cellStyle name="Normal 5 9 2 2 2 3" xfId="23008"/>
    <cellStyle name="Normal 5 9 2 2 2 4" xfId="38133"/>
    <cellStyle name="Normal 5 9 2 2 3" xfId="11504"/>
    <cellStyle name="Normal 5 9 2 2 3 2" xfId="27373"/>
    <cellStyle name="Normal 5 9 2 2 4" xfId="19440"/>
    <cellStyle name="Normal 5 9 2 2 5" xfId="38132"/>
    <cellStyle name="Normal 5 9 2 3" xfId="7138"/>
    <cellStyle name="Normal 5 9 2 3 2" xfId="15071"/>
    <cellStyle name="Normal 5 9 2 3 2 2" xfId="30940"/>
    <cellStyle name="Normal 5 9 2 3 3" xfId="23007"/>
    <cellStyle name="Normal 5 9 2 3 4" xfId="38134"/>
    <cellStyle name="Normal 5 9 2 4" xfId="9484"/>
    <cellStyle name="Normal 5 9 2 4 2" xfId="25353"/>
    <cellStyle name="Normal 5 9 2 5" xfId="17420"/>
    <cellStyle name="Normal 5 9 2 6" xfId="38131"/>
    <cellStyle name="Normal 5 9 3" xfId="3568"/>
    <cellStyle name="Normal 5 9 3 2" xfId="7140"/>
    <cellStyle name="Normal 5 9 3 2 2" xfId="15073"/>
    <cellStyle name="Normal 5 9 3 2 2 2" xfId="30942"/>
    <cellStyle name="Normal 5 9 3 2 3" xfId="23009"/>
    <cellStyle name="Normal 5 9 3 2 4" xfId="38136"/>
    <cellStyle name="Normal 5 9 3 3" xfId="11503"/>
    <cellStyle name="Normal 5 9 3 3 2" xfId="27372"/>
    <cellStyle name="Normal 5 9 3 4" xfId="19439"/>
    <cellStyle name="Normal 5 9 3 5" xfId="38135"/>
    <cellStyle name="Normal 5 9 4" xfId="7137"/>
    <cellStyle name="Normal 5 9 4 2" xfId="15070"/>
    <cellStyle name="Normal 5 9 4 2 2" xfId="30939"/>
    <cellStyle name="Normal 5 9 4 3" xfId="23006"/>
    <cellStyle name="Normal 5 9 4 4" xfId="38137"/>
    <cellStyle name="Normal 5 9 5" xfId="8244"/>
    <cellStyle name="Normal 5 9 5 2" xfId="24113"/>
    <cellStyle name="Normal 5 9 6" xfId="16180"/>
    <cellStyle name="Normal 5 9 7" xfId="38130"/>
    <cellStyle name="Normal 6" xfId="7"/>
    <cellStyle name="Normal 6 10" xfId="343"/>
    <cellStyle name="Normal 6 10 2" xfId="1551"/>
    <cellStyle name="Normal 6 10 2 2" xfId="3572"/>
    <cellStyle name="Normal 6 10 2 2 2" xfId="7144"/>
    <cellStyle name="Normal 6 10 2 2 2 2" xfId="15077"/>
    <cellStyle name="Normal 6 10 2 2 2 2 2" xfId="30946"/>
    <cellStyle name="Normal 6 10 2 2 2 3" xfId="23013"/>
    <cellStyle name="Normal 6 10 2 2 2 4" xfId="38142"/>
    <cellStyle name="Normal 6 10 2 2 3" xfId="11507"/>
    <cellStyle name="Normal 6 10 2 2 3 2" xfId="27376"/>
    <cellStyle name="Normal 6 10 2 2 4" xfId="19443"/>
    <cellStyle name="Normal 6 10 2 2 5" xfId="38141"/>
    <cellStyle name="Normal 6 10 2 3" xfId="7143"/>
    <cellStyle name="Normal 6 10 2 3 2" xfId="15076"/>
    <cellStyle name="Normal 6 10 2 3 2 2" xfId="30945"/>
    <cellStyle name="Normal 6 10 2 3 3" xfId="23012"/>
    <cellStyle name="Normal 6 10 2 3 4" xfId="38143"/>
    <cellStyle name="Normal 6 10 2 4" xfId="9486"/>
    <cellStyle name="Normal 6 10 2 4 2" xfId="25355"/>
    <cellStyle name="Normal 6 10 2 5" xfId="17422"/>
    <cellStyle name="Normal 6 10 2 6" xfId="38140"/>
    <cellStyle name="Normal 6 10 3" xfId="3571"/>
    <cellStyle name="Normal 6 10 3 2" xfId="7145"/>
    <cellStyle name="Normal 6 10 3 2 2" xfId="15078"/>
    <cellStyle name="Normal 6 10 3 2 2 2" xfId="30947"/>
    <cellStyle name="Normal 6 10 3 2 3" xfId="23014"/>
    <cellStyle name="Normal 6 10 3 2 4" xfId="38145"/>
    <cellStyle name="Normal 6 10 3 3" xfId="11506"/>
    <cellStyle name="Normal 6 10 3 3 2" xfId="27375"/>
    <cellStyle name="Normal 6 10 3 4" xfId="19442"/>
    <cellStyle name="Normal 6 10 3 5" xfId="38144"/>
    <cellStyle name="Normal 6 10 4" xfId="7142"/>
    <cellStyle name="Normal 6 10 4 2" xfId="15075"/>
    <cellStyle name="Normal 6 10 4 2 2" xfId="30944"/>
    <cellStyle name="Normal 6 10 4 3" xfId="23011"/>
    <cellStyle name="Normal 6 10 4 4" xfId="38146"/>
    <cellStyle name="Normal 6 10 5" xfId="8278"/>
    <cellStyle name="Normal 6 10 5 2" xfId="24147"/>
    <cellStyle name="Normal 6 10 6" xfId="16214"/>
    <cellStyle name="Normal 6 10 7" xfId="38139"/>
    <cellStyle name="Normal 6 11" xfId="358"/>
    <cellStyle name="Normal 6 11 2" xfId="1552"/>
    <cellStyle name="Normal 6 11 2 2" xfId="3574"/>
    <cellStyle name="Normal 6 11 2 2 2" xfId="7148"/>
    <cellStyle name="Normal 6 11 2 2 2 2" xfId="15081"/>
    <cellStyle name="Normal 6 11 2 2 2 2 2" xfId="30950"/>
    <cellStyle name="Normal 6 11 2 2 2 3" xfId="23017"/>
    <cellStyle name="Normal 6 11 2 2 2 4" xfId="38150"/>
    <cellStyle name="Normal 6 11 2 2 3" xfId="11509"/>
    <cellStyle name="Normal 6 11 2 2 3 2" xfId="27378"/>
    <cellStyle name="Normal 6 11 2 2 4" xfId="19445"/>
    <cellStyle name="Normal 6 11 2 2 5" xfId="38149"/>
    <cellStyle name="Normal 6 11 2 3" xfId="7147"/>
    <cellStyle name="Normal 6 11 2 3 2" xfId="15080"/>
    <cellStyle name="Normal 6 11 2 3 2 2" xfId="30949"/>
    <cellStyle name="Normal 6 11 2 3 3" xfId="23016"/>
    <cellStyle name="Normal 6 11 2 3 4" xfId="38151"/>
    <cellStyle name="Normal 6 11 2 4" xfId="9487"/>
    <cellStyle name="Normal 6 11 2 4 2" xfId="25356"/>
    <cellStyle name="Normal 6 11 2 5" xfId="17423"/>
    <cellStyle name="Normal 6 11 2 6" xfId="38148"/>
    <cellStyle name="Normal 6 11 3" xfId="3573"/>
    <cellStyle name="Normal 6 11 3 2" xfId="7149"/>
    <cellStyle name="Normal 6 11 3 2 2" xfId="15082"/>
    <cellStyle name="Normal 6 11 3 2 2 2" xfId="30951"/>
    <cellStyle name="Normal 6 11 3 2 3" xfId="23018"/>
    <cellStyle name="Normal 6 11 3 2 4" xfId="38153"/>
    <cellStyle name="Normal 6 11 3 3" xfId="11508"/>
    <cellStyle name="Normal 6 11 3 3 2" xfId="27377"/>
    <cellStyle name="Normal 6 11 3 4" xfId="19444"/>
    <cellStyle name="Normal 6 11 3 5" xfId="38152"/>
    <cellStyle name="Normal 6 11 4" xfId="7146"/>
    <cellStyle name="Normal 6 11 4 2" xfId="15079"/>
    <cellStyle name="Normal 6 11 4 2 2" xfId="30948"/>
    <cellStyle name="Normal 6 11 4 3" xfId="23015"/>
    <cellStyle name="Normal 6 11 4 4" xfId="38154"/>
    <cellStyle name="Normal 6 11 5" xfId="8293"/>
    <cellStyle name="Normal 6 11 5 2" xfId="24162"/>
    <cellStyle name="Normal 6 11 6" xfId="16229"/>
    <cellStyle name="Normal 6 11 7" xfId="38147"/>
    <cellStyle name="Normal 6 12" xfId="564"/>
    <cellStyle name="Normal 6 12 2" xfId="1553"/>
    <cellStyle name="Normal 6 12 2 2" xfId="3576"/>
    <cellStyle name="Normal 6 12 2 2 2" xfId="7152"/>
    <cellStyle name="Normal 6 12 2 2 2 2" xfId="15085"/>
    <cellStyle name="Normal 6 12 2 2 2 2 2" xfId="30954"/>
    <cellStyle name="Normal 6 12 2 2 2 3" xfId="23021"/>
    <cellStyle name="Normal 6 12 2 2 2 4" xfId="38158"/>
    <cellStyle name="Normal 6 12 2 2 3" xfId="11511"/>
    <cellStyle name="Normal 6 12 2 2 3 2" xfId="27380"/>
    <cellStyle name="Normal 6 12 2 2 4" xfId="19447"/>
    <cellStyle name="Normal 6 12 2 2 5" xfId="38157"/>
    <cellStyle name="Normal 6 12 2 3" xfId="7151"/>
    <cellStyle name="Normal 6 12 2 3 2" xfId="15084"/>
    <cellStyle name="Normal 6 12 2 3 2 2" xfId="30953"/>
    <cellStyle name="Normal 6 12 2 3 3" xfId="23020"/>
    <cellStyle name="Normal 6 12 2 3 4" xfId="38159"/>
    <cellStyle name="Normal 6 12 2 4" xfId="9488"/>
    <cellStyle name="Normal 6 12 2 4 2" xfId="25357"/>
    <cellStyle name="Normal 6 12 2 5" xfId="17424"/>
    <cellStyle name="Normal 6 12 2 6" xfId="38156"/>
    <cellStyle name="Normal 6 12 3" xfId="3575"/>
    <cellStyle name="Normal 6 12 3 2" xfId="7153"/>
    <cellStyle name="Normal 6 12 3 2 2" xfId="15086"/>
    <cellStyle name="Normal 6 12 3 2 2 2" xfId="30955"/>
    <cellStyle name="Normal 6 12 3 2 3" xfId="23022"/>
    <cellStyle name="Normal 6 12 3 2 4" xfId="38161"/>
    <cellStyle name="Normal 6 12 3 3" xfId="11510"/>
    <cellStyle name="Normal 6 12 3 3 2" xfId="27379"/>
    <cellStyle name="Normal 6 12 3 4" xfId="19446"/>
    <cellStyle name="Normal 6 12 3 5" xfId="38160"/>
    <cellStyle name="Normal 6 12 4" xfId="7150"/>
    <cellStyle name="Normal 6 12 4 2" xfId="15083"/>
    <cellStyle name="Normal 6 12 4 2 2" xfId="30952"/>
    <cellStyle name="Normal 6 12 4 3" xfId="23019"/>
    <cellStyle name="Normal 6 12 4 4" xfId="38162"/>
    <cellStyle name="Normal 6 12 5" xfId="8499"/>
    <cellStyle name="Normal 6 12 5 2" xfId="24368"/>
    <cellStyle name="Normal 6 12 6" xfId="16435"/>
    <cellStyle name="Normal 6 12 7" xfId="38155"/>
    <cellStyle name="Normal 6 13" xfId="811"/>
    <cellStyle name="Normal 6 13 2" xfId="1554"/>
    <cellStyle name="Normal 6 13 2 2" xfId="3578"/>
    <cellStyle name="Normal 6 13 2 2 2" xfId="7156"/>
    <cellStyle name="Normal 6 13 2 2 2 2" xfId="15089"/>
    <cellStyle name="Normal 6 13 2 2 2 2 2" xfId="30958"/>
    <cellStyle name="Normal 6 13 2 2 2 3" xfId="23025"/>
    <cellStyle name="Normal 6 13 2 2 2 4" xfId="38166"/>
    <cellStyle name="Normal 6 13 2 2 3" xfId="11513"/>
    <cellStyle name="Normal 6 13 2 2 3 2" xfId="27382"/>
    <cellStyle name="Normal 6 13 2 2 4" xfId="19449"/>
    <cellStyle name="Normal 6 13 2 2 5" xfId="38165"/>
    <cellStyle name="Normal 6 13 2 3" xfId="7155"/>
    <cellStyle name="Normal 6 13 2 3 2" xfId="15088"/>
    <cellStyle name="Normal 6 13 2 3 2 2" xfId="30957"/>
    <cellStyle name="Normal 6 13 2 3 3" xfId="23024"/>
    <cellStyle name="Normal 6 13 2 3 4" xfId="38167"/>
    <cellStyle name="Normal 6 13 2 4" xfId="9489"/>
    <cellStyle name="Normal 6 13 2 4 2" xfId="25358"/>
    <cellStyle name="Normal 6 13 2 5" xfId="17425"/>
    <cellStyle name="Normal 6 13 2 6" xfId="38164"/>
    <cellStyle name="Normal 6 13 3" xfId="3577"/>
    <cellStyle name="Normal 6 13 3 2" xfId="7157"/>
    <cellStyle name="Normal 6 13 3 2 2" xfId="15090"/>
    <cellStyle name="Normal 6 13 3 2 2 2" xfId="30959"/>
    <cellStyle name="Normal 6 13 3 2 3" xfId="23026"/>
    <cellStyle name="Normal 6 13 3 2 4" xfId="38169"/>
    <cellStyle name="Normal 6 13 3 3" xfId="11512"/>
    <cellStyle name="Normal 6 13 3 3 2" xfId="27381"/>
    <cellStyle name="Normal 6 13 3 4" xfId="19448"/>
    <cellStyle name="Normal 6 13 3 5" xfId="38168"/>
    <cellStyle name="Normal 6 13 4" xfId="7154"/>
    <cellStyle name="Normal 6 13 4 2" xfId="15087"/>
    <cellStyle name="Normal 6 13 4 2 2" xfId="30956"/>
    <cellStyle name="Normal 6 13 4 3" xfId="23023"/>
    <cellStyle name="Normal 6 13 4 4" xfId="38170"/>
    <cellStyle name="Normal 6 13 5" xfId="8746"/>
    <cellStyle name="Normal 6 13 5 2" xfId="24615"/>
    <cellStyle name="Normal 6 13 6" xfId="16682"/>
    <cellStyle name="Normal 6 13 7" xfId="38163"/>
    <cellStyle name="Normal 6 14" xfId="1550"/>
    <cellStyle name="Normal 6 14 2" xfId="3579"/>
    <cellStyle name="Normal 6 14 2 2" xfId="7159"/>
    <cellStyle name="Normal 6 14 2 2 2" xfId="15092"/>
    <cellStyle name="Normal 6 14 2 2 2 2" xfId="30961"/>
    <cellStyle name="Normal 6 14 2 2 3" xfId="23028"/>
    <cellStyle name="Normal 6 14 2 2 4" xfId="38173"/>
    <cellStyle name="Normal 6 14 2 3" xfId="11514"/>
    <cellStyle name="Normal 6 14 2 3 2" xfId="27383"/>
    <cellStyle name="Normal 6 14 2 4" xfId="19450"/>
    <cellStyle name="Normal 6 14 2 5" xfId="38172"/>
    <cellStyle name="Normal 6 14 3" xfId="7158"/>
    <cellStyle name="Normal 6 14 3 2" xfId="15091"/>
    <cellStyle name="Normal 6 14 3 2 2" xfId="30960"/>
    <cellStyle name="Normal 6 14 3 3" xfId="23027"/>
    <cellStyle name="Normal 6 14 3 4" xfId="38174"/>
    <cellStyle name="Normal 6 14 4" xfId="9485"/>
    <cellStyle name="Normal 6 14 4 2" xfId="25354"/>
    <cellStyle name="Normal 6 14 5" xfId="17421"/>
    <cellStyle name="Normal 6 14 6" xfId="38171"/>
    <cellStyle name="Normal 6 15" xfId="1728"/>
    <cellStyle name="Normal 6 15 2" xfId="3580"/>
    <cellStyle name="Normal 6 15 2 2" xfId="7161"/>
    <cellStyle name="Normal 6 15 2 2 2" xfId="15094"/>
    <cellStyle name="Normal 6 15 2 2 2 2" xfId="30963"/>
    <cellStyle name="Normal 6 15 2 2 3" xfId="23030"/>
    <cellStyle name="Normal 6 15 2 2 4" xfId="38177"/>
    <cellStyle name="Normal 6 15 2 3" xfId="11515"/>
    <cellStyle name="Normal 6 15 2 3 2" xfId="27384"/>
    <cellStyle name="Normal 6 15 2 4" xfId="19451"/>
    <cellStyle name="Normal 6 15 2 5" xfId="38176"/>
    <cellStyle name="Normal 6 15 3" xfId="7160"/>
    <cellStyle name="Normal 6 15 3 2" xfId="15093"/>
    <cellStyle name="Normal 6 15 3 2 2" xfId="30962"/>
    <cellStyle name="Normal 6 15 3 3" xfId="23029"/>
    <cellStyle name="Normal 6 15 3 4" xfId="38178"/>
    <cellStyle name="Normal 6 15 4" xfId="9663"/>
    <cellStyle name="Normal 6 15 4 2" xfId="25532"/>
    <cellStyle name="Normal 6 15 5" xfId="17599"/>
    <cellStyle name="Normal 6 15 6" xfId="38175"/>
    <cellStyle name="Normal 6 16" xfId="1930"/>
    <cellStyle name="Normal 6 16 2" xfId="3581"/>
    <cellStyle name="Normal 6 16 2 2" xfId="7163"/>
    <cellStyle name="Normal 6 16 2 2 2" xfId="15096"/>
    <cellStyle name="Normal 6 16 2 2 2 2" xfId="30965"/>
    <cellStyle name="Normal 6 16 2 2 3" xfId="23032"/>
    <cellStyle name="Normal 6 16 2 2 4" xfId="38181"/>
    <cellStyle name="Normal 6 16 2 3" xfId="11516"/>
    <cellStyle name="Normal 6 16 2 3 2" xfId="27385"/>
    <cellStyle name="Normal 6 16 2 4" xfId="19452"/>
    <cellStyle name="Normal 6 16 2 5" xfId="38180"/>
    <cellStyle name="Normal 6 16 3" xfId="7162"/>
    <cellStyle name="Normal 6 16 3 2" xfId="15095"/>
    <cellStyle name="Normal 6 16 3 2 2" xfId="30964"/>
    <cellStyle name="Normal 6 16 3 3" xfId="23031"/>
    <cellStyle name="Normal 6 16 3 4" xfId="38182"/>
    <cellStyle name="Normal 6 16 4" xfId="9865"/>
    <cellStyle name="Normal 6 16 4 2" xfId="25734"/>
    <cellStyle name="Normal 6 16 5" xfId="17801"/>
    <cellStyle name="Normal 6 16 6" xfId="38179"/>
    <cellStyle name="Normal 6 17" xfId="3570"/>
    <cellStyle name="Normal 6 17 2" xfId="7164"/>
    <cellStyle name="Normal 6 17 2 2" xfId="15097"/>
    <cellStyle name="Normal 6 17 2 2 2" xfId="30966"/>
    <cellStyle name="Normal 6 17 2 3" xfId="23033"/>
    <cellStyle name="Normal 6 17 2 4" xfId="38184"/>
    <cellStyle name="Normal 6 17 3" xfId="11505"/>
    <cellStyle name="Normal 6 17 3 2" xfId="27374"/>
    <cellStyle name="Normal 6 17 4" xfId="19441"/>
    <cellStyle name="Normal 6 17 5" xfId="38183"/>
    <cellStyle name="Normal 6 18" xfId="7141"/>
    <cellStyle name="Normal 6 18 2" xfId="15074"/>
    <cellStyle name="Normal 6 18 2 2" xfId="30943"/>
    <cellStyle name="Normal 6 18 3" xfId="23010"/>
    <cellStyle name="Normal 6 18 4" xfId="38185"/>
    <cellStyle name="Normal 6 19" xfId="7919"/>
    <cellStyle name="Normal 6 19 2" xfId="15852"/>
    <cellStyle name="Normal 6 19 2 2" xfId="31721"/>
    <cellStyle name="Normal 6 19 3" xfId="23788"/>
    <cellStyle name="Normal 6 19 4" xfId="38186"/>
    <cellStyle name="Normal 6 2" xfId="28"/>
    <cellStyle name="Normal 6 2 10" xfId="7165"/>
    <cellStyle name="Normal 6 2 10 2" xfId="15098"/>
    <cellStyle name="Normal 6 2 10 2 2" xfId="30967"/>
    <cellStyle name="Normal 6 2 10 3" xfId="23034"/>
    <cellStyle name="Normal 6 2 10 4" xfId="38188"/>
    <cellStyle name="Normal 6 2 11" xfId="7964"/>
    <cellStyle name="Normal 6 2 11 2" xfId="23833"/>
    <cellStyle name="Normal 6 2 12" xfId="15900"/>
    <cellStyle name="Normal 6 2 13" xfId="38187"/>
    <cellStyle name="Normal 6 2 2" xfId="152"/>
    <cellStyle name="Normal 6 2 2 10" xfId="38189"/>
    <cellStyle name="Normal 6 2 2 2" xfId="566"/>
    <cellStyle name="Normal 6 2 2 2 2" xfId="1557"/>
    <cellStyle name="Normal 6 2 2 2 2 2" xfId="3585"/>
    <cellStyle name="Normal 6 2 2 2 2 2 2" xfId="7169"/>
    <cellStyle name="Normal 6 2 2 2 2 2 2 2" xfId="15102"/>
    <cellStyle name="Normal 6 2 2 2 2 2 2 2 2" xfId="30971"/>
    <cellStyle name="Normal 6 2 2 2 2 2 2 3" xfId="23038"/>
    <cellStyle name="Normal 6 2 2 2 2 2 2 4" xfId="38193"/>
    <cellStyle name="Normal 6 2 2 2 2 2 3" xfId="11520"/>
    <cellStyle name="Normal 6 2 2 2 2 2 3 2" xfId="27389"/>
    <cellStyle name="Normal 6 2 2 2 2 2 4" xfId="19456"/>
    <cellStyle name="Normal 6 2 2 2 2 2 5" xfId="38192"/>
    <cellStyle name="Normal 6 2 2 2 2 3" xfId="7168"/>
    <cellStyle name="Normal 6 2 2 2 2 3 2" xfId="15101"/>
    <cellStyle name="Normal 6 2 2 2 2 3 2 2" xfId="30970"/>
    <cellStyle name="Normal 6 2 2 2 2 3 3" xfId="23037"/>
    <cellStyle name="Normal 6 2 2 2 2 3 4" xfId="38194"/>
    <cellStyle name="Normal 6 2 2 2 2 4" xfId="9492"/>
    <cellStyle name="Normal 6 2 2 2 2 4 2" xfId="25361"/>
    <cellStyle name="Normal 6 2 2 2 2 5" xfId="17428"/>
    <cellStyle name="Normal 6 2 2 2 2 6" xfId="38191"/>
    <cellStyle name="Normal 6 2 2 2 3" xfId="3584"/>
    <cellStyle name="Normal 6 2 2 2 3 2" xfId="7170"/>
    <cellStyle name="Normal 6 2 2 2 3 2 2" xfId="15103"/>
    <cellStyle name="Normal 6 2 2 2 3 2 2 2" xfId="30972"/>
    <cellStyle name="Normal 6 2 2 2 3 2 3" xfId="23039"/>
    <cellStyle name="Normal 6 2 2 2 3 2 4" xfId="38196"/>
    <cellStyle name="Normal 6 2 2 2 3 3" xfId="11519"/>
    <cellStyle name="Normal 6 2 2 2 3 3 2" xfId="27388"/>
    <cellStyle name="Normal 6 2 2 2 3 4" xfId="19455"/>
    <cellStyle name="Normal 6 2 2 2 3 5" xfId="38195"/>
    <cellStyle name="Normal 6 2 2 2 4" xfId="7167"/>
    <cellStyle name="Normal 6 2 2 2 4 2" xfId="15100"/>
    <cellStyle name="Normal 6 2 2 2 4 2 2" xfId="30969"/>
    <cellStyle name="Normal 6 2 2 2 4 3" xfId="23036"/>
    <cellStyle name="Normal 6 2 2 2 4 4" xfId="38197"/>
    <cellStyle name="Normal 6 2 2 2 5" xfId="8501"/>
    <cellStyle name="Normal 6 2 2 2 5 2" xfId="24370"/>
    <cellStyle name="Normal 6 2 2 2 6" xfId="16437"/>
    <cellStyle name="Normal 6 2 2 2 7" xfId="38190"/>
    <cellStyle name="Normal 6 2 2 3" xfId="813"/>
    <cellStyle name="Normal 6 2 2 3 2" xfId="1558"/>
    <cellStyle name="Normal 6 2 2 3 2 2" xfId="3587"/>
    <cellStyle name="Normal 6 2 2 3 2 2 2" xfId="7173"/>
    <cellStyle name="Normal 6 2 2 3 2 2 2 2" xfId="15106"/>
    <cellStyle name="Normal 6 2 2 3 2 2 2 2 2" xfId="30975"/>
    <cellStyle name="Normal 6 2 2 3 2 2 2 3" xfId="23042"/>
    <cellStyle name="Normal 6 2 2 3 2 2 2 4" xfId="38201"/>
    <cellStyle name="Normal 6 2 2 3 2 2 3" xfId="11522"/>
    <cellStyle name="Normal 6 2 2 3 2 2 3 2" xfId="27391"/>
    <cellStyle name="Normal 6 2 2 3 2 2 4" xfId="19458"/>
    <cellStyle name="Normal 6 2 2 3 2 2 5" xfId="38200"/>
    <cellStyle name="Normal 6 2 2 3 2 3" xfId="7172"/>
    <cellStyle name="Normal 6 2 2 3 2 3 2" xfId="15105"/>
    <cellStyle name="Normal 6 2 2 3 2 3 2 2" xfId="30974"/>
    <cellStyle name="Normal 6 2 2 3 2 3 3" xfId="23041"/>
    <cellStyle name="Normal 6 2 2 3 2 3 4" xfId="38202"/>
    <cellStyle name="Normal 6 2 2 3 2 4" xfId="9493"/>
    <cellStyle name="Normal 6 2 2 3 2 4 2" xfId="25362"/>
    <cellStyle name="Normal 6 2 2 3 2 5" xfId="17429"/>
    <cellStyle name="Normal 6 2 2 3 2 6" xfId="38199"/>
    <cellStyle name="Normal 6 2 2 3 3" xfId="3586"/>
    <cellStyle name="Normal 6 2 2 3 3 2" xfId="7174"/>
    <cellStyle name="Normal 6 2 2 3 3 2 2" xfId="15107"/>
    <cellStyle name="Normal 6 2 2 3 3 2 2 2" xfId="30976"/>
    <cellStyle name="Normal 6 2 2 3 3 2 3" xfId="23043"/>
    <cellStyle name="Normal 6 2 2 3 3 2 4" xfId="38204"/>
    <cellStyle name="Normal 6 2 2 3 3 3" xfId="11521"/>
    <cellStyle name="Normal 6 2 2 3 3 3 2" xfId="27390"/>
    <cellStyle name="Normal 6 2 2 3 3 4" xfId="19457"/>
    <cellStyle name="Normal 6 2 2 3 3 5" xfId="38203"/>
    <cellStyle name="Normal 6 2 2 3 4" xfId="7171"/>
    <cellStyle name="Normal 6 2 2 3 4 2" xfId="15104"/>
    <cellStyle name="Normal 6 2 2 3 4 2 2" xfId="30973"/>
    <cellStyle name="Normal 6 2 2 3 4 3" xfId="23040"/>
    <cellStyle name="Normal 6 2 2 3 4 4" xfId="38205"/>
    <cellStyle name="Normal 6 2 2 3 5" xfId="8748"/>
    <cellStyle name="Normal 6 2 2 3 5 2" xfId="24617"/>
    <cellStyle name="Normal 6 2 2 3 6" xfId="16684"/>
    <cellStyle name="Normal 6 2 2 3 7" xfId="38198"/>
    <cellStyle name="Normal 6 2 2 4" xfId="1556"/>
    <cellStyle name="Normal 6 2 2 4 2" xfId="3588"/>
    <cellStyle name="Normal 6 2 2 4 2 2" xfId="7176"/>
    <cellStyle name="Normal 6 2 2 4 2 2 2" xfId="15109"/>
    <cellStyle name="Normal 6 2 2 4 2 2 2 2" xfId="30978"/>
    <cellStyle name="Normal 6 2 2 4 2 2 3" xfId="23045"/>
    <cellStyle name="Normal 6 2 2 4 2 2 4" xfId="38208"/>
    <cellStyle name="Normal 6 2 2 4 2 3" xfId="11523"/>
    <cellStyle name="Normal 6 2 2 4 2 3 2" xfId="27392"/>
    <cellStyle name="Normal 6 2 2 4 2 4" xfId="19459"/>
    <cellStyle name="Normal 6 2 2 4 2 5" xfId="38207"/>
    <cellStyle name="Normal 6 2 2 4 3" xfId="7175"/>
    <cellStyle name="Normal 6 2 2 4 3 2" xfId="15108"/>
    <cellStyle name="Normal 6 2 2 4 3 2 2" xfId="30977"/>
    <cellStyle name="Normal 6 2 2 4 3 3" xfId="23044"/>
    <cellStyle name="Normal 6 2 2 4 3 4" xfId="38209"/>
    <cellStyle name="Normal 6 2 2 4 4" xfId="9491"/>
    <cellStyle name="Normal 6 2 2 4 4 2" xfId="25360"/>
    <cellStyle name="Normal 6 2 2 4 5" xfId="17427"/>
    <cellStyle name="Normal 6 2 2 4 6" xfId="38206"/>
    <cellStyle name="Normal 6 2 2 5" xfId="1932"/>
    <cellStyle name="Normal 6 2 2 5 2" xfId="3589"/>
    <cellStyle name="Normal 6 2 2 5 2 2" xfId="7178"/>
    <cellStyle name="Normal 6 2 2 5 2 2 2" xfId="15111"/>
    <cellStyle name="Normal 6 2 2 5 2 2 2 2" xfId="30980"/>
    <cellStyle name="Normal 6 2 2 5 2 2 3" xfId="23047"/>
    <cellStyle name="Normal 6 2 2 5 2 2 4" xfId="38212"/>
    <cellStyle name="Normal 6 2 2 5 2 3" xfId="11524"/>
    <cellStyle name="Normal 6 2 2 5 2 3 2" xfId="27393"/>
    <cellStyle name="Normal 6 2 2 5 2 4" xfId="19460"/>
    <cellStyle name="Normal 6 2 2 5 2 5" xfId="38211"/>
    <cellStyle name="Normal 6 2 2 5 3" xfId="7177"/>
    <cellStyle name="Normal 6 2 2 5 3 2" xfId="15110"/>
    <cellStyle name="Normal 6 2 2 5 3 2 2" xfId="30979"/>
    <cellStyle name="Normal 6 2 2 5 3 3" xfId="23046"/>
    <cellStyle name="Normal 6 2 2 5 3 4" xfId="38213"/>
    <cellStyle name="Normal 6 2 2 5 4" xfId="9867"/>
    <cellStyle name="Normal 6 2 2 5 4 2" xfId="25736"/>
    <cellStyle name="Normal 6 2 2 5 5" xfId="17803"/>
    <cellStyle name="Normal 6 2 2 5 6" xfId="38210"/>
    <cellStyle name="Normal 6 2 2 6" xfId="3583"/>
    <cellStyle name="Normal 6 2 2 6 2" xfId="7179"/>
    <cellStyle name="Normal 6 2 2 6 2 2" xfId="15112"/>
    <cellStyle name="Normal 6 2 2 6 2 2 2" xfId="30981"/>
    <cellStyle name="Normal 6 2 2 6 2 3" xfId="23048"/>
    <cellStyle name="Normal 6 2 2 6 2 4" xfId="38215"/>
    <cellStyle name="Normal 6 2 2 6 3" xfId="11518"/>
    <cellStyle name="Normal 6 2 2 6 3 2" xfId="27387"/>
    <cellStyle name="Normal 6 2 2 6 4" xfId="19454"/>
    <cellStyle name="Normal 6 2 2 6 5" xfId="38214"/>
    <cellStyle name="Normal 6 2 2 7" xfId="7166"/>
    <cellStyle name="Normal 6 2 2 7 2" xfId="15099"/>
    <cellStyle name="Normal 6 2 2 7 2 2" xfId="30968"/>
    <cellStyle name="Normal 6 2 2 7 3" xfId="23035"/>
    <cellStyle name="Normal 6 2 2 7 4" xfId="38216"/>
    <cellStyle name="Normal 6 2 2 8" xfId="8087"/>
    <cellStyle name="Normal 6 2 2 8 2" xfId="23956"/>
    <cellStyle name="Normal 6 2 2 9" xfId="16023"/>
    <cellStyle name="Normal 6 2 3" xfId="234"/>
    <cellStyle name="Normal 6 2 3 10" xfId="38217"/>
    <cellStyle name="Normal 6 2 3 2" xfId="567"/>
    <cellStyle name="Normal 6 2 3 2 2" xfId="1560"/>
    <cellStyle name="Normal 6 2 3 2 2 2" xfId="3592"/>
    <cellStyle name="Normal 6 2 3 2 2 2 2" xfId="7183"/>
    <cellStyle name="Normal 6 2 3 2 2 2 2 2" xfId="15116"/>
    <cellStyle name="Normal 6 2 3 2 2 2 2 2 2" xfId="30985"/>
    <cellStyle name="Normal 6 2 3 2 2 2 2 3" xfId="23052"/>
    <cellStyle name="Normal 6 2 3 2 2 2 2 4" xfId="38221"/>
    <cellStyle name="Normal 6 2 3 2 2 2 3" xfId="11527"/>
    <cellStyle name="Normal 6 2 3 2 2 2 3 2" xfId="27396"/>
    <cellStyle name="Normal 6 2 3 2 2 2 4" xfId="19463"/>
    <cellStyle name="Normal 6 2 3 2 2 2 5" xfId="38220"/>
    <cellStyle name="Normal 6 2 3 2 2 3" xfId="7182"/>
    <cellStyle name="Normal 6 2 3 2 2 3 2" xfId="15115"/>
    <cellStyle name="Normal 6 2 3 2 2 3 2 2" xfId="30984"/>
    <cellStyle name="Normal 6 2 3 2 2 3 3" xfId="23051"/>
    <cellStyle name="Normal 6 2 3 2 2 3 4" xfId="38222"/>
    <cellStyle name="Normal 6 2 3 2 2 4" xfId="9495"/>
    <cellStyle name="Normal 6 2 3 2 2 4 2" xfId="25364"/>
    <cellStyle name="Normal 6 2 3 2 2 5" xfId="17431"/>
    <cellStyle name="Normal 6 2 3 2 2 6" xfId="38219"/>
    <cellStyle name="Normal 6 2 3 2 3" xfId="3591"/>
    <cellStyle name="Normal 6 2 3 2 3 2" xfId="7184"/>
    <cellStyle name="Normal 6 2 3 2 3 2 2" xfId="15117"/>
    <cellStyle name="Normal 6 2 3 2 3 2 2 2" xfId="30986"/>
    <cellStyle name="Normal 6 2 3 2 3 2 3" xfId="23053"/>
    <cellStyle name="Normal 6 2 3 2 3 2 4" xfId="38224"/>
    <cellStyle name="Normal 6 2 3 2 3 3" xfId="11526"/>
    <cellStyle name="Normal 6 2 3 2 3 3 2" xfId="27395"/>
    <cellStyle name="Normal 6 2 3 2 3 4" xfId="19462"/>
    <cellStyle name="Normal 6 2 3 2 3 5" xfId="38223"/>
    <cellStyle name="Normal 6 2 3 2 4" xfId="7181"/>
    <cellStyle name="Normal 6 2 3 2 4 2" xfId="15114"/>
    <cellStyle name="Normal 6 2 3 2 4 2 2" xfId="30983"/>
    <cellStyle name="Normal 6 2 3 2 4 3" xfId="23050"/>
    <cellStyle name="Normal 6 2 3 2 4 4" xfId="38225"/>
    <cellStyle name="Normal 6 2 3 2 5" xfId="8502"/>
    <cellStyle name="Normal 6 2 3 2 5 2" xfId="24371"/>
    <cellStyle name="Normal 6 2 3 2 6" xfId="16438"/>
    <cellStyle name="Normal 6 2 3 2 7" xfId="38218"/>
    <cellStyle name="Normal 6 2 3 3" xfId="814"/>
    <cellStyle name="Normal 6 2 3 3 2" xfId="1561"/>
    <cellStyle name="Normal 6 2 3 3 2 2" xfId="3594"/>
    <cellStyle name="Normal 6 2 3 3 2 2 2" xfId="7187"/>
    <cellStyle name="Normal 6 2 3 3 2 2 2 2" xfId="15120"/>
    <cellStyle name="Normal 6 2 3 3 2 2 2 2 2" xfId="30989"/>
    <cellStyle name="Normal 6 2 3 3 2 2 2 3" xfId="23056"/>
    <cellStyle name="Normal 6 2 3 3 2 2 2 4" xfId="38229"/>
    <cellStyle name="Normal 6 2 3 3 2 2 3" xfId="11529"/>
    <cellStyle name="Normal 6 2 3 3 2 2 3 2" xfId="27398"/>
    <cellStyle name="Normal 6 2 3 3 2 2 4" xfId="19465"/>
    <cellStyle name="Normal 6 2 3 3 2 2 5" xfId="38228"/>
    <cellStyle name="Normal 6 2 3 3 2 3" xfId="7186"/>
    <cellStyle name="Normal 6 2 3 3 2 3 2" xfId="15119"/>
    <cellStyle name="Normal 6 2 3 3 2 3 2 2" xfId="30988"/>
    <cellStyle name="Normal 6 2 3 3 2 3 3" xfId="23055"/>
    <cellStyle name="Normal 6 2 3 3 2 3 4" xfId="38230"/>
    <cellStyle name="Normal 6 2 3 3 2 4" xfId="9496"/>
    <cellStyle name="Normal 6 2 3 3 2 4 2" xfId="25365"/>
    <cellStyle name="Normal 6 2 3 3 2 5" xfId="17432"/>
    <cellStyle name="Normal 6 2 3 3 2 6" xfId="38227"/>
    <cellStyle name="Normal 6 2 3 3 3" xfId="3593"/>
    <cellStyle name="Normal 6 2 3 3 3 2" xfId="7188"/>
    <cellStyle name="Normal 6 2 3 3 3 2 2" xfId="15121"/>
    <cellStyle name="Normal 6 2 3 3 3 2 2 2" xfId="30990"/>
    <cellStyle name="Normal 6 2 3 3 3 2 3" xfId="23057"/>
    <cellStyle name="Normal 6 2 3 3 3 2 4" xfId="38232"/>
    <cellStyle name="Normal 6 2 3 3 3 3" xfId="11528"/>
    <cellStyle name="Normal 6 2 3 3 3 3 2" xfId="27397"/>
    <cellStyle name="Normal 6 2 3 3 3 4" xfId="19464"/>
    <cellStyle name="Normal 6 2 3 3 3 5" xfId="38231"/>
    <cellStyle name="Normal 6 2 3 3 4" xfId="7185"/>
    <cellStyle name="Normal 6 2 3 3 4 2" xfId="15118"/>
    <cellStyle name="Normal 6 2 3 3 4 2 2" xfId="30987"/>
    <cellStyle name="Normal 6 2 3 3 4 3" xfId="23054"/>
    <cellStyle name="Normal 6 2 3 3 4 4" xfId="38233"/>
    <cellStyle name="Normal 6 2 3 3 5" xfId="8749"/>
    <cellStyle name="Normal 6 2 3 3 5 2" xfId="24618"/>
    <cellStyle name="Normal 6 2 3 3 6" xfId="16685"/>
    <cellStyle name="Normal 6 2 3 3 7" xfId="38226"/>
    <cellStyle name="Normal 6 2 3 4" xfId="1559"/>
    <cellStyle name="Normal 6 2 3 4 2" xfId="3595"/>
    <cellStyle name="Normal 6 2 3 4 2 2" xfId="7190"/>
    <cellStyle name="Normal 6 2 3 4 2 2 2" xfId="15123"/>
    <cellStyle name="Normal 6 2 3 4 2 2 2 2" xfId="30992"/>
    <cellStyle name="Normal 6 2 3 4 2 2 3" xfId="23059"/>
    <cellStyle name="Normal 6 2 3 4 2 2 4" xfId="38236"/>
    <cellStyle name="Normal 6 2 3 4 2 3" xfId="11530"/>
    <cellStyle name="Normal 6 2 3 4 2 3 2" xfId="27399"/>
    <cellStyle name="Normal 6 2 3 4 2 4" xfId="19466"/>
    <cellStyle name="Normal 6 2 3 4 2 5" xfId="38235"/>
    <cellStyle name="Normal 6 2 3 4 3" xfId="7189"/>
    <cellStyle name="Normal 6 2 3 4 3 2" xfId="15122"/>
    <cellStyle name="Normal 6 2 3 4 3 2 2" xfId="30991"/>
    <cellStyle name="Normal 6 2 3 4 3 3" xfId="23058"/>
    <cellStyle name="Normal 6 2 3 4 3 4" xfId="38237"/>
    <cellStyle name="Normal 6 2 3 4 4" xfId="9494"/>
    <cellStyle name="Normal 6 2 3 4 4 2" xfId="25363"/>
    <cellStyle name="Normal 6 2 3 4 5" xfId="17430"/>
    <cellStyle name="Normal 6 2 3 4 6" xfId="38234"/>
    <cellStyle name="Normal 6 2 3 5" xfId="1933"/>
    <cellStyle name="Normal 6 2 3 5 2" xfId="3596"/>
    <cellStyle name="Normal 6 2 3 5 2 2" xfId="7192"/>
    <cellStyle name="Normal 6 2 3 5 2 2 2" xfId="15125"/>
    <cellStyle name="Normal 6 2 3 5 2 2 2 2" xfId="30994"/>
    <cellStyle name="Normal 6 2 3 5 2 2 3" xfId="23061"/>
    <cellStyle name="Normal 6 2 3 5 2 2 4" xfId="38240"/>
    <cellStyle name="Normal 6 2 3 5 2 3" xfId="11531"/>
    <cellStyle name="Normal 6 2 3 5 2 3 2" xfId="27400"/>
    <cellStyle name="Normal 6 2 3 5 2 4" xfId="19467"/>
    <cellStyle name="Normal 6 2 3 5 2 5" xfId="38239"/>
    <cellStyle name="Normal 6 2 3 5 3" xfId="7191"/>
    <cellStyle name="Normal 6 2 3 5 3 2" xfId="15124"/>
    <cellStyle name="Normal 6 2 3 5 3 2 2" xfId="30993"/>
    <cellStyle name="Normal 6 2 3 5 3 3" xfId="23060"/>
    <cellStyle name="Normal 6 2 3 5 3 4" xfId="38241"/>
    <cellStyle name="Normal 6 2 3 5 4" xfId="9868"/>
    <cellStyle name="Normal 6 2 3 5 4 2" xfId="25737"/>
    <cellStyle name="Normal 6 2 3 5 5" xfId="17804"/>
    <cellStyle name="Normal 6 2 3 5 6" xfId="38238"/>
    <cellStyle name="Normal 6 2 3 6" xfId="3590"/>
    <cellStyle name="Normal 6 2 3 6 2" xfId="7193"/>
    <cellStyle name="Normal 6 2 3 6 2 2" xfId="15126"/>
    <cellStyle name="Normal 6 2 3 6 2 2 2" xfId="30995"/>
    <cellStyle name="Normal 6 2 3 6 2 3" xfId="23062"/>
    <cellStyle name="Normal 6 2 3 6 2 4" xfId="38243"/>
    <cellStyle name="Normal 6 2 3 6 3" xfId="11525"/>
    <cellStyle name="Normal 6 2 3 6 3 2" xfId="27394"/>
    <cellStyle name="Normal 6 2 3 6 4" xfId="19461"/>
    <cellStyle name="Normal 6 2 3 6 5" xfId="38242"/>
    <cellStyle name="Normal 6 2 3 7" xfId="7180"/>
    <cellStyle name="Normal 6 2 3 7 2" xfId="15113"/>
    <cellStyle name="Normal 6 2 3 7 2 2" xfId="30982"/>
    <cellStyle name="Normal 6 2 3 7 3" xfId="23049"/>
    <cellStyle name="Normal 6 2 3 7 4" xfId="38244"/>
    <cellStyle name="Normal 6 2 3 8" xfId="8169"/>
    <cellStyle name="Normal 6 2 3 8 2" xfId="24038"/>
    <cellStyle name="Normal 6 2 3 9" xfId="16105"/>
    <cellStyle name="Normal 6 2 4" xfId="316"/>
    <cellStyle name="Normal 6 2 4 2" xfId="1562"/>
    <cellStyle name="Normal 6 2 4 2 2" xfId="3598"/>
    <cellStyle name="Normal 6 2 4 2 2 2" xfId="7196"/>
    <cellStyle name="Normal 6 2 4 2 2 2 2" xfId="15129"/>
    <cellStyle name="Normal 6 2 4 2 2 2 2 2" xfId="30998"/>
    <cellStyle name="Normal 6 2 4 2 2 2 3" xfId="23065"/>
    <cellStyle name="Normal 6 2 4 2 2 2 4" xfId="38248"/>
    <cellStyle name="Normal 6 2 4 2 2 3" xfId="11533"/>
    <cellStyle name="Normal 6 2 4 2 2 3 2" xfId="27402"/>
    <cellStyle name="Normal 6 2 4 2 2 4" xfId="19469"/>
    <cellStyle name="Normal 6 2 4 2 2 5" xfId="38247"/>
    <cellStyle name="Normal 6 2 4 2 3" xfId="7195"/>
    <cellStyle name="Normal 6 2 4 2 3 2" xfId="15128"/>
    <cellStyle name="Normal 6 2 4 2 3 2 2" xfId="30997"/>
    <cellStyle name="Normal 6 2 4 2 3 3" xfId="23064"/>
    <cellStyle name="Normal 6 2 4 2 3 4" xfId="38249"/>
    <cellStyle name="Normal 6 2 4 2 4" xfId="9497"/>
    <cellStyle name="Normal 6 2 4 2 4 2" xfId="25366"/>
    <cellStyle name="Normal 6 2 4 2 5" xfId="17433"/>
    <cellStyle name="Normal 6 2 4 2 6" xfId="38246"/>
    <cellStyle name="Normal 6 2 4 3" xfId="3597"/>
    <cellStyle name="Normal 6 2 4 3 2" xfId="7197"/>
    <cellStyle name="Normal 6 2 4 3 2 2" xfId="15130"/>
    <cellStyle name="Normal 6 2 4 3 2 2 2" xfId="30999"/>
    <cellStyle name="Normal 6 2 4 3 2 3" xfId="23066"/>
    <cellStyle name="Normal 6 2 4 3 2 4" xfId="38251"/>
    <cellStyle name="Normal 6 2 4 3 3" xfId="11532"/>
    <cellStyle name="Normal 6 2 4 3 3 2" xfId="27401"/>
    <cellStyle name="Normal 6 2 4 3 4" xfId="19468"/>
    <cellStyle name="Normal 6 2 4 3 5" xfId="38250"/>
    <cellStyle name="Normal 6 2 4 4" xfId="7194"/>
    <cellStyle name="Normal 6 2 4 4 2" xfId="15127"/>
    <cellStyle name="Normal 6 2 4 4 2 2" xfId="30996"/>
    <cellStyle name="Normal 6 2 4 4 3" xfId="23063"/>
    <cellStyle name="Normal 6 2 4 4 4" xfId="38252"/>
    <cellStyle name="Normal 6 2 4 5" xfId="8251"/>
    <cellStyle name="Normal 6 2 4 5 2" xfId="24120"/>
    <cellStyle name="Normal 6 2 4 6" xfId="16187"/>
    <cellStyle name="Normal 6 2 4 7" xfId="38245"/>
    <cellStyle name="Normal 6 2 5" xfId="565"/>
    <cellStyle name="Normal 6 2 5 2" xfId="1563"/>
    <cellStyle name="Normal 6 2 5 2 2" xfId="3600"/>
    <cellStyle name="Normal 6 2 5 2 2 2" xfId="7200"/>
    <cellStyle name="Normal 6 2 5 2 2 2 2" xfId="15133"/>
    <cellStyle name="Normal 6 2 5 2 2 2 2 2" xfId="31002"/>
    <cellStyle name="Normal 6 2 5 2 2 2 3" xfId="23069"/>
    <cellStyle name="Normal 6 2 5 2 2 2 4" xfId="38256"/>
    <cellStyle name="Normal 6 2 5 2 2 3" xfId="11535"/>
    <cellStyle name="Normal 6 2 5 2 2 3 2" xfId="27404"/>
    <cellStyle name="Normal 6 2 5 2 2 4" xfId="19471"/>
    <cellStyle name="Normal 6 2 5 2 2 5" xfId="38255"/>
    <cellStyle name="Normal 6 2 5 2 3" xfId="7199"/>
    <cellStyle name="Normal 6 2 5 2 3 2" xfId="15132"/>
    <cellStyle name="Normal 6 2 5 2 3 2 2" xfId="31001"/>
    <cellStyle name="Normal 6 2 5 2 3 3" xfId="23068"/>
    <cellStyle name="Normal 6 2 5 2 3 4" xfId="38257"/>
    <cellStyle name="Normal 6 2 5 2 4" xfId="9498"/>
    <cellStyle name="Normal 6 2 5 2 4 2" xfId="25367"/>
    <cellStyle name="Normal 6 2 5 2 5" xfId="17434"/>
    <cellStyle name="Normal 6 2 5 2 6" xfId="38254"/>
    <cellStyle name="Normal 6 2 5 3" xfId="3599"/>
    <cellStyle name="Normal 6 2 5 3 2" xfId="7201"/>
    <cellStyle name="Normal 6 2 5 3 2 2" xfId="15134"/>
    <cellStyle name="Normal 6 2 5 3 2 2 2" xfId="31003"/>
    <cellStyle name="Normal 6 2 5 3 2 3" xfId="23070"/>
    <cellStyle name="Normal 6 2 5 3 2 4" xfId="38259"/>
    <cellStyle name="Normal 6 2 5 3 3" xfId="11534"/>
    <cellStyle name="Normal 6 2 5 3 3 2" xfId="27403"/>
    <cellStyle name="Normal 6 2 5 3 4" xfId="19470"/>
    <cellStyle name="Normal 6 2 5 3 5" xfId="38258"/>
    <cellStyle name="Normal 6 2 5 4" xfId="7198"/>
    <cellStyle name="Normal 6 2 5 4 2" xfId="15131"/>
    <cellStyle name="Normal 6 2 5 4 2 2" xfId="31000"/>
    <cellStyle name="Normal 6 2 5 4 3" xfId="23067"/>
    <cellStyle name="Normal 6 2 5 4 4" xfId="38260"/>
    <cellStyle name="Normal 6 2 5 5" xfId="8500"/>
    <cellStyle name="Normal 6 2 5 5 2" xfId="24369"/>
    <cellStyle name="Normal 6 2 5 6" xfId="16436"/>
    <cellStyle name="Normal 6 2 5 7" xfId="38253"/>
    <cellStyle name="Normal 6 2 6" xfId="812"/>
    <cellStyle name="Normal 6 2 6 2" xfId="1564"/>
    <cellStyle name="Normal 6 2 6 2 2" xfId="3602"/>
    <cellStyle name="Normal 6 2 6 2 2 2" xfId="7204"/>
    <cellStyle name="Normal 6 2 6 2 2 2 2" xfId="15137"/>
    <cellStyle name="Normal 6 2 6 2 2 2 2 2" xfId="31006"/>
    <cellStyle name="Normal 6 2 6 2 2 2 3" xfId="23073"/>
    <cellStyle name="Normal 6 2 6 2 2 2 4" xfId="38264"/>
    <cellStyle name="Normal 6 2 6 2 2 3" xfId="11537"/>
    <cellStyle name="Normal 6 2 6 2 2 3 2" xfId="27406"/>
    <cellStyle name="Normal 6 2 6 2 2 4" xfId="19473"/>
    <cellStyle name="Normal 6 2 6 2 2 5" xfId="38263"/>
    <cellStyle name="Normal 6 2 6 2 3" xfId="7203"/>
    <cellStyle name="Normal 6 2 6 2 3 2" xfId="15136"/>
    <cellStyle name="Normal 6 2 6 2 3 2 2" xfId="31005"/>
    <cellStyle name="Normal 6 2 6 2 3 3" xfId="23072"/>
    <cellStyle name="Normal 6 2 6 2 3 4" xfId="38265"/>
    <cellStyle name="Normal 6 2 6 2 4" xfId="9499"/>
    <cellStyle name="Normal 6 2 6 2 4 2" xfId="25368"/>
    <cellStyle name="Normal 6 2 6 2 5" xfId="17435"/>
    <cellStyle name="Normal 6 2 6 2 6" xfId="38262"/>
    <cellStyle name="Normal 6 2 6 3" xfId="3601"/>
    <cellStyle name="Normal 6 2 6 3 2" xfId="7205"/>
    <cellStyle name="Normal 6 2 6 3 2 2" xfId="15138"/>
    <cellStyle name="Normal 6 2 6 3 2 2 2" xfId="31007"/>
    <cellStyle name="Normal 6 2 6 3 2 3" xfId="23074"/>
    <cellStyle name="Normal 6 2 6 3 2 4" xfId="38267"/>
    <cellStyle name="Normal 6 2 6 3 3" xfId="11536"/>
    <cellStyle name="Normal 6 2 6 3 3 2" xfId="27405"/>
    <cellStyle name="Normal 6 2 6 3 4" xfId="19472"/>
    <cellStyle name="Normal 6 2 6 3 5" xfId="38266"/>
    <cellStyle name="Normal 6 2 6 4" xfId="7202"/>
    <cellStyle name="Normal 6 2 6 4 2" xfId="15135"/>
    <cellStyle name="Normal 6 2 6 4 2 2" xfId="31004"/>
    <cellStyle name="Normal 6 2 6 4 3" xfId="23071"/>
    <cellStyle name="Normal 6 2 6 4 4" xfId="38268"/>
    <cellStyle name="Normal 6 2 6 5" xfId="8747"/>
    <cellStyle name="Normal 6 2 6 5 2" xfId="24616"/>
    <cellStyle name="Normal 6 2 6 6" xfId="16683"/>
    <cellStyle name="Normal 6 2 6 7" xfId="38261"/>
    <cellStyle name="Normal 6 2 7" xfId="1555"/>
    <cellStyle name="Normal 6 2 7 2" xfId="3603"/>
    <cellStyle name="Normal 6 2 7 2 2" xfId="7207"/>
    <cellStyle name="Normal 6 2 7 2 2 2" xfId="15140"/>
    <cellStyle name="Normal 6 2 7 2 2 2 2" xfId="31009"/>
    <cellStyle name="Normal 6 2 7 2 2 3" xfId="23076"/>
    <cellStyle name="Normal 6 2 7 2 2 4" xfId="38271"/>
    <cellStyle name="Normal 6 2 7 2 3" xfId="11538"/>
    <cellStyle name="Normal 6 2 7 2 3 2" xfId="27407"/>
    <cellStyle name="Normal 6 2 7 2 4" xfId="19474"/>
    <cellStyle name="Normal 6 2 7 2 5" xfId="38270"/>
    <cellStyle name="Normal 6 2 7 3" xfId="7206"/>
    <cellStyle name="Normal 6 2 7 3 2" xfId="15139"/>
    <cellStyle name="Normal 6 2 7 3 2 2" xfId="31008"/>
    <cellStyle name="Normal 6 2 7 3 3" xfId="23075"/>
    <cellStyle name="Normal 6 2 7 3 4" xfId="38272"/>
    <cellStyle name="Normal 6 2 7 4" xfId="9490"/>
    <cellStyle name="Normal 6 2 7 4 2" xfId="25359"/>
    <cellStyle name="Normal 6 2 7 5" xfId="17426"/>
    <cellStyle name="Normal 6 2 7 6" xfId="38269"/>
    <cellStyle name="Normal 6 2 8" xfId="1931"/>
    <cellStyle name="Normal 6 2 8 2" xfId="3604"/>
    <cellStyle name="Normal 6 2 8 2 2" xfId="7209"/>
    <cellStyle name="Normal 6 2 8 2 2 2" xfId="15142"/>
    <cellStyle name="Normal 6 2 8 2 2 2 2" xfId="31011"/>
    <cellStyle name="Normal 6 2 8 2 2 3" xfId="23078"/>
    <cellStyle name="Normal 6 2 8 2 2 4" xfId="38275"/>
    <cellStyle name="Normal 6 2 8 2 3" xfId="11539"/>
    <cellStyle name="Normal 6 2 8 2 3 2" xfId="27408"/>
    <cellStyle name="Normal 6 2 8 2 4" xfId="19475"/>
    <cellStyle name="Normal 6 2 8 2 5" xfId="38274"/>
    <cellStyle name="Normal 6 2 8 3" xfId="7208"/>
    <cellStyle name="Normal 6 2 8 3 2" xfId="15141"/>
    <cellStyle name="Normal 6 2 8 3 2 2" xfId="31010"/>
    <cellStyle name="Normal 6 2 8 3 3" xfId="23077"/>
    <cellStyle name="Normal 6 2 8 3 4" xfId="38276"/>
    <cellStyle name="Normal 6 2 8 4" xfId="9866"/>
    <cellStyle name="Normal 6 2 8 4 2" xfId="25735"/>
    <cellStyle name="Normal 6 2 8 5" xfId="17802"/>
    <cellStyle name="Normal 6 2 8 6" xfId="38273"/>
    <cellStyle name="Normal 6 2 9" xfId="3582"/>
    <cellStyle name="Normal 6 2 9 2" xfId="7210"/>
    <cellStyle name="Normal 6 2 9 2 2" xfId="15143"/>
    <cellStyle name="Normal 6 2 9 2 2 2" xfId="31012"/>
    <cellStyle name="Normal 6 2 9 2 3" xfId="23079"/>
    <cellStyle name="Normal 6 2 9 2 4" xfId="38278"/>
    <cellStyle name="Normal 6 2 9 3" xfId="11517"/>
    <cellStyle name="Normal 6 2 9 3 2" xfId="27386"/>
    <cellStyle name="Normal 6 2 9 4" xfId="19453"/>
    <cellStyle name="Normal 6 2 9 5" xfId="38277"/>
    <cellStyle name="Normal 6 20" xfId="7934"/>
    <cellStyle name="Normal 6 20 2" xfId="15867"/>
    <cellStyle name="Normal 6 20 2 2" xfId="31736"/>
    <cellStyle name="Normal 6 20 3" xfId="23803"/>
    <cellStyle name="Normal 6 20 4" xfId="38279"/>
    <cellStyle name="Normal 6 21" xfId="7943"/>
    <cellStyle name="Normal 6 21 2" xfId="23812"/>
    <cellStyle name="Normal 6 22" xfId="15879"/>
    <cellStyle name="Normal 6 23" xfId="38138"/>
    <cellStyle name="Normal 6 24" xfId="39689"/>
    <cellStyle name="Normal 6 25" xfId="39704"/>
    <cellStyle name="Normal 6 26" xfId="39754"/>
    <cellStyle name="Normal 6 27" xfId="39774"/>
    <cellStyle name="Normal 6 3" xfId="43"/>
    <cellStyle name="Normal 6 3 10" xfId="7211"/>
    <cellStyle name="Normal 6 3 10 2" xfId="15144"/>
    <cellStyle name="Normal 6 3 10 2 2" xfId="31013"/>
    <cellStyle name="Normal 6 3 10 3" xfId="23080"/>
    <cellStyle name="Normal 6 3 10 4" xfId="38281"/>
    <cellStyle name="Normal 6 3 11" xfId="7978"/>
    <cellStyle name="Normal 6 3 11 2" xfId="23847"/>
    <cellStyle name="Normal 6 3 12" xfId="15914"/>
    <cellStyle name="Normal 6 3 13" xfId="38280"/>
    <cellStyle name="Normal 6 3 2" xfId="153"/>
    <cellStyle name="Normal 6 3 2 10" xfId="38282"/>
    <cellStyle name="Normal 6 3 2 2" xfId="569"/>
    <cellStyle name="Normal 6 3 2 2 2" xfId="1567"/>
    <cellStyle name="Normal 6 3 2 2 2 2" xfId="3608"/>
    <cellStyle name="Normal 6 3 2 2 2 2 2" xfId="7215"/>
    <cellStyle name="Normal 6 3 2 2 2 2 2 2" xfId="15148"/>
    <cellStyle name="Normal 6 3 2 2 2 2 2 2 2" xfId="31017"/>
    <cellStyle name="Normal 6 3 2 2 2 2 2 3" xfId="23084"/>
    <cellStyle name="Normal 6 3 2 2 2 2 2 4" xfId="38286"/>
    <cellStyle name="Normal 6 3 2 2 2 2 3" xfId="11543"/>
    <cellStyle name="Normal 6 3 2 2 2 2 3 2" xfId="27412"/>
    <cellStyle name="Normal 6 3 2 2 2 2 4" xfId="19479"/>
    <cellStyle name="Normal 6 3 2 2 2 2 5" xfId="38285"/>
    <cellStyle name="Normal 6 3 2 2 2 3" xfId="7214"/>
    <cellStyle name="Normal 6 3 2 2 2 3 2" xfId="15147"/>
    <cellStyle name="Normal 6 3 2 2 2 3 2 2" xfId="31016"/>
    <cellStyle name="Normal 6 3 2 2 2 3 3" xfId="23083"/>
    <cellStyle name="Normal 6 3 2 2 2 3 4" xfId="38287"/>
    <cellStyle name="Normal 6 3 2 2 2 4" xfId="9502"/>
    <cellStyle name="Normal 6 3 2 2 2 4 2" xfId="25371"/>
    <cellStyle name="Normal 6 3 2 2 2 5" xfId="17438"/>
    <cellStyle name="Normal 6 3 2 2 2 6" xfId="38284"/>
    <cellStyle name="Normal 6 3 2 2 3" xfId="3607"/>
    <cellStyle name="Normal 6 3 2 2 3 2" xfId="7216"/>
    <cellStyle name="Normal 6 3 2 2 3 2 2" xfId="15149"/>
    <cellStyle name="Normal 6 3 2 2 3 2 2 2" xfId="31018"/>
    <cellStyle name="Normal 6 3 2 2 3 2 3" xfId="23085"/>
    <cellStyle name="Normal 6 3 2 2 3 2 4" xfId="38289"/>
    <cellStyle name="Normal 6 3 2 2 3 3" xfId="11542"/>
    <cellStyle name="Normal 6 3 2 2 3 3 2" xfId="27411"/>
    <cellStyle name="Normal 6 3 2 2 3 4" xfId="19478"/>
    <cellStyle name="Normal 6 3 2 2 3 5" xfId="38288"/>
    <cellStyle name="Normal 6 3 2 2 4" xfId="7213"/>
    <cellStyle name="Normal 6 3 2 2 4 2" xfId="15146"/>
    <cellStyle name="Normal 6 3 2 2 4 2 2" xfId="31015"/>
    <cellStyle name="Normal 6 3 2 2 4 3" xfId="23082"/>
    <cellStyle name="Normal 6 3 2 2 4 4" xfId="38290"/>
    <cellStyle name="Normal 6 3 2 2 5" xfId="8504"/>
    <cellStyle name="Normal 6 3 2 2 5 2" xfId="24373"/>
    <cellStyle name="Normal 6 3 2 2 6" xfId="16440"/>
    <cellStyle name="Normal 6 3 2 2 7" xfId="38283"/>
    <cellStyle name="Normal 6 3 2 3" xfId="816"/>
    <cellStyle name="Normal 6 3 2 3 2" xfId="1568"/>
    <cellStyle name="Normal 6 3 2 3 2 2" xfId="3610"/>
    <cellStyle name="Normal 6 3 2 3 2 2 2" xfId="7219"/>
    <cellStyle name="Normal 6 3 2 3 2 2 2 2" xfId="15152"/>
    <cellStyle name="Normal 6 3 2 3 2 2 2 2 2" xfId="31021"/>
    <cellStyle name="Normal 6 3 2 3 2 2 2 3" xfId="23088"/>
    <cellStyle name="Normal 6 3 2 3 2 2 2 4" xfId="38294"/>
    <cellStyle name="Normal 6 3 2 3 2 2 3" xfId="11545"/>
    <cellStyle name="Normal 6 3 2 3 2 2 3 2" xfId="27414"/>
    <cellStyle name="Normal 6 3 2 3 2 2 4" xfId="19481"/>
    <cellStyle name="Normal 6 3 2 3 2 2 5" xfId="38293"/>
    <cellStyle name="Normal 6 3 2 3 2 3" xfId="7218"/>
    <cellStyle name="Normal 6 3 2 3 2 3 2" xfId="15151"/>
    <cellStyle name="Normal 6 3 2 3 2 3 2 2" xfId="31020"/>
    <cellStyle name="Normal 6 3 2 3 2 3 3" xfId="23087"/>
    <cellStyle name="Normal 6 3 2 3 2 3 4" xfId="38295"/>
    <cellStyle name="Normal 6 3 2 3 2 4" xfId="9503"/>
    <cellStyle name="Normal 6 3 2 3 2 4 2" xfId="25372"/>
    <cellStyle name="Normal 6 3 2 3 2 5" xfId="17439"/>
    <cellStyle name="Normal 6 3 2 3 2 6" xfId="38292"/>
    <cellStyle name="Normal 6 3 2 3 3" xfId="3609"/>
    <cellStyle name="Normal 6 3 2 3 3 2" xfId="7220"/>
    <cellStyle name="Normal 6 3 2 3 3 2 2" xfId="15153"/>
    <cellStyle name="Normal 6 3 2 3 3 2 2 2" xfId="31022"/>
    <cellStyle name="Normal 6 3 2 3 3 2 3" xfId="23089"/>
    <cellStyle name="Normal 6 3 2 3 3 2 4" xfId="38297"/>
    <cellStyle name="Normal 6 3 2 3 3 3" xfId="11544"/>
    <cellStyle name="Normal 6 3 2 3 3 3 2" xfId="27413"/>
    <cellStyle name="Normal 6 3 2 3 3 4" xfId="19480"/>
    <cellStyle name="Normal 6 3 2 3 3 5" xfId="38296"/>
    <cellStyle name="Normal 6 3 2 3 4" xfId="7217"/>
    <cellStyle name="Normal 6 3 2 3 4 2" xfId="15150"/>
    <cellStyle name="Normal 6 3 2 3 4 2 2" xfId="31019"/>
    <cellStyle name="Normal 6 3 2 3 4 3" xfId="23086"/>
    <cellStyle name="Normal 6 3 2 3 4 4" xfId="38298"/>
    <cellStyle name="Normal 6 3 2 3 5" xfId="8751"/>
    <cellStyle name="Normal 6 3 2 3 5 2" xfId="24620"/>
    <cellStyle name="Normal 6 3 2 3 6" xfId="16687"/>
    <cellStyle name="Normal 6 3 2 3 7" xfId="38291"/>
    <cellStyle name="Normal 6 3 2 4" xfId="1566"/>
    <cellStyle name="Normal 6 3 2 4 2" xfId="3611"/>
    <cellStyle name="Normal 6 3 2 4 2 2" xfId="7222"/>
    <cellStyle name="Normal 6 3 2 4 2 2 2" xfId="15155"/>
    <cellStyle name="Normal 6 3 2 4 2 2 2 2" xfId="31024"/>
    <cellStyle name="Normal 6 3 2 4 2 2 3" xfId="23091"/>
    <cellStyle name="Normal 6 3 2 4 2 2 4" xfId="38301"/>
    <cellStyle name="Normal 6 3 2 4 2 3" xfId="11546"/>
    <cellStyle name="Normal 6 3 2 4 2 3 2" xfId="27415"/>
    <cellStyle name="Normal 6 3 2 4 2 4" xfId="19482"/>
    <cellStyle name="Normal 6 3 2 4 2 5" xfId="38300"/>
    <cellStyle name="Normal 6 3 2 4 3" xfId="7221"/>
    <cellStyle name="Normal 6 3 2 4 3 2" xfId="15154"/>
    <cellStyle name="Normal 6 3 2 4 3 2 2" xfId="31023"/>
    <cellStyle name="Normal 6 3 2 4 3 3" xfId="23090"/>
    <cellStyle name="Normal 6 3 2 4 3 4" xfId="38302"/>
    <cellStyle name="Normal 6 3 2 4 4" xfId="9501"/>
    <cellStyle name="Normal 6 3 2 4 4 2" xfId="25370"/>
    <cellStyle name="Normal 6 3 2 4 5" xfId="17437"/>
    <cellStyle name="Normal 6 3 2 4 6" xfId="38299"/>
    <cellStyle name="Normal 6 3 2 5" xfId="1935"/>
    <cellStyle name="Normal 6 3 2 5 2" xfId="3612"/>
    <cellStyle name="Normal 6 3 2 5 2 2" xfId="7224"/>
    <cellStyle name="Normal 6 3 2 5 2 2 2" xfId="15157"/>
    <cellStyle name="Normal 6 3 2 5 2 2 2 2" xfId="31026"/>
    <cellStyle name="Normal 6 3 2 5 2 2 3" xfId="23093"/>
    <cellStyle name="Normal 6 3 2 5 2 2 4" xfId="38305"/>
    <cellStyle name="Normal 6 3 2 5 2 3" xfId="11547"/>
    <cellStyle name="Normal 6 3 2 5 2 3 2" xfId="27416"/>
    <cellStyle name="Normal 6 3 2 5 2 4" xfId="19483"/>
    <cellStyle name="Normal 6 3 2 5 2 5" xfId="38304"/>
    <cellStyle name="Normal 6 3 2 5 3" xfId="7223"/>
    <cellStyle name="Normal 6 3 2 5 3 2" xfId="15156"/>
    <cellStyle name="Normal 6 3 2 5 3 2 2" xfId="31025"/>
    <cellStyle name="Normal 6 3 2 5 3 3" xfId="23092"/>
    <cellStyle name="Normal 6 3 2 5 3 4" xfId="38306"/>
    <cellStyle name="Normal 6 3 2 5 4" xfId="9870"/>
    <cellStyle name="Normal 6 3 2 5 4 2" xfId="25739"/>
    <cellStyle name="Normal 6 3 2 5 5" xfId="17806"/>
    <cellStyle name="Normal 6 3 2 5 6" xfId="38303"/>
    <cellStyle name="Normal 6 3 2 6" xfId="3606"/>
    <cellStyle name="Normal 6 3 2 6 2" xfId="7225"/>
    <cellStyle name="Normal 6 3 2 6 2 2" xfId="15158"/>
    <cellStyle name="Normal 6 3 2 6 2 2 2" xfId="31027"/>
    <cellStyle name="Normal 6 3 2 6 2 3" xfId="23094"/>
    <cellStyle name="Normal 6 3 2 6 2 4" xfId="38308"/>
    <cellStyle name="Normal 6 3 2 6 3" xfId="11541"/>
    <cellStyle name="Normal 6 3 2 6 3 2" xfId="27410"/>
    <cellStyle name="Normal 6 3 2 6 4" xfId="19477"/>
    <cellStyle name="Normal 6 3 2 6 5" xfId="38307"/>
    <cellStyle name="Normal 6 3 2 7" xfId="7212"/>
    <cellStyle name="Normal 6 3 2 7 2" xfId="15145"/>
    <cellStyle name="Normal 6 3 2 7 2 2" xfId="31014"/>
    <cellStyle name="Normal 6 3 2 7 3" xfId="23081"/>
    <cellStyle name="Normal 6 3 2 7 4" xfId="38309"/>
    <cellStyle name="Normal 6 3 2 8" xfId="8088"/>
    <cellStyle name="Normal 6 3 2 8 2" xfId="23957"/>
    <cellStyle name="Normal 6 3 2 9" xfId="16024"/>
    <cellStyle name="Normal 6 3 3" xfId="235"/>
    <cellStyle name="Normal 6 3 3 10" xfId="38310"/>
    <cellStyle name="Normal 6 3 3 2" xfId="570"/>
    <cellStyle name="Normal 6 3 3 2 2" xfId="1570"/>
    <cellStyle name="Normal 6 3 3 2 2 2" xfId="3615"/>
    <cellStyle name="Normal 6 3 3 2 2 2 2" xfId="7229"/>
    <cellStyle name="Normal 6 3 3 2 2 2 2 2" xfId="15162"/>
    <cellStyle name="Normal 6 3 3 2 2 2 2 2 2" xfId="31031"/>
    <cellStyle name="Normal 6 3 3 2 2 2 2 3" xfId="23098"/>
    <cellStyle name="Normal 6 3 3 2 2 2 2 4" xfId="38314"/>
    <cellStyle name="Normal 6 3 3 2 2 2 3" xfId="11550"/>
    <cellStyle name="Normal 6 3 3 2 2 2 3 2" xfId="27419"/>
    <cellStyle name="Normal 6 3 3 2 2 2 4" xfId="19486"/>
    <cellStyle name="Normal 6 3 3 2 2 2 5" xfId="38313"/>
    <cellStyle name="Normal 6 3 3 2 2 3" xfId="7228"/>
    <cellStyle name="Normal 6 3 3 2 2 3 2" xfId="15161"/>
    <cellStyle name="Normal 6 3 3 2 2 3 2 2" xfId="31030"/>
    <cellStyle name="Normal 6 3 3 2 2 3 3" xfId="23097"/>
    <cellStyle name="Normal 6 3 3 2 2 3 4" xfId="38315"/>
    <cellStyle name="Normal 6 3 3 2 2 4" xfId="9505"/>
    <cellStyle name="Normal 6 3 3 2 2 4 2" xfId="25374"/>
    <cellStyle name="Normal 6 3 3 2 2 5" xfId="17441"/>
    <cellStyle name="Normal 6 3 3 2 2 6" xfId="38312"/>
    <cellStyle name="Normal 6 3 3 2 3" xfId="3614"/>
    <cellStyle name="Normal 6 3 3 2 3 2" xfId="7230"/>
    <cellStyle name="Normal 6 3 3 2 3 2 2" xfId="15163"/>
    <cellStyle name="Normal 6 3 3 2 3 2 2 2" xfId="31032"/>
    <cellStyle name="Normal 6 3 3 2 3 2 3" xfId="23099"/>
    <cellStyle name="Normal 6 3 3 2 3 2 4" xfId="38317"/>
    <cellStyle name="Normal 6 3 3 2 3 3" xfId="11549"/>
    <cellStyle name="Normal 6 3 3 2 3 3 2" xfId="27418"/>
    <cellStyle name="Normal 6 3 3 2 3 4" xfId="19485"/>
    <cellStyle name="Normal 6 3 3 2 3 5" xfId="38316"/>
    <cellStyle name="Normal 6 3 3 2 4" xfId="7227"/>
    <cellStyle name="Normal 6 3 3 2 4 2" xfId="15160"/>
    <cellStyle name="Normal 6 3 3 2 4 2 2" xfId="31029"/>
    <cellStyle name="Normal 6 3 3 2 4 3" xfId="23096"/>
    <cellStyle name="Normal 6 3 3 2 4 4" xfId="38318"/>
    <cellStyle name="Normal 6 3 3 2 5" xfId="8505"/>
    <cellStyle name="Normal 6 3 3 2 5 2" xfId="24374"/>
    <cellStyle name="Normal 6 3 3 2 6" xfId="16441"/>
    <cellStyle name="Normal 6 3 3 2 7" xfId="38311"/>
    <cellStyle name="Normal 6 3 3 3" xfId="817"/>
    <cellStyle name="Normal 6 3 3 3 2" xfId="1571"/>
    <cellStyle name="Normal 6 3 3 3 2 2" xfId="3617"/>
    <cellStyle name="Normal 6 3 3 3 2 2 2" xfId="7233"/>
    <cellStyle name="Normal 6 3 3 3 2 2 2 2" xfId="15166"/>
    <cellStyle name="Normal 6 3 3 3 2 2 2 2 2" xfId="31035"/>
    <cellStyle name="Normal 6 3 3 3 2 2 2 3" xfId="23102"/>
    <cellStyle name="Normal 6 3 3 3 2 2 2 4" xfId="38322"/>
    <cellStyle name="Normal 6 3 3 3 2 2 3" xfId="11552"/>
    <cellStyle name="Normal 6 3 3 3 2 2 3 2" xfId="27421"/>
    <cellStyle name="Normal 6 3 3 3 2 2 4" xfId="19488"/>
    <cellStyle name="Normal 6 3 3 3 2 2 5" xfId="38321"/>
    <cellStyle name="Normal 6 3 3 3 2 3" xfId="7232"/>
    <cellStyle name="Normal 6 3 3 3 2 3 2" xfId="15165"/>
    <cellStyle name="Normal 6 3 3 3 2 3 2 2" xfId="31034"/>
    <cellStyle name="Normal 6 3 3 3 2 3 3" xfId="23101"/>
    <cellStyle name="Normal 6 3 3 3 2 3 4" xfId="38323"/>
    <cellStyle name="Normal 6 3 3 3 2 4" xfId="9506"/>
    <cellStyle name="Normal 6 3 3 3 2 4 2" xfId="25375"/>
    <cellStyle name="Normal 6 3 3 3 2 5" xfId="17442"/>
    <cellStyle name="Normal 6 3 3 3 2 6" xfId="38320"/>
    <cellStyle name="Normal 6 3 3 3 3" xfId="3616"/>
    <cellStyle name="Normal 6 3 3 3 3 2" xfId="7234"/>
    <cellStyle name="Normal 6 3 3 3 3 2 2" xfId="15167"/>
    <cellStyle name="Normal 6 3 3 3 3 2 2 2" xfId="31036"/>
    <cellStyle name="Normal 6 3 3 3 3 2 3" xfId="23103"/>
    <cellStyle name="Normal 6 3 3 3 3 2 4" xfId="38325"/>
    <cellStyle name="Normal 6 3 3 3 3 3" xfId="11551"/>
    <cellStyle name="Normal 6 3 3 3 3 3 2" xfId="27420"/>
    <cellStyle name="Normal 6 3 3 3 3 4" xfId="19487"/>
    <cellStyle name="Normal 6 3 3 3 3 5" xfId="38324"/>
    <cellStyle name="Normal 6 3 3 3 4" xfId="7231"/>
    <cellStyle name="Normal 6 3 3 3 4 2" xfId="15164"/>
    <cellStyle name="Normal 6 3 3 3 4 2 2" xfId="31033"/>
    <cellStyle name="Normal 6 3 3 3 4 3" xfId="23100"/>
    <cellStyle name="Normal 6 3 3 3 4 4" xfId="38326"/>
    <cellStyle name="Normal 6 3 3 3 5" xfId="8752"/>
    <cellStyle name="Normal 6 3 3 3 5 2" xfId="24621"/>
    <cellStyle name="Normal 6 3 3 3 6" xfId="16688"/>
    <cellStyle name="Normal 6 3 3 3 7" xfId="38319"/>
    <cellStyle name="Normal 6 3 3 4" xfId="1569"/>
    <cellStyle name="Normal 6 3 3 4 2" xfId="3618"/>
    <cellStyle name="Normal 6 3 3 4 2 2" xfId="7236"/>
    <cellStyle name="Normal 6 3 3 4 2 2 2" xfId="15169"/>
    <cellStyle name="Normal 6 3 3 4 2 2 2 2" xfId="31038"/>
    <cellStyle name="Normal 6 3 3 4 2 2 3" xfId="23105"/>
    <cellStyle name="Normal 6 3 3 4 2 2 4" xfId="38329"/>
    <cellStyle name="Normal 6 3 3 4 2 3" xfId="11553"/>
    <cellStyle name="Normal 6 3 3 4 2 3 2" xfId="27422"/>
    <cellStyle name="Normal 6 3 3 4 2 4" xfId="19489"/>
    <cellStyle name="Normal 6 3 3 4 2 5" xfId="38328"/>
    <cellStyle name="Normal 6 3 3 4 3" xfId="7235"/>
    <cellStyle name="Normal 6 3 3 4 3 2" xfId="15168"/>
    <cellStyle name="Normal 6 3 3 4 3 2 2" xfId="31037"/>
    <cellStyle name="Normal 6 3 3 4 3 3" xfId="23104"/>
    <cellStyle name="Normal 6 3 3 4 3 4" xfId="38330"/>
    <cellStyle name="Normal 6 3 3 4 4" xfId="9504"/>
    <cellStyle name="Normal 6 3 3 4 4 2" xfId="25373"/>
    <cellStyle name="Normal 6 3 3 4 5" xfId="17440"/>
    <cellStyle name="Normal 6 3 3 4 6" xfId="38327"/>
    <cellStyle name="Normal 6 3 3 5" xfId="1936"/>
    <cellStyle name="Normal 6 3 3 5 2" xfId="3619"/>
    <cellStyle name="Normal 6 3 3 5 2 2" xfId="7238"/>
    <cellStyle name="Normal 6 3 3 5 2 2 2" xfId="15171"/>
    <cellStyle name="Normal 6 3 3 5 2 2 2 2" xfId="31040"/>
    <cellStyle name="Normal 6 3 3 5 2 2 3" xfId="23107"/>
    <cellStyle name="Normal 6 3 3 5 2 2 4" xfId="38333"/>
    <cellStyle name="Normal 6 3 3 5 2 3" xfId="11554"/>
    <cellStyle name="Normal 6 3 3 5 2 3 2" xfId="27423"/>
    <cellStyle name="Normal 6 3 3 5 2 4" xfId="19490"/>
    <cellStyle name="Normal 6 3 3 5 2 5" xfId="38332"/>
    <cellStyle name="Normal 6 3 3 5 3" xfId="7237"/>
    <cellStyle name="Normal 6 3 3 5 3 2" xfId="15170"/>
    <cellStyle name="Normal 6 3 3 5 3 2 2" xfId="31039"/>
    <cellStyle name="Normal 6 3 3 5 3 3" xfId="23106"/>
    <cellStyle name="Normal 6 3 3 5 3 4" xfId="38334"/>
    <cellStyle name="Normal 6 3 3 5 4" xfId="9871"/>
    <cellStyle name="Normal 6 3 3 5 4 2" xfId="25740"/>
    <cellStyle name="Normal 6 3 3 5 5" xfId="17807"/>
    <cellStyle name="Normal 6 3 3 5 6" xfId="38331"/>
    <cellStyle name="Normal 6 3 3 6" xfId="3613"/>
    <cellStyle name="Normal 6 3 3 6 2" xfId="7239"/>
    <cellStyle name="Normal 6 3 3 6 2 2" xfId="15172"/>
    <cellStyle name="Normal 6 3 3 6 2 2 2" xfId="31041"/>
    <cellStyle name="Normal 6 3 3 6 2 3" xfId="23108"/>
    <cellStyle name="Normal 6 3 3 6 2 4" xfId="38336"/>
    <cellStyle name="Normal 6 3 3 6 3" xfId="11548"/>
    <cellStyle name="Normal 6 3 3 6 3 2" xfId="27417"/>
    <cellStyle name="Normal 6 3 3 6 4" xfId="19484"/>
    <cellStyle name="Normal 6 3 3 6 5" xfId="38335"/>
    <cellStyle name="Normal 6 3 3 7" xfId="7226"/>
    <cellStyle name="Normal 6 3 3 7 2" xfId="15159"/>
    <cellStyle name="Normal 6 3 3 7 2 2" xfId="31028"/>
    <cellStyle name="Normal 6 3 3 7 3" xfId="23095"/>
    <cellStyle name="Normal 6 3 3 7 4" xfId="38337"/>
    <cellStyle name="Normal 6 3 3 8" xfId="8170"/>
    <cellStyle name="Normal 6 3 3 8 2" xfId="24039"/>
    <cellStyle name="Normal 6 3 3 9" xfId="16106"/>
    <cellStyle name="Normal 6 3 4" xfId="317"/>
    <cellStyle name="Normal 6 3 4 2" xfId="1572"/>
    <cellStyle name="Normal 6 3 4 2 2" xfId="3621"/>
    <cellStyle name="Normal 6 3 4 2 2 2" xfId="7242"/>
    <cellStyle name="Normal 6 3 4 2 2 2 2" xfId="15175"/>
    <cellStyle name="Normal 6 3 4 2 2 2 2 2" xfId="31044"/>
    <cellStyle name="Normal 6 3 4 2 2 2 3" xfId="23111"/>
    <cellStyle name="Normal 6 3 4 2 2 2 4" xfId="38341"/>
    <cellStyle name="Normal 6 3 4 2 2 3" xfId="11556"/>
    <cellStyle name="Normal 6 3 4 2 2 3 2" xfId="27425"/>
    <cellStyle name="Normal 6 3 4 2 2 4" xfId="19492"/>
    <cellStyle name="Normal 6 3 4 2 2 5" xfId="38340"/>
    <cellStyle name="Normal 6 3 4 2 3" xfId="7241"/>
    <cellStyle name="Normal 6 3 4 2 3 2" xfId="15174"/>
    <cellStyle name="Normal 6 3 4 2 3 2 2" xfId="31043"/>
    <cellStyle name="Normal 6 3 4 2 3 3" xfId="23110"/>
    <cellStyle name="Normal 6 3 4 2 3 4" xfId="38342"/>
    <cellStyle name="Normal 6 3 4 2 4" xfId="9507"/>
    <cellStyle name="Normal 6 3 4 2 4 2" xfId="25376"/>
    <cellStyle name="Normal 6 3 4 2 5" xfId="17443"/>
    <cellStyle name="Normal 6 3 4 2 6" xfId="38339"/>
    <cellStyle name="Normal 6 3 4 3" xfId="3620"/>
    <cellStyle name="Normal 6 3 4 3 2" xfId="7243"/>
    <cellStyle name="Normal 6 3 4 3 2 2" xfId="15176"/>
    <cellStyle name="Normal 6 3 4 3 2 2 2" xfId="31045"/>
    <cellStyle name="Normal 6 3 4 3 2 3" xfId="23112"/>
    <cellStyle name="Normal 6 3 4 3 2 4" xfId="38344"/>
    <cellStyle name="Normal 6 3 4 3 3" xfId="11555"/>
    <cellStyle name="Normal 6 3 4 3 3 2" xfId="27424"/>
    <cellStyle name="Normal 6 3 4 3 4" xfId="19491"/>
    <cellStyle name="Normal 6 3 4 3 5" xfId="38343"/>
    <cellStyle name="Normal 6 3 4 4" xfId="7240"/>
    <cellStyle name="Normal 6 3 4 4 2" xfId="15173"/>
    <cellStyle name="Normal 6 3 4 4 2 2" xfId="31042"/>
    <cellStyle name="Normal 6 3 4 4 3" xfId="23109"/>
    <cellStyle name="Normal 6 3 4 4 4" xfId="38345"/>
    <cellStyle name="Normal 6 3 4 5" xfId="8252"/>
    <cellStyle name="Normal 6 3 4 5 2" xfId="24121"/>
    <cellStyle name="Normal 6 3 4 6" xfId="16188"/>
    <cellStyle name="Normal 6 3 4 7" xfId="38338"/>
    <cellStyle name="Normal 6 3 5" xfId="568"/>
    <cellStyle name="Normal 6 3 5 2" xfId="1573"/>
    <cellStyle name="Normal 6 3 5 2 2" xfId="3623"/>
    <cellStyle name="Normal 6 3 5 2 2 2" xfId="7246"/>
    <cellStyle name="Normal 6 3 5 2 2 2 2" xfId="15179"/>
    <cellStyle name="Normal 6 3 5 2 2 2 2 2" xfId="31048"/>
    <cellStyle name="Normal 6 3 5 2 2 2 3" xfId="23115"/>
    <cellStyle name="Normal 6 3 5 2 2 2 4" xfId="38349"/>
    <cellStyle name="Normal 6 3 5 2 2 3" xfId="11558"/>
    <cellStyle name="Normal 6 3 5 2 2 3 2" xfId="27427"/>
    <cellStyle name="Normal 6 3 5 2 2 4" xfId="19494"/>
    <cellStyle name="Normal 6 3 5 2 2 5" xfId="38348"/>
    <cellStyle name="Normal 6 3 5 2 3" xfId="7245"/>
    <cellStyle name="Normal 6 3 5 2 3 2" xfId="15178"/>
    <cellStyle name="Normal 6 3 5 2 3 2 2" xfId="31047"/>
    <cellStyle name="Normal 6 3 5 2 3 3" xfId="23114"/>
    <cellStyle name="Normal 6 3 5 2 3 4" xfId="38350"/>
    <cellStyle name="Normal 6 3 5 2 4" xfId="9508"/>
    <cellStyle name="Normal 6 3 5 2 4 2" xfId="25377"/>
    <cellStyle name="Normal 6 3 5 2 5" xfId="17444"/>
    <cellStyle name="Normal 6 3 5 2 6" xfId="38347"/>
    <cellStyle name="Normal 6 3 5 3" xfId="3622"/>
    <cellStyle name="Normal 6 3 5 3 2" xfId="7247"/>
    <cellStyle name="Normal 6 3 5 3 2 2" xfId="15180"/>
    <cellStyle name="Normal 6 3 5 3 2 2 2" xfId="31049"/>
    <cellStyle name="Normal 6 3 5 3 2 3" xfId="23116"/>
    <cellStyle name="Normal 6 3 5 3 2 4" xfId="38352"/>
    <cellStyle name="Normal 6 3 5 3 3" xfId="11557"/>
    <cellStyle name="Normal 6 3 5 3 3 2" xfId="27426"/>
    <cellStyle name="Normal 6 3 5 3 4" xfId="19493"/>
    <cellStyle name="Normal 6 3 5 3 5" xfId="38351"/>
    <cellStyle name="Normal 6 3 5 4" xfId="7244"/>
    <cellStyle name="Normal 6 3 5 4 2" xfId="15177"/>
    <cellStyle name="Normal 6 3 5 4 2 2" xfId="31046"/>
    <cellStyle name="Normal 6 3 5 4 3" xfId="23113"/>
    <cellStyle name="Normal 6 3 5 4 4" xfId="38353"/>
    <cellStyle name="Normal 6 3 5 5" xfId="8503"/>
    <cellStyle name="Normal 6 3 5 5 2" xfId="24372"/>
    <cellStyle name="Normal 6 3 5 6" xfId="16439"/>
    <cellStyle name="Normal 6 3 5 7" xfId="38346"/>
    <cellStyle name="Normal 6 3 6" xfId="815"/>
    <cellStyle name="Normal 6 3 6 2" xfId="1574"/>
    <cellStyle name="Normal 6 3 6 2 2" xfId="3625"/>
    <cellStyle name="Normal 6 3 6 2 2 2" xfId="7250"/>
    <cellStyle name="Normal 6 3 6 2 2 2 2" xfId="15183"/>
    <cellStyle name="Normal 6 3 6 2 2 2 2 2" xfId="31052"/>
    <cellStyle name="Normal 6 3 6 2 2 2 3" xfId="23119"/>
    <cellStyle name="Normal 6 3 6 2 2 2 4" xfId="38357"/>
    <cellStyle name="Normal 6 3 6 2 2 3" xfId="11560"/>
    <cellStyle name="Normal 6 3 6 2 2 3 2" xfId="27429"/>
    <cellStyle name="Normal 6 3 6 2 2 4" xfId="19496"/>
    <cellStyle name="Normal 6 3 6 2 2 5" xfId="38356"/>
    <cellStyle name="Normal 6 3 6 2 3" xfId="7249"/>
    <cellStyle name="Normal 6 3 6 2 3 2" xfId="15182"/>
    <cellStyle name="Normal 6 3 6 2 3 2 2" xfId="31051"/>
    <cellStyle name="Normal 6 3 6 2 3 3" xfId="23118"/>
    <cellStyle name="Normal 6 3 6 2 3 4" xfId="38358"/>
    <cellStyle name="Normal 6 3 6 2 4" xfId="9509"/>
    <cellStyle name="Normal 6 3 6 2 4 2" xfId="25378"/>
    <cellStyle name="Normal 6 3 6 2 5" xfId="17445"/>
    <cellStyle name="Normal 6 3 6 2 6" xfId="38355"/>
    <cellStyle name="Normal 6 3 6 3" xfId="3624"/>
    <cellStyle name="Normal 6 3 6 3 2" xfId="7251"/>
    <cellStyle name="Normal 6 3 6 3 2 2" xfId="15184"/>
    <cellStyle name="Normal 6 3 6 3 2 2 2" xfId="31053"/>
    <cellStyle name="Normal 6 3 6 3 2 3" xfId="23120"/>
    <cellStyle name="Normal 6 3 6 3 2 4" xfId="38360"/>
    <cellStyle name="Normal 6 3 6 3 3" xfId="11559"/>
    <cellStyle name="Normal 6 3 6 3 3 2" xfId="27428"/>
    <cellStyle name="Normal 6 3 6 3 4" xfId="19495"/>
    <cellStyle name="Normal 6 3 6 3 5" xfId="38359"/>
    <cellStyle name="Normal 6 3 6 4" xfId="7248"/>
    <cellStyle name="Normal 6 3 6 4 2" xfId="15181"/>
    <cellStyle name="Normal 6 3 6 4 2 2" xfId="31050"/>
    <cellStyle name="Normal 6 3 6 4 3" xfId="23117"/>
    <cellStyle name="Normal 6 3 6 4 4" xfId="38361"/>
    <cellStyle name="Normal 6 3 6 5" xfId="8750"/>
    <cellStyle name="Normal 6 3 6 5 2" xfId="24619"/>
    <cellStyle name="Normal 6 3 6 6" xfId="16686"/>
    <cellStyle name="Normal 6 3 6 7" xfId="38354"/>
    <cellStyle name="Normal 6 3 7" xfId="1565"/>
    <cellStyle name="Normal 6 3 7 2" xfId="3626"/>
    <cellStyle name="Normal 6 3 7 2 2" xfId="7253"/>
    <cellStyle name="Normal 6 3 7 2 2 2" xfId="15186"/>
    <cellStyle name="Normal 6 3 7 2 2 2 2" xfId="31055"/>
    <cellStyle name="Normal 6 3 7 2 2 3" xfId="23122"/>
    <cellStyle name="Normal 6 3 7 2 2 4" xfId="38364"/>
    <cellStyle name="Normal 6 3 7 2 3" xfId="11561"/>
    <cellStyle name="Normal 6 3 7 2 3 2" xfId="27430"/>
    <cellStyle name="Normal 6 3 7 2 4" xfId="19497"/>
    <cellStyle name="Normal 6 3 7 2 5" xfId="38363"/>
    <cellStyle name="Normal 6 3 7 3" xfId="7252"/>
    <cellStyle name="Normal 6 3 7 3 2" xfId="15185"/>
    <cellStyle name="Normal 6 3 7 3 2 2" xfId="31054"/>
    <cellStyle name="Normal 6 3 7 3 3" xfId="23121"/>
    <cellStyle name="Normal 6 3 7 3 4" xfId="38365"/>
    <cellStyle name="Normal 6 3 7 4" xfId="9500"/>
    <cellStyle name="Normal 6 3 7 4 2" xfId="25369"/>
    <cellStyle name="Normal 6 3 7 5" xfId="17436"/>
    <cellStyle name="Normal 6 3 7 6" xfId="38362"/>
    <cellStyle name="Normal 6 3 8" xfId="1934"/>
    <cellStyle name="Normal 6 3 8 2" xfId="3627"/>
    <cellStyle name="Normal 6 3 8 2 2" xfId="7255"/>
    <cellStyle name="Normal 6 3 8 2 2 2" xfId="15188"/>
    <cellStyle name="Normal 6 3 8 2 2 2 2" xfId="31057"/>
    <cellStyle name="Normal 6 3 8 2 2 3" xfId="23124"/>
    <cellStyle name="Normal 6 3 8 2 2 4" xfId="38368"/>
    <cellStyle name="Normal 6 3 8 2 3" xfId="11562"/>
    <cellStyle name="Normal 6 3 8 2 3 2" xfId="27431"/>
    <cellStyle name="Normal 6 3 8 2 4" xfId="19498"/>
    <cellStyle name="Normal 6 3 8 2 5" xfId="38367"/>
    <cellStyle name="Normal 6 3 8 3" xfId="7254"/>
    <cellStyle name="Normal 6 3 8 3 2" xfId="15187"/>
    <cellStyle name="Normal 6 3 8 3 2 2" xfId="31056"/>
    <cellStyle name="Normal 6 3 8 3 3" xfId="23123"/>
    <cellStyle name="Normal 6 3 8 3 4" xfId="38369"/>
    <cellStyle name="Normal 6 3 8 4" xfId="9869"/>
    <cellStyle name="Normal 6 3 8 4 2" xfId="25738"/>
    <cellStyle name="Normal 6 3 8 5" xfId="17805"/>
    <cellStyle name="Normal 6 3 8 6" xfId="38366"/>
    <cellStyle name="Normal 6 3 9" xfId="3605"/>
    <cellStyle name="Normal 6 3 9 2" xfId="7256"/>
    <cellStyle name="Normal 6 3 9 2 2" xfId="15189"/>
    <cellStyle name="Normal 6 3 9 2 2 2" xfId="31058"/>
    <cellStyle name="Normal 6 3 9 2 3" xfId="23125"/>
    <cellStyle name="Normal 6 3 9 2 4" xfId="38371"/>
    <cellStyle name="Normal 6 3 9 3" xfId="11540"/>
    <cellStyle name="Normal 6 3 9 3 2" xfId="27409"/>
    <cellStyle name="Normal 6 3 9 4" xfId="19476"/>
    <cellStyle name="Normal 6 3 9 5" xfId="38370"/>
    <cellStyle name="Normal 6 4" xfId="58"/>
    <cellStyle name="Normal 6 4 10" xfId="7257"/>
    <cellStyle name="Normal 6 4 10 2" xfId="15190"/>
    <cellStyle name="Normal 6 4 10 2 2" xfId="31059"/>
    <cellStyle name="Normal 6 4 10 3" xfId="23126"/>
    <cellStyle name="Normal 6 4 10 4" xfId="38373"/>
    <cellStyle name="Normal 6 4 11" xfId="7993"/>
    <cellStyle name="Normal 6 4 11 2" xfId="23862"/>
    <cellStyle name="Normal 6 4 12" xfId="15929"/>
    <cellStyle name="Normal 6 4 13" xfId="38372"/>
    <cellStyle name="Normal 6 4 2" xfId="154"/>
    <cellStyle name="Normal 6 4 2 10" xfId="38374"/>
    <cellStyle name="Normal 6 4 2 2" xfId="572"/>
    <cellStyle name="Normal 6 4 2 2 2" xfId="1577"/>
    <cellStyle name="Normal 6 4 2 2 2 2" xfId="3631"/>
    <cellStyle name="Normal 6 4 2 2 2 2 2" xfId="7261"/>
    <cellStyle name="Normal 6 4 2 2 2 2 2 2" xfId="15194"/>
    <cellStyle name="Normal 6 4 2 2 2 2 2 2 2" xfId="31063"/>
    <cellStyle name="Normal 6 4 2 2 2 2 2 3" xfId="23130"/>
    <cellStyle name="Normal 6 4 2 2 2 2 2 4" xfId="38378"/>
    <cellStyle name="Normal 6 4 2 2 2 2 3" xfId="11566"/>
    <cellStyle name="Normal 6 4 2 2 2 2 3 2" xfId="27435"/>
    <cellStyle name="Normal 6 4 2 2 2 2 4" xfId="19502"/>
    <cellStyle name="Normal 6 4 2 2 2 2 5" xfId="38377"/>
    <cellStyle name="Normal 6 4 2 2 2 3" xfId="7260"/>
    <cellStyle name="Normal 6 4 2 2 2 3 2" xfId="15193"/>
    <cellStyle name="Normal 6 4 2 2 2 3 2 2" xfId="31062"/>
    <cellStyle name="Normal 6 4 2 2 2 3 3" xfId="23129"/>
    <cellStyle name="Normal 6 4 2 2 2 3 4" xfId="38379"/>
    <cellStyle name="Normal 6 4 2 2 2 4" xfId="9512"/>
    <cellStyle name="Normal 6 4 2 2 2 4 2" xfId="25381"/>
    <cellStyle name="Normal 6 4 2 2 2 5" xfId="17448"/>
    <cellStyle name="Normal 6 4 2 2 2 6" xfId="38376"/>
    <cellStyle name="Normal 6 4 2 2 3" xfId="3630"/>
    <cellStyle name="Normal 6 4 2 2 3 2" xfId="7262"/>
    <cellStyle name="Normal 6 4 2 2 3 2 2" xfId="15195"/>
    <cellStyle name="Normal 6 4 2 2 3 2 2 2" xfId="31064"/>
    <cellStyle name="Normal 6 4 2 2 3 2 3" xfId="23131"/>
    <cellStyle name="Normal 6 4 2 2 3 2 4" xfId="38381"/>
    <cellStyle name="Normal 6 4 2 2 3 3" xfId="11565"/>
    <cellStyle name="Normal 6 4 2 2 3 3 2" xfId="27434"/>
    <cellStyle name="Normal 6 4 2 2 3 4" xfId="19501"/>
    <cellStyle name="Normal 6 4 2 2 3 5" xfId="38380"/>
    <cellStyle name="Normal 6 4 2 2 4" xfId="7259"/>
    <cellStyle name="Normal 6 4 2 2 4 2" xfId="15192"/>
    <cellStyle name="Normal 6 4 2 2 4 2 2" xfId="31061"/>
    <cellStyle name="Normal 6 4 2 2 4 3" xfId="23128"/>
    <cellStyle name="Normal 6 4 2 2 4 4" xfId="38382"/>
    <cellStyle name="Normal 6 4 2 2 5" xfId="8507"/>
    <cellStyle name="Normal 6 4 2 2 5 2" xfId="24376"/>
    <cellStyle name="Normal 6 4 2 2 6" xfId="16443"/>
    <cellStyle name="Normal 6 4 2 2 7" xfId="38375"/>
    <cellStyle name="Normal 6 4 2 3" xfId="819"/>
    <cellStyle name="Normal 6 4 2 3 2" xfId="1578"/>
    <cellStyle name="Normal 6 4 2 3 2 2" xfId="3633"/>
    <cellStyle name="Normal 6 4 2 3 2 2 2" xfId="7265"/>
    <cellStyle name="Normal 6 4 2 3 2 2 2 2" xfId="15198"/>
    <cellStyle name="Normal 6 4 2 3 2 2 2 2 2" xfId="31067"/>
    <cellStyle name="Normal 6 4 2 3 2 2 2 3" xfId="23134"/>
    <cellStyle name="Normal 6 4 2 3 2 2 2 4" xfId="38386"/>
    <cellStyle name="Normal 6 4 2 3 2 2 3" xfId="11568"/>
    <cellStyle name="Normal 6 4 2 3 2 2 3 2" xfId="27437"/>
    <cellStyle name="Normal 6 4 2 3 2 2 4" xfId="19504"/>
    <cellStyle name="Normal 6 4 2 3 2 2 5" xfId="38385"/>
    <cellStyle name="Normal 6 4 2 3 2 3" xfId="7264"/>
    <cellStyle name="Normal 6 4 2 3 2 3 2" xfId="15197"/>
    <cellStyle name="Normal 6 4 2 3 2 3 2 2" xfId="31066"/>
    <cellStyle name="Normal 6 4 2 3 2 3 3" xfId="23133"/>
    <cellStyle name="Normal 6 4 2 3 2 3 4" xfId="38387"/>
    <cellStyle name="Normal 6 4 2 3 2 4" xfId="9513"/>
    <cellStyle name="Normal 6 4 2 3 2 4 2" xfId="25382"/>
    <cellStyle name="Normal 6 4 2 3 2 5" xfId="17449"/>
    <cellStyle name="Normal 6 4 2 3 2 6" xfId="38384"/>
    <cellStyle name="Normal 6 4 2 3 3" xfId="3632"/>
    <cellStyle name="Normal 6 4 2 3 3 2" xfId="7266"/>
    <cellStyle name="Normal 6 4 2 3 3 2 2" xfId="15199"/>
    <cellStyle name="Normal 6 4 2 3 3 2 2 2" xfId="31068"/>
    <cellStyle name="Normal 6 4 2 3 3 2 3" xfId="23135"/>
    <cellStyle name="Normal 6 4 2 3 3 2 4" xfId="38389"/>
    <cellStyle name="Normal 6 4 2 3 3 3" xfId="11567"/>
    <cellStyle name="Normal 6 4 2 3 3 3 2" xfId="27436"/>
    <cellStyle name="Normal 6 4 2 3 3 4" xfId="19503"/>
    <cellStyle name="Normal 6 4 2 3 3 5" xfId="38388"/>
    <cellStyle name="Normal 6 4 2 3 4" xfId="7263"/>
    <cellStyle name="Normal 6 4 2 3 4 2" xfId="15196"/>
    <cellStyle name="Normal 6 4 2 3 4 2 2" xfId="31065"/>
    <cellStyle name="Normal 6 4 2 3 4 3" xfId="23132"/>
    <cellStyle name="Normal 6 4 2 3 4 4" xfId="38390"/>
    <cellStyle name="Normal 6 4 2 3 5" xfId="8754"/>
    <cellStyle name="Normal 6 4 2 3 5 2" xfId="24623"/>
    <cellStyle name="Normal 6 4 2 3 6" xfId="16690"/>
    <cellStyle name="Normal 6 4 2 3 7" xfId="38383"/>
    <cellStyle name="Normal 6 4 2 4" xfId="1576"/>
    <cellStyle name="Normal 6 4 2 4 2" xfId="3634"/>
    <cellStyle name="Normal 6 4 2 4 2 2" xfId="7268"/>
    <cellStyle name="Normal 6 4 2 4 2 2 2" xfId="15201"/>
    <cellStyle name="Normal 6 4 2 4 2 2 2 2" xfId="31070"/>
    <cellStyle name="Normal 6 4 2 4 2 2 3" xfId="23137"/>
    <cellStyle name="Normal 6 4 2 4 2 2 4" xfId="38393"/>
    <cellStyle name="Normal 6 4 2 4 2 3" xfId="11569"/>
    <cellStyle name="Normal 6 4 2 4 2 3 2" xfId="27438"/>
    <cellStyle name="Normal 6 4 2 4 2 4" xfId="19505"/>
    <cellStyle name="Normal 6 4 2 4 2 5" xfId="38392"/>
    <cellStyle name="Normal 6 4 2 4 3" xfId="7267"/>
    <cellStyle name="Normal 6 4 2 4 3 2" xfId="15200"/>
    <cellStyle name="Normal 6 4 2 4 3 2 2" xfId="31069"/>
    <cellStyle name="Normal 6 4 2 4 3 3" xfId="23136"/>
    <cellStyle name="Normal 6 4 2 4 3 4" xfId="38394"/>
    <cellStyle name="Normal 6 4 2 4 4" xfId="9511"/>
    <cellStyle name="Normal 6 4 2 4 4 2" xfId="25380"/>
    <cellStyle name="Normal 6 4 2 4 5" xfId="17447"/>
    <cellStyle name="Normal 6 4 2 4 6" xfId="38391"/>
    <cellStyle name="Normal 6 4 2 5" xfId="1938"/>
    <cellStyle name="Normal 6 4 2 5 2" xfId="3635"/>
    <cellStyle name="Normal 6 4 2 5 2 2" xfId="7270"/>
    <cellStyle name="Normal 6 4 2 5 2 2 2" xfId="15203"/>
    <cellStyle name="Normal 6 4 2 5 2 2 2 2" xfId="31072"/>
    <cellStyle name="Normal 6 4 2 5 2 2 3" xfId="23139"/>
    <cellStyle name="Normal 6 4 2 5 2 2 4" xfId="38397"/>
    <cellStyle name="Normal 6 4 2 5 2 3" xfId="11570"/>
    <cellStyle name="Normal 6 4 2 5 2 3 2" xfId="27439"/>
    <cellStyle name="Normal 6 4 2 5 2 4" xfId="19506"/>
    <cellStyle name="Normal 6 4 2 5 2 5" xfId="38396"/>
    <cellStyle name="Normal 6 4 2 5 3" xfId="7269"/>
    <cellStyle name="Normal 6 4 2 5 3 2" xfId="15202"/>
    <cellStyle name="Normal 6 4 2 5 3 2 2" xfId="31071"/>
    <cellStyle name="Normal 6 4 2 5 3 3" xfId="23138"/>
    <cellStyle name="Normal 6 4 2 5 3 4" xfId="38398"/>
    <cellStyle name="Normal 6 4 2 5 4" xfId="9873"/>
    <cellStyle name="Normal 6 4 2 5 4 2" xfId="25742"/>
    <cellStyle name="Normal 6 4 2 5 5" xfId="17809"/>
    <cellStyle name="Normal 6 4 2 5 6" xfId="38395"/>
    <cellStyle name="Normal 6 4 2 6" xfId="3629"/>
    <cellStyle name="Normal 6 4 2 6 2" xfId="7271"/>
    <cellStyle name="Normal 6 4 2 6 2 2" xfId="15204"/>
    <cellStyle name="Normal 6 4 2 6 2 2 2" xfId="31073"/>
    <cellStyle name="Normal 6 4 2 6 2 3" xfId="23140"/>
    <cellStyle name="Normal 6 4 2 6 2 4" xfId="38400"/>
    <cellStyle name="Normal 6 4 2 6 3" xfId="11564"/>
    <cellStyle name="Normal 6 4 2 6 3 2" xfId="27433"/>
    <cellStyle name="Normal 6 4 2 6 4" xfId="19500"/>
    <cellStyle name="Normal 6 4 2 6 5" xfId="38399"/>
    <cellStyle name="Normal 6 4 2 7" xfId="7258"/>
    <cellStyle name="Normal 6 4 2 7 2" xfId="15191"/>
    <cellStyle name="Normal 6 4 2 7 2 2" xfId="31060"/>
    <cellStyle name="Normal 6 4 2 7 3" xfId="23127"/>
    <cellStyle name="Normal 6 4 2 7 4" xfId="38401"/>
    <cellStyle name="Normal 6 4 2 8" xfId="8089"/>
    <cellStyle name="Normal 6 4 2 8 2" xfId="23958"/>
    <cellStyle name="Normal 6 4 2 9" xfId="16025"/>
    <cellStyle name="Normal 6 4 3" xfId="236"/>
    <cellStyle name="Normal 6 4 3 10" xfId="38402"/>
    <cellStyle name="Normal 6 4 3 2" xfId="573"/>
    <cellStyle name="Normal 6 4 3 2 2" xfId="1580"/>
    <cellStyle name="Normal 6 4 3 2 2 2" xfId="3638"/>
    <cellStyle name="Normal 6 4 3 2 2 2 2" xfId="7275"/>
    <cellStyle name="Normal 6 4 3 2 2 2 2 2" xfId="15208"/>
    <cellStyle name="Normal 6 4 3 2 2 2 2 2 2" xfId="31077"/>
    <cellStyle name="Normal 6 4 3 2 2 2 2 3" xfId="23144"/>
    <cellStyle name="Normal 6 4 3 2 2 2 2 4" xfId="38406"/>
    <cellStyle name="Normal 6 4 3 2 2 2 3" xfId="11573"/>
    <cellStyle name="Normal 6 4 3 2 2 2 3 2" xfId="27442"/>
    <cellStyle name="Normal 6 4 3 2 2 2 4" xfId="19509"/>
    <cellStyle name="Normal 6 4 3 2 2 2 5" xfId="38405"/>
    <cellStyle name="Normal 6 4 3 2 2 3" xfId="7274"/>
    <cellStyle name="Normal 6 4 3 2 2 3 2" xfId="15207"/>
    <cellStyle name="Normal 6 4 3 2 2 3 2 2" xfId="31076"/>
    <cellStyle name="Normal 6 4 3 2 2 3 3" xfId="23143"/>
    <cellStyle name="Normal 6 4 3 2 2 3 4" xfId="38407"/>
    <cellStyle name="Normal 6 4 3 2 2 4" xfId="9515"/>
    <cellStyle name="Normal 6 4 3 2 2 4 2" xfId="25384"/>
    <cellStyle name="Normal 6 4 3 2 2 5" xfId="17451"/>
    <cellStyle name="Normal 6 4 3 2 2 6" xfId="38404"/>
    <cellStyle name="Normal 6 4 3 2 3" xfId="3637"/>
    <cellStyle name="Normal 6 4 3 2 3 2" xfId="7276"/>
    <cellStyle name="Normal 6 4 3 2 3 2 2" xfId="15209"/>
    <cellStyle name="Normal 6 4 3 2 3 2 2 2" xfId="31078"/>
    <cellStyle name="Normal 6 4 3 2 3 2 3" xfId="23145"/>
    <cellStyle name="Normal 6 4 3 2 3 2 4" xfId="38409"/>
    <cellStyle name="Normal 6 4 3 2 3 3" xfId="11572"/>
    <cellStyle name="Normal 6 4 3 2 3 3 2" xfId="27441"/>
    <cellStyle name="Normal 6 4 3 2 3 4" xfId="19508"/>
    <cellStyle name="Normal 6 4 3 2 3 5" xfId="38408"/>
    <cellStyle name="Normal 6 4 3 2 4" xfId="7273"/>
    <cellStyle name="Normal 6 4 3 2 4 2" xfId="15206"/>
    <cellStyle name="Normal 6 4 3 2 4 2 2" xfId="31075"/>
    <cellStyle name="Normal 6 4 3 2 4 3" xfId="23142"/>
    <cellStyle name="Normal 6 4 3 2 4 4" xfId="38410"/>
    <cellStyle name="Normal 6 4 3 2 5" xfId="8508"/>
    <cellStyle name="Normal 6 4 3 2 5 2" xfId="24377"/>
    <cellStyle name="Normal 6 4 3 2 6" xfId="16444"/>
    <cellStyle name="Normal 6 4 3 2 7" xfId="38403"/>
    <cellStyle name="Normal 6 4 3 3" xfId="820"/>
    <cellStyle name="Normal 6 4 3 3 2" xfId="1581"/>
    <cellStyle name="Normal 6 4 3 3 2 2" xfId="3640"/>
    <cellStyle name="Normal 6 4 3 3 2 2 2" xfId="7279"/>
    <cellStyle name="Normal 6 4 3 3 2 2 2 2" xfId="15212"/>
    <cellStyle name="Normal 6 4 3 3 2 2 2 2 2" xfId="31081"/>
    <cellStyle name="Normal 6 4 3 3 2 2 2 3" xfId="23148"/>
    <cellStyle name="Normal 6 4 3 3 2 2 2 4" xfId="38414"/>
    <cellStyle name="Normal 6 4 3 3 2 2 3" xfId="11575"/>
    <cellStyle name="Normal 6 4 3 3 2 2 3 2" xfId="27444"/>
    <cellStyle name="Normal 6 4 3 3 2 2 4" xfId="19511"/>
    <cellStyle name="Normal 6 4 3 3 2 2 5" xfId="38413"/>
    <cellStyle name="Normal 6 4 3 3 2 3" xfId="7278"/>
    <cellStyle name="Normal 6 4 3 3 2 3 2" xfId="15211"/>
    <cellStyle name="Normal 6 4 3 3 2 3 2 2" xfId="31080"/>
    <cellStyle name="Normal 6 4 3 3 2 3 3" xfId="23147"/>
    <cellStyle name="Normal 6 4 3 3 2 3 4" xfId="38415"/>
    <cellStyle name="Normal 6 4 3 3 2 4" xfId="9516"/>
    <cellStyle name="Normal 6 4 3 3 2 4 2" xfId="25385"/>
    <cellStyle name="Normal 6 4 3 3 2 5" xfId="17452"/>
    <cellStyle name="Normal 6 4 3 3 2 6" xfId="38412"/>
    <cellStyle name="Normal 6 4 3 3 3" xfId="3639"/>
    <cellStyle name="Normal 6 4 3 3 3 2" xfId="7280"/>
    <cellStyle name="Normal 6 4 3 3 3 2 2" xfId="15213"/>
    <cellStyle name="Normal 6 4 3 3 3 2 2 2" xfId="31082"/>
    <cellStyle name="Normal 6 4 3 3 3 2 3" xfId="23149"/>
    <cellStyle name="Normal 6 4 3 3 3 2 4" xfId="38417"/>
    <cellStyle name="Normal 6 4 3 3 3 3" xfId="11574"/>
    <cellStyle name="Normal 6 4 3 3 3 3 2" xfId="27443"/>
    <cellStyle name="Normal 6 4 3 3 3 4" xfId="19510"/>
    <cellStyle name="Normal 6 4 3 3 3 5" xfId="38416"/>
    <cellStyle name="Normal 6 4 3 3 4" xfId="7277"/>
    <cellStyle name="Normal 6 4 3 3 4 2" xfId="15210"/>
    <cellStyle name="Normal 6 4 3 3 4 2 2" xfId="31079"/>
    <cellStyle name="Normal 6 4 3 3 4 3" xfId="23146"/>
    <cellStyle name="Normal 6 4 3 3 4 4" xfId="38418"/>
    <cellStyle name="Normal 6 4 3 3 5" xfId="8755"/>
    <cellStyle name="Normal 6 4 3 3 5 2" xfId="24624"/>
    <cellStyle name="Normal 6 4 3 3 6" xfId="16691"/>
    <cellStyle name="Normal 6 4 3 3 7" xfId="38411"/>
    <cellStyle name="Normal 6 4 3 4" xfId="1579"/>
    <cellStyle name="Normal 6 4 3 4 2" xfId="3641"/>
    <cellStyle name="Normal 6 4 3 4 2 2" xfId="7282"/>
    <cellStyle name="Normal 6 4 3 4 2 2 2" xfId="15215"/>
    <cellStyle name="Normal 6 4 3 4 2 2 2 2" xfId="31084"/>
    <cellStyle name="Normal 6 4 3 4 2 2 3" xfId="23151"/>
    <cellStyle name="Normal 6 4 3 4 2 2 4" xfId="38421"/>
    <cellStyle name="Normal 6 4 3 4 2 3" xfId="11576"/>
    <cellStyle name="Normal 6 4 3 4 2 3 2" xfId="27445"/>
    <cellStyle name="Normal 6 4 3 4 2 4" xfId="19512"/>
    <cellStyle name="Normal 6 4 3 4 2 5" xfId="38420"/>
    <cellStyle name="Normal 6 4 3 4 3" xfId="7281"/>
    <cellStyle name="Normal 6 4 3 4 3 2" xfId="15214"/>
    <cellStyle name="Normal 6 4 3 4 3 2 2" xfId="31083"/>
    <cellStyle name="Normal 6 4 3 4 3 3" xfId="23150"/>
    <cellStyle name="Normal 6 4 3 4 3 4" xfId="38422"/>
    <cellStyle name="Normal 6 4 3 4 4" xfId="9514"/>
    <cellStyle name="Normal 6 4 3 4 4 2" xfId="25383"/>
    <cellStyle name="Normal 6 4 3 4 5" xfId="17450"/>
    <cellStyle name="Normal 6 4 3 4 6" xfId="38419"/>
    <cellStyle name="Normal 6 4 3 5" xfId="1939"/>
    <cellStyle name="Normal 6 4 3 5 2" xfId="3642"/>
    <cellStyle name="Normal 6 4 3 5 2 2" xfId="7284"/>
    <cellStyle name="Normal 6 4 3 5 2 2 2" xfId="15217"/>
    <cellStyle name="Normal 6 4 3 5 2 2 2 2" xfId="31086"/>
    <cellStyle name="Normal 6 4 3 5 2 2 3" xfId="23153"/>
    <cellStyle name="Normal 6 4 3 5 2 2 4" xfId="38425"/>
    <cellStyle name="Normal 6 4 3 5 2 3" xfId="11577"/>
    <cellStyle name="Normal 6 4 3 5 2 3 2" xfId="27446"/>
    <cellStyle name="Normal 6 4 3 5 2 4" xfId="19513"/>
    <cellStyle name="Normal 6 4 3 5 2 5" xfId="38424"/>
    <cellStyle name="Normal 6 4 3 5 3" xfId="7283"/>
    <cellStyle name="Normal 6 4 3 5 3 2" xfId="15216"/>
    <cellStyle name="Normal 6 4 3 5 3 2 2" xfId="31085"/>
    <cellStyle name="Normal 6 4 3 5 3 3" xfId="23152"/>
    <cellStyle name="Normal 6 4 3 5 3 4" xfId="38426"/>
    <cellStyle name="Normal 6 4 3 5 4" xfId="9874"/>
    <cellStyle name="Normal 6 4 3 5 4 2" xfId="25743"/>
    <cellStyle name="Normal 6 4 3 5 5" xfId="17810"/>
    <cellStyle name="Normal 6 4 3 5 6" xfId="38423"/>
    <cellStyle name="Normal 6 4 3 6" xfId="3636"/>
    <cellStyle name="Normal 6 4 3 6 2" xfId="7285"/>
    <cellStyle name="Normal 6 4 3 6 2 2" xfId="15218"/>
    <cellStyle name="Normal 6 4 3 6 2 2 2" xfId="31087"/>
    <cellStyle name="Normal 6 4 3 6 2 3" xfId="23154"/>
    <cellStyle name="Normal 6 4 3 6 2 4" xfId="38428"/>
    <cellStyle name="Normal 6 4 3 6 3" xfId="11571"/>
    <cellStyle name="Normal 6 4 3 6 3 2" xfId="27440"/>
    <cellStyle name="Normal 6 4 3 6 4" xfId="19507"/>
    <cellStyle name="Normal 6 4 3 6 5" xfId="38427"/>
    <cellStyle name="Normal 6 4 3 7" xfId="7272"/>
    <cellStyle name="Normal 6 4 3 7 2" xfId="15205"/>
    <cellStyle name="Normal 6 4 3 7 2 2" xfId="31074"/>
    <cellStyle name="Normal 6 4 3 7 3" xfId="23141"/>
    <cellStyle name="Normal 6 4 3 7 4" xfId="38429"/>
    <cellStyle name="Normal 6 4 3 8" xfId="8171"/>
    <cellStyle name="Normal 6 4 3 8 2" xfId="24040"/>
    <cellStyle name="Normal 6 4 3 9" xfId="16107"/>
    <cellStyle name="Normal 6 4 4" xfId="318"/>
    <cellStyle name="Normal 6 4 4 2" xfId="1582"/>
    <cellStyle name="Normal 6 4 4 2 2" xfId="3644"/>
    <cellStyle name="Normal 6 4 4 2 2 2" xfId="7288"/>
    <cellStyle name="Normal 6 4 4 2 2 2 2" xfId="15221"/>
    <cellStyle name="Normal 6 4 4 2 2 2 2 2" xfId="31090"/>
    <cellStyle name="Normal 6 4 4 2 2 2 3" xfId="23157"/>
    <cellStyle name="Normal 6 4 4 2 2 2 4" xfId="38433"/>
    <cellStyle name="Normal 6 4 4 2 2 3" xfId="11579"/>
    <cellStyle name="Normal 6 4 4 2 2 3 2" xfId="27448"/>
    <cellStyle name="Normal 6 4 4 2 2 4" xfId="19515"/>
    <cellStyle name="Normal 6 4 4 2 2 5" xfId="38432"/>
    <cellStyle name="Normal 6 4 4 2 3" xfId="7287"/>
    <cellStyle name="Normal 6 4 4 2 3 2" xfId="15220"/>
    <cellStyle name="Normal 6 4 4 2 3 2 2" xfId="31089"/>
    <cellStyle name="Normal 6 4 4 2 3 3" xfId="23156"/>
    <cellStyle name="Normal 6 4 4 2 3 4" xfId="38434"/>
    <cellStyle name="Normal 6 4 4 2 4" xfId="9517"/>
    <cellStyle name="Normal 6 4 4 2 4 2" xfId="25386"/>
    <cellStyle name="Normal 6 4 4 2 5" xfId="17453"/>
    <cellStyle name="Normal 6 4 4 2 6" xfId="38431"/>
    <cellStyle name="Normal 6 4 4 3" xfId="3643"/>
    <cellStyle name="Normal 6 4 4 3 2" xfId="7289"/>
    <cellStyle name="Normal 6 4 4 3 2 2" xfId="15222"/>
    <cellStyle name="Normal 6 4 4 3 2 2 2" xfId="31091"/>
    <cellStyle name="Normal 6 4 4 3 2 3" xfId="23158"/>
    <cellStyle name="Normal 6 4 4 3 2 4" xfId="38436"/>
    <cellStyle name="Normal 6 4 4 3 3" xfId="11578"/>
    <cellStyle name="Normal 6 4 4 3 3 2" xfId="27447"/>
    <cellStyle name="Normal 6 4 4 3 4" xfId="19514"/>
    <cellStyle name="Normal 6 4 4 3 5" xfId="38435"/>
    <cellStyle name="Normal 6 4 4 4" xfId="7286"/>
    <cellStyle name="Normal 6 4 4 4 2" xfId="15219"/>
    <cellStyle name="Normal 6 4 4 4 2 2" xfId="31088"/>
    <cellStyle name="Normal 6 4 4 4 3" xfId="23155"/>
    <cellStyle name="Normal 6 4 4 4 4" xfId="38437"/>
    <cellStyle name="Normal 6 4 4 5" xfId="8253"/>
    <cellStyle name="Normal 6 4 4 5 2" xfId="24122"/>
    <cellStyle name="Normal 6 4 4 6" xfId="16189"/>
    <cellStyle name="Normal 6 4 4 7" xfId="38430"/>
    <cellStyle name="Normal 6 4 5" xfId="571"/>
    <cellStyle name="Normal 6 4 5 2" xfId="1583"/>
    <cellStyle name="Normal 6 4 5 2 2" xfId="3646"/>
    <cellStyle name="Normal 6 4 5 2 2 2" xfId="7292"/>
    <cellStyle name="Normal 6 4 5 2 2 2 2" xfId="15225"/>
    <cellStyle name="Normal 6 4 5 2 2 2 2 2" xfId="31094"/>
    <cellStyle name="Normal 6 4 5 2 2 2 3" xfId="23161"/>
    <cellStyle name="Normal 6 4 5 2 2 2 4" xfId="38441"/>
    <cellStyle name="Normal 6 4 5 2 2 3" xfId="11581"/>
    <cellStyle name="Normal 6 4 5 2 2 3 2" xfId="27450"/>
    <cellStyle name="Normal 6 4 5 2 2 4" xfId="19517"/>
    <cellStyle name="Normal 6 4 5 2 2 5" xfId="38440"/>
    <cellStyle name="Normal 6 4 5 2 3" xfId="7291"/>
    <cellStyle name="Normal 6 4 5 2 3 2" xfId="15224"/>
    <cellStyle name="Normal 6 4 5 2 3 2 2" xfId="31093"/>
    <cellStyle name="Normal 6 4 5 2 3 3" xfId="23160"/>
    <cellStyle name="Normal 6 4 5 2 3 4" xfId="38442"/>
    <cellStyle name="Normal 6 4 5 2 4" xfId="9518"/>
    <cellStyle name="Normal 6 4 5 2 4 2" xfId="25387"/>
    <cellStyle name="Normal 6 4 5 2 5" xfId="17454"/>
    <cellStyle name="Normal 6 4 5 2 6" xfId="38439"/>
    <cellStyle name="Normal 6 4 5 3" xfId="3645"/>
    <cellStyle name="Normal 6 4 5 3 2" xfId="7293"/>
    <cellStyle name="Normal 6 4 5 3 2 2" xfId="15226"/>
    <cellStyle name="Normal 6 4 5 3 2 2 2" xfId="31095"/>
    <cellStyle name="Normal 6 4 5 3 2 3" xfId="23162"/>
    <cellStyle name="Normal 6 4 5 3 2 4" xfId="38444"/>
    <cellStyle name="Normal 6 4 5 3 3" xfId="11580"/>
    <cellStyle name="Normal 6 4 5 3 3 2" xfId="27449"/>
    <cellStyle name="Normal 6 4 5 3 4" xfId="19516"/>
    <cellStyle name="Normal 6 4 5 3 5" xfId="38443"/>
    <cellStyle name="Normal 6 4 5 4" xfId="7290"/>
    <cellStyle name="Normal 6 4 5 4 2" xfId="15223"/>
    <cellStyle name="Normal 6 4 5 4 2 2" xfId="31092"/>
    <cellStyle name="Normal 6 4 5 4 3" xfId="23159"/>
    <cellStyle name="Normal 6 4 5 4 4" xfId="38445"/>
    <cellStyle name="Normal 6 4 5 5" xfId="8506"/>
    <cellStyle name="Normal 6 4 5 5 2" xfId="24375"/>
    <cellStyle name="Normal 6 4 5 6" xfId="16442"/>
    <cellStyle name="Normal 6 4 5 7" xfId="38438"/>
    <cellStyle name="Normal 6 4 6" xfId="818"/>
    <cellStyle name="Normal 6 4 6 2" xfId="1584"/>
    <cellStyle name="Normal 6 4 6 2 2" xfId="3648"/>
    <cellStyle name="Normal 6 4 6 2 2 2" xfId="7296"/>
    <cellStyle name="Normal 6 4 6 2 2 2 2" xfId="15229"/>
    <cellStyle name="Normal 6 4 6 2 2 2 2 2" xfId="31098"/>
    <cellStyle name="Normal 6 4 6 2 2 2 3" xfId="23165"/>
    <cellStyle name="Normal 6 4 6 2 2 2 4" xfId="38449"/>
    <cellStyle name="Normal 6 4 6 2 2 3" xfId="11583"/>
    <cellStyle name="Normal 6 4 6 2 2 3 2" xfId="27452"/>
    <cellStyle name="Normal 6 4 6 2 2 4" xfId="19519"/>
    <cellStyle name="Normal 6 4 6 2 2 5" xfId="38448"/>
    <cellStyle name="Normal 6 4 6 2 3" xfId="7295"/>
    <cellStyle name="Normal 6 4 6 2 3 2" xfId="15228"/>
    <cellStyle name="Normal 6 4 6 2 3 2 2" xfId="31097"/>
    <cellStyle name="Normal 6 4 6 2 3 3" xfId="23164"/>
    <cellStyle name="Normal 6 4 6 2 3 4" xfId="38450"/>
    <cellStyle name="Normal 6 4 6 2 4" xfId="9519"/>
    <cellStyle name="Normal 6 4 6 2 4 2" xfId="25388"/>
    <cellStyle name="Normal 6 4 6 2 5" xfId="17455"/>
    <cellStyle name="Normal 6 4 6 2 6" xfId="38447"/>
    <cellStyle name="Normal 6 4 6 3" xfId="3647"/>
    <cellStyle name="Normal 6 4 6 3 2" xfId="7297"/>
    <cellStyle name="Normal 6 4 6 3 2 2" xfId="15230"/>
    <cellStyle name="Normal 6 4 6 3 2 2 2" xfId="31099"/>
    <cellStyle name="Normal 6 4 6 3 2 3" xfId="23166"/>
    <cellStyle name="Normal 6 4 6 3 2 4" xfId="38452"/>
    <cellStyle name="Normal 6 4 6 3 3" xfId="11582"/>
    <cellStyle name="Normal 6 4 6 3 3 2" xfId="27451"/>
    <cellStyle name="Normal 6 4 6 3 4" xfId="19518"/>
    <cellStyle name="Normal 6 4 6 3 5" xfId="38451"/>
    <cellStyle name="Normal 6 4 6 4" xfId="7294"/>
    <cellStyle name="Normal 6 4 6 4 2" xfId="15227"/>
    <cellStyle name="Normal 6 4 6 4 2 2" xfId="31096"/>
    <cellStyle name="Normal 6 4 6 4 3" xfId="23163"/>
    <cellStyle name="Normal 6 4 6 4 4" xfId="38453"/>
    <cellStyle name="Normal 6 4 6 5" xfId="8753"/>
    <cellStyle name="Normal 6 4 6 5 2" xfId="24622"/>
    <cellStyle name="Normal 6 4 6 6" xfId="16689"/>
    <cellStyle name="Normal 6 4 6 7" xfId="38446"/>
    <cellStyle name="Normal 6 4 7" xfId="1575"/>
    <cellStyle name="Normal 6 4 7 2" xfId="3649"/>
    <cellStyle name="Normal 6 4 7 2 2" xfId="7299"/>
    <cellStyle name="Normal 6 4 7 2 2 2" xfId="15232"/>
    <cellStyle name="Normal 6 4 7 2 2 2 2" xfId="31101"/>
    <cellStyle name="Normal 6 4 7 2 2 3" xfId="23168"/>
    <cellStyle name="Normal 6 4 7 2 2 4" xfId="38456"/>
    <cellStyle name="Normal 6 4 7 2 3" xfId="11584"/>
    <cellStyle name="Normal 6 4 7 2 3 2" xfId="27453"/>
    <cellStyle name="Normal 6 4 7 2 4" xfId="19520"/>
    <cellStyle name="Normal 6 4 7 2 5" xfId="38455"/>
    <cellStyle name="Normal 6 4 7 3" xfId="7298"/>
    <cellStyle name="Normal 6 4 7 3 2" xfId="15231"/>
    <cellStyle name="Normal 6 4 7 3 2 2" xfId="31100"/>
    <cellStyle name="Normal 6 4 7 3 3" xfId="23167"/>
    <cellStyle name="Normal 6 4 7 3 4" xfId="38457"/>
    <cellStyle name="Normal 6 4 7 4" xfId="9510"/>
    <cellStyle name="Normal 6 4 7 4 2" xfId="25379"/>
    <cellStyle name="Normal 6 4 7 5" xfId="17446"/>
    <cellStyle name="Normal 6 4 7 6" xfId="38454"/>
    <cellStyle name="Normal 6 4 8" xfId="1937"/>
    <cellStyle name="Normal 6 4 8 2" xfId="3650"/>
    <cellStyle name="Normal 6 4 8 2 2" xfId="7301"/>
    <cellStyle name="Normal 6 4 8 2 2 2" xfId="15234"/>
    <cellStyle name="Normal 6 4 8 2 2 2 2" xfId="31103"/>
    <cellStyle name="Normal 6 4 8 2 2 3" xfId="23170"/>
    <cellStyle name="Normal 6 4 8 2 2 4" xfId="38460"/>
    <cellStyle name="Normal 6 4 8 2 3" xfId="11585"/>
    <cellStyle name="Normal 6 4 8 2 3 2" xfId="27454"/>
    <cellStyle name="Normal 6 4 8 2 4" xfId="19521"/>
    <cellStyle name="Normal 6 4 8 2 5" xfId="38459"/>
    <cellStyle name="Normal 6 4 8 3" xfId="7300"/>
    <cellStyle name="Normal 6 4 8 3 2" xfId="15233"/>
    <cellStyle name="Normal 6 4 8 3 2 2" xfId="31102"/>
    <cellStyle name="Normal 6 4 8 3 3" xfId="23169"/>
    <cellStyle name="Normal 6 4 8 3 4" xfId="38461"/>
    <cellStyle name="Normal 6 4 8 4" xfId="9872"/>
    <cellStyle name="Normal 6 4 8 4 2" xfId="25741"/>
    <cellStyle name="Normal 6 4 8 5" xfId="17808"/>
    <cellStyle name="Normal 6 4 8 6" xfId="38458"/>
    <cellStyle name="Normal 6 4 9" xfId="3628"/>
    <cellStyle name="Normal 6 4 9 2" xfId="7302"/>
    <cellStyle name="Normal 6 4 9 2 2" xfId="15235"/>
    <cellStyle name="Normal 6 4 9 2 2 2" xfId="31104"/>
    <cellStyle name="Normal 6 4 9 2 3" xfId="23171"/>
    <cellStyle name="Normal 6 4 9 2 4" xfId="38463"/>
    <cellStyle name="Normal 6 4 9 3" xfId="11563"/>
    <cellStyle name="Normal 6 4 9 3 2" xfId="27432"/>
    <cellStyle name="Normal 6 4 9 4" xfId="19499"/>
    <cellStyle name="Normal 6 4 9 5" xfId="38462"/>
    <cellStyle name="Normal 6 5" xfId="69"/>
    <cellStyle name="Normal 6 5 10" xfId="7303"/>
    <cellStyle name="Normal 6 5 10 2" xfId="15236"/>
    <cellStyle name="Normal 6 5 10 2 2" xfId="31105"/>
    <cellStyle name="Normal 6 5 10 3" xfId="23172"/>
    <cellStyle name="Normal 6 5 10 4" xfId="38465"/>
    <cellStyle name="Normal 6 5 11" xfId="8004"/>
    <cellStyle name="Normal 6 5 11 2" xfId="23873"/>
    <cellStyle name="Normal 6 5 12" xfId="15940"/>
    <cellStyle name="Normal 6 5 13" xfId="38464"/>
    <cellStyle name="Normal 6 5 2" xfId="155"/>
    <cellStyle name="Normal 6 5 2 10" xfId="38466"/>
    <cellStyle name="Normal 6 5 2 2" xfId="575"/>
    <cellStyle name="Normal 6 5 2 2 2" xfId="1587"/>
    <cellStyle name="Normal 6 5 2 2 2 2" xfId="3654"/>
    <cellStyle name="Normal 6 5 2 2 2 2 2" xfId="7307"/>
    <cellStyle name="Normal 6 5 2 2 2 2 2 2" xfId="15240"/>
    <cellStyle name="Normal 6 5 2 2 2 2 2 2 2" xfId="31109"/>
    <cellStyle name="Normal 6 5 2 2 2 2 2 3" xfId="23176"/>
    <cellStyle name="Normal 6 5 2 2 2 2 2 4" xfId="38470"/>
    <cellStyle name="Normal 6 5 2 2 2 2 3" xfId="11589"/>
    <cellStyle name="Normal 6 5 2 2 2 2 3 2" xfId="27458"/>
    <cellStyle name="Normal 6 5 2 2 2 2 4" xfId="19525"/>
    <cellStyle name="Normal 6 5 2 2 2 2 5" xfId="38469"/>
    <cellStyle name="Normal 6 5 2 2 2 3" xfId="7306"/>
    <cellStyle name="Normal 6 5 2 2 2 3 2" xfId="15239"/>
    <cellStyle name="Normal 6 5 2 2 2 3 2 2" xfId="31108"/>
    <cellStyle name="Normal 6 5 2 2 2 3 3" xfId="23175"/>
    <cellStyle name="Normal 6 5 2 2 2 3 4" xfId="38471"/>
    <cellStyle name="Normal 6 5 2 2 2 4" xfId="9522"/>
    <cellStyle name="Normal 6 5 2 2 2 4 2" xfId="25391"/>
    <cellStyle name="Normal 6 5 2 2 2 5" xfId="17458"/>
    <cellStyle name="Normal 6 5 2 2 2 6" xfId="38468"/>
    <cellStyle name="Normal 6 5 2 2 3" xfId="3653"/>
    <cellStyle name="Normal 6 5 2 2 3 2" xfId="7308"/>
    <cellStyle name="Normal 6 5 2 2 3 2 2" xfId="15241"/>
    <cellStyle name="Normal 6 5 2 2 3 2 2 2" xfId="31110"/>
    <cellStyle name="Normal 6 5 2 2 3 2 3" xfId="23177"/>
    <cellStyle name="Normal 6 5 2 2 3 2 4" xfId="38473"/>
    <cellStyle name="Normal 6 5 2 2 3 3" xfId="11588"/>
    <cellStyle name="Normal 6 5 2 2 3 3 2" xfId="27457"/>
    <cellStyle name="Normal 6 5 2 2 3 4" xfId="19524"/>
    <cellStyle name="Normal 6 5 2 2 3 5" xfId="38472"/>
    <cellStyle name="Normal 6 5 2 2 4" xfId="7305"/>
    <cellStyle name="Normal 6 5 2 2 4 2" xfId="15238"/>
    <cellStyle name="Normal 6 5 2 2 4 2 2" xfId="31107"/>
    <cellStyle name="Normal 6 5 2 2 4 3" xfId="23174"/>
    <cellStyle name="Normal 6 5 2 2 4 4" xfId="38474"/>
    <cellStyle name="Normal 6 5 2 2 5" xfId="8510"/>
    <cellStyle name="Normal 6 5 2 2 5 2" xfId="24379"/>
    <cellStyle name="Normal 6 5 2 2 6" xfId="16446"/>
    <cellStyle name="Normal 6 5 2 2 7" xfId="38467"/>
    <cellStyle name="Normal 6 5 2 3" xfId="822"/>
    <cellStyle name="Normal 6 5 2 3 2" xfId="1588"/>
    <cellStyle name="Normal 6 5 2 3 2 2" xfId="3656"/>
    <cellStyle name="Normal 6 5 2 3 2 2 2" xfId="7311"/>
    <cellStyle name="Normal 6 5 2 3 2 2 2 2" xfId="15244"/>
    <cellStyle name="Normal 6 5 2 3 2 2 2 2 2" xfId="31113"/>
    <cellStyle name="Normal 6 5 2 3 2 2 2 3" xfId="23180"/>
    <cellStyle name="Normal 6 5 2 3 2 2 2 4" xfId="38478"/>
    <cellStyle name="Normal 6 5 2 3 2 2 3" xfId="11591"/>
    <cellStyle name="Normal 6 5 2 3 2 2 3 2" xfId="27460"/>
    <cellStyle name="Normal 6 5 2 3 2 2 4" xfId="19527"/>
    <cellStyle name="Normal 6 5 2 3 2 2 5" xfId="38477"/>
    <cellStyle name="Normal 6 5 2 3 2 3" xfId="7310"/>
    <cellStyle name="Normal 6 5 2 3 2 3 2" xfId="15243"/>
    <cellStyle name="Normal 6 5 2 3 2 3 2 2" xfId="31112"/>
    <cellStyle name="Normal 6 5 2 3 2 3 3" xfId="23179"/>
    <cellStyle name="Normal 6 5 2 3 2 3 4" xfId="38479"/>
    <cellStyle name="Normal 6 5 2 3 2 4" xfId="9523"/>
    <cellStyle name="Normal 6 5 2 3 2 4 2" xfId="25392"/>
    <cellStyle name="Normal 6 5 2 3 2 5" xfId="17459"/>
    <cellStyle name="Normal 6 5 2 3 2 6" xfId="38476"/>
    <cellStyle name="Normal 6 5 2 3 3" xfId="3655"/>
    <cellStyle name="Normal 6 5 2 3 3 2" xfId="7312"/>
    <cellStyle name="Normal 6 5 2 3 3 2 2" xfId="15245"/>
    <cellStyle name="Normal 6 5 2 3 3 2 2 2" xfId="31114"/>
    <cellStyle name="Normal 6 5 2 3 3 2 3" xfId="23181"/>
    <cellStyle name="Normal 6 5 2 3 3 2 4" xfId="38481"/>
    <cellStyle name="Normal 6 5 2 3 3 3" xfId="11590"/>
    <cellStyle name="Normal 6 5 2 3 3 3 2" xfId="27459"/>
    <cellStyle name="Normal 6 5 2 3 3 4" xfId="19526"/>
    <cellStyle name="Normal 6 5 2 3 3 5" xfId="38480"/>
    <cellStyle name="Normal 6 5 2 3 4" xfId="7309"/>
    <cellStyle name="Normal 6 5 2 3 4 2" xfId="15242"/>
    <cellStyle name="Normal 6 5 2 3 4 2 2" xfId="31111"/>
    <cellStyle name="Normal 6 5 2 3 4 3" xfId="23178"/>
    <cellStyle name="Normal 6 5 2 3 4 4" xfId="38482"/>
    <cellStyle name="Normal 6 5 2 3 5" xfId="8757"/>
    <cellStyle name="Normal 6 5 2 3 5 2" xfId="24626"/>
    <cellStyle name="Normal 6 5 2 3 6" xfId="16693"/>
    <cellStyle name="Normal 6 5 2 3 7" xfId="38475"/>
    <cellStyle name="Normal 6 5 2 4" xfId="1586"/>
    <cellStyle name="Normal 6 5 2 4 2" xfId="3657"/>
    <cellStyle name="Normal 6 5 2 4 2 2" xfId="7314"/>
    <cellStyle name="Normal 6 5 2 4 2 2 2" xfId="15247"/>
    <cellStyle name="Normal 6 5 2 4 2 2 2 2" xfId="31116"/>
    <cellStyle name="Normal 6 5 2 4 2 2 3" xfId="23183"/>
    <cellStyle name="Normal 6 5 2 4 2 2 4" xfId="38485"/>
    <cellStyle name="Normal 6 5 2 4 2 3" xfId="11592"/>
    <cellStyle name="Normal 6 5 2 4 2 3 2" xfId="27461"/>
    <cellStyle name="Normal 6 5 2 4 2 4" xfId="19528"/>
    <cellStyle name="Normal 6 5 2 4 2 5" xfId="38484"/>
    <cellStyle name="Normal 6 5 2 4 3" xfId="7313"/>
    <cellStyle name="Normal 6 5 2 4 3 2" xfId="15246"/>
    <cellStyle name="Normal 6 5 2 4 3 2 2" xfId="31115"/>
    <cellStyle name="Normal 6 5 2 4 3 3" xfId="23182"/>
    <cellStyle name="Normal 6 5 2 4 3 4" xfId="38486"/>
    <cellStyle name="Normal 6 5 2 4 4" xfId="9521"/>
    <cellStyle name="Normal 6 5 2 4 4 2" xfId="25390"/>
    <cellStyle name="Normal 6 5 2 4 5" xfId="17457"/>
    <cellStyle name="Normal 6 5 2 4 6" xfId="38483"/>
    <cellStyle name="Normal 6 5 2 5" xfId="1941"/>
    <cellStyle name="Normal 6 5 2 5 2" xfId="3658"/>
    <cellStyle name="Normal 6 5 2 5 2 2" xfId="7316"/>
    <cellStyle name="Normal 6 5 2 5 2 2 2" xfId="15249"/>
    <cellStyle name="Normal 6 5 2 5 2 2 2 2" xfId="31118"/>
    <cellStyle name="Normal 6 5 2 5 2 2 3" xfId="23185"/>
    <cellStyle name="Normal 6 5 2 5 2 2 4" xfId="38489"/>
    <cellStyle name="Normal 6 5 2 5 2 3" xfId="11593"/>
    <cellStyle name="Normal 6 5 2 5 2 3 2" xfId="27462"/>
    <cellStyle name="Normal 6 5 2 5 2 4" xfId="19529"/>
    <cellStyle name="Normal 6 5 2 5 2 5" xfId="38488"/>
    <cellStyle name="Normal 6 5 2 5 3" xfId="7315"/>
    <cellStyle name="Normal 6 5 2 5 3 2" xfId="15248"/>
    <cellStyle name="Normal 6 5 2 5 3 2 2" xfId="31117"/>
    <cellStyle name="Normal 6 5 2 5 3 3" xfId="23184"/>
    <cellStyle name="Normal 6 5 2 5 3 4" xfId="38490"/>
    <cellStyle name="Normal 6 5 2 5 4" xfId="9876"/>
    <cellStyle name="Normal 6 5 2 5 4 2" xfId="25745"/>
    <cellStyle name="Normal 6 5 2 5 5" xfId="17812"/>
    <cellStyle name="Normal 6 5 2 5 6" xfId="38487"/>
    <cellStyle name="Normal 6 5 2 6" xfId="3652"/>
    <cellStyle name="Normal 6 5 2 6 2" xfId="7317"/>
    <cellStyle name="Normal 6 5 2 6 2 2" xfId="15250"/>
    <cellStyle name="Normal 6 5 2 6 2 2 2" xfId="31119"/>
    <cellStyle name="Normal 6 5 2 6 2 3" xfId="23186"/>
    <cellStyle name="Normal 6 5 2 6 2 4" xfId="38492"/>
    <cellStyle name="Normal 6 5 2 6 3" xfId="11587"/>
    <cellStyle name="Normal 6 5 2 6 3 2" xfId="27456"/>
    <cellStyle name="Normal 6 5 2 6 4" xfId="19523"/>
    <cellStyle name="Normal 6 5 2 6 5" xfId="38491"/>
    <cellStyle name="Normal 6 5 2 7" xfId="7304"/>
    <cellStyle name="Normal 6 5 2 7 2" xfId="15237"/>
    <cellStyle name="Normal 6 5 2 7 2 2" xfId="31106"/>
    <cellStyle name="Normal 6 5 2 7 3" xfId="23173"/>
    <cellStyle name="Normal 6 5 2 7 4" xfId="38493"/>
    <cellStyle name="Normal 6 5 2 8" xfId="8090"/>
    <cellStyle name="Normal 6 5 2 8 2" xfId="23959"/>
    <cellStyle name="Normal 6 5 2 9" xfId="16026"/>
    <cellStyle name="Normal 6 5 3" xfId="237"/>
    <cellStyle name="Normal 6 5 3 10" xfId="38494"/>
    <cellStyle name="Normal 6 5 3 2" xfId="576"/>
    <cellStyle name="Normal 6 5 3 2 2" xfId="1590"/>
    <cellStyle name="Normal 6 5 3 2 2 2" xfId="3661"/>
    <cellStyle name="Normal 6 5 3 2 2 2 2" xfId="7321"/>
    <cellStyle name="Normal 6 5 3 2 2 2 2 2" xfId="15254"/>
    <cellStyle name="Normal 6 5 3 2 2 2 2 2 2" xfId="31123"/>
    <cellStyle name="Normal 6 5 3 2 2 2 2 3" xfId="23190"/>
    <cellStyle name="Normal 6 5 3 2 2 2 2 4" xfId="38498"/>
    <cellStyle name="Normal 6 5 3 2 2 2 3" xfId="11596"/>
    <cellStyle name="Normal 6 5 3 2 2 2 3 2" xfId="27465"/>
    <cellStyle name="Normal 6 5 3 2 2 2 4" xfId="19532"/>
    <cellStyle name="Normal 6 5 3 2 2 2 5" xfId="38497"/>
    <cellStyle name="Normal 6 5 3 2 2 3" xfId="7320"/>
    <cellStyle name="Normal 6 5 3 2 2 3 2" xfId="15253"/>
    <cellStyle name="Normal 6 5 3 2 2 3 2 2" xfId="31122"/>
    <cellStyle name="Normal 6 5 3 2 2 3 3" xfId="23189"/>
    <cellStyle name="Normal 6 5 3 2 2 3 4" xfId="38499"/>
    <cellStyle name="Normal 6 5 3 2 2 4" xfId="9525"/>
    <cellStyle name="Normal 6 5 3 2 2 4 2" xfId="25394"/>
    <cellStyle name="Normal 6 5 3 2 2 5" xfId="17461"/>
    <cellStyle name="Normal 6 5 3 2 2 6" xfId="38496"/>
    <cellStyle name="Normal 6 5 3 2 3" xfId="3660"/>
    <cellStyle name="Normal 6 5 3 2 3 2" xfId="7322"/>
    <cellStyle name="Normal 6 5 3 2 3 2 2" xfId="15255"/>
    <cellStyle name="Normal 6 5 3 2 3 2 2 2" xfId="31124"/>
    <cellStyle name="Normal 6 5 3 2 3 2 3" xfId="23191"/>
    <cellStyle name="Normal 6 5 3 2 3 2 4" xfId="38501"/>
    <cellStyle name="Normal 6 5 3 2 3 3" xfId="11595"/>
    <cellStyle name="Normal 6 5 3 2 3 3 2" xfId="27464"/>
    <cellStyle name="Normal 6 5 3 2 3 4" xfId="19531"/>
    <cellStyle name="Normal 6 5 3 2 3 5" xfId="38500"/>
    <cellStyle name="Normal 6 5 3 2 4" xfId="7319"/>
    <cellStyle name="Normal 6 5 3 2 4 2" xfId="15252"/>
    <cellStyle name="Normal 6 5 3 2 4 2 2" xfId="31121"/>
    <cellStyle name="Normal 6 5 3 2 4 3" xfId="23188"/>
    <cellStyle name="Normal 6 5 3 2 4 4" xfId="38502"/>
    <cellStyle name="Normal 6 5 3 2 5" xfId="8511"/>
    <cellStyle name="Normal 6 5 3 2 5 2" xfId="24380"/>
    <cellStyle name="Normal 6 5 3 2 6" xfId="16447"/>
    <cellStyle name="Normal 6 5 3 2 7" xfId="38495"/>
    <cellStyle name="Normal 6 5 3 3" xfId="823"/>
    <cellStyle name="Normal 6 5 3 3 2" xfId="1591"/>
    <cellStyle name="Normal 6 5 3 3 2 2" xfId="3663"/>
    <cellStyle name="Normal 6 5 3 3 2 2 2" xfId="7325"/>
    <cellStyle name="Normal 6 5 3 3 2 2 2 2" xfId="15258"/>
    <cellStyle name="Normal 6 5 3 3 2 2 2 2 2" xfId="31127"/>
    <cellStyle name="Normal 6 5 3 3 2 2 2 3" xfId="23194"/>
    <cellStyle name="Normal 6 5 3 3 2 2 2 4" xfId="38506"/>
    <cellStyle name="Normal 6 5 3 3 2 2 3" xfId="11598"/>
    <cellStyle name="Normal 6 5 3 3 2 2 3 2" xfId="27467"/>
    <cellStyle name="Normal 6 5 3 3 2 2 4" xfId="19534"/>
    <cellStyle name="Normal 6 5 3 3 2 2 5" xfId="38505"/>
    <cellStyle name="Normal 6 5 3 3 2 3" xfId="7324"/>
    <cellStyle name="Normal 6 5 3 3 2 3 2" xfId="15257"/>
    <cellStyle name="Normal 6 5 3 3 2 3 2 2" xfId="31126"/>
    <cellStyle name="Normal 6 5 3 3 2 3 3" xfId="23193"/>
    <cellStyle name="Normal 6 5 3 3 2 3 4" xfId="38507"/>
    <cellStyle name="Normal 6 5 3 3 2 4" xfId="9526"/>
    <cellStyle name="Normal 6 5 3 3 2 4 2" xfId="25395"/>
    <cellStyle name="Normal 6 5 3 3 2 5" xfId="17462"/>
    <cellStyle name="Normal 6 5 3 3 2 6" xfId="38504"/>
    <cellStyle name="Normal 6 5 3 3 3" xfId="3662"/>
    <cellStyle name="Normal 6 5 3 3 3 2" xfId="7326"/>
    <cellStyle name="Normal 6 5 3 3 3 2 2" xfId="15259"/>
    <cellStyle name="Normal 6 5 3 3 3 2 2 2" xfId="31128"/>
    <cellStyle name="Normal 6 5 3 3 3 2 3" xfId="23195"/>
    <cellStyle name="Normal 6 5 3 3 3 2 4" xfId="38509"/>
    <cellStyle name="Normal 6 5 3 3 3 3" xfId="11597"/>
    <cellStyle name="Normal 6 5 3 3 3 3 2" xfId="27466"/>
    <cellStyle name="Normal 6 5 3 3 3 4" xfId="19533"/>
    <cellStyle name="Normal 6 5 3 3 3 5" xfId="38508"/>
    <cellStyle name="Normal 6 5 3 3 4" xfId="7323"/>
    <cellStyle name="Normal 6 5 3 3 4 2" xfId="15256"/>
    <cellStyle name="Normal 6 5 3 3 4 2 2" xfId="31125"/>
    <cellStyle name="Normal 6 5 3 3 4 3" xfId="23192"/>
    <cellStyle name="Normal 6 5 3 3 4 4" xfId="38510"/>
    <cellStyle name="Normal 6 5 3 3 5" xfId="8758"/>
    <cellStyle name="Normal 6 5 3 3 5 2" xfId="24627"/>
    <cellStyle name="Normal 6 5 3 3 6" xfId="16694"/>
    <cellStyle name="Normal 6 5 3 3 7" xfId="38503"/>
    <cellStyle name="Normal 6 5 3 4" xfId="1589"/>
    <cellStyle name="Normal 6 5 3 4 2" xfId="3664"/>
    <cellStyle name="Normal 6 5 3 4 2 2" xfId="7328"/>
    <cellStyle name="Normal 6 5 3 4 2 2 2" xfId="15261"/>
    <cellStyle name="Normal 6 5 3 4 2 2 2 2" xfId="31130"/>
    <cellStyle name="Normal 6 5 3 4 2 2 3" xfId="23197"/>
    <cellStyle name="Normal 6 5 3 4 2 2 4" xfId="38513"/>
    <cellStyle name="Normal 6 5 3 4 2 3" xfId="11599"/>
    <cellStyle name="Normal 6 5 3 4 2 3 2" xfId="27468"/>
    <cellStyle name="Normal 6 5 3 4 2 4" xfId="19535"/>
    <cellStyle name="Normal 6 5 3 4 2 5" xfId="38512"/>
    <cellStyle name="Normal 6 5 3 4 3" xfId="7327"/>
    <cellStyle name="Normal 6 5 3 4 3 2" xfId="15260"/>
    <cellStyle name="Normal 6 5 3 4 3 2 2" xfId="31129"/>
    <cellStyle name="Normal 6 5 3 4 3 3" xfId="23196"/>
    <cellStyle name="Normal 6 5 3 4 3 4" xfId="38514"/>
    <cellStyle name="Normal 6 5 3 4 4" xfId="9524"/>
    <cellStyle name="Normal 6 5 3 4 4 2" xfId="25393"/>
    <cellStyle name="Normal 6 5 3 4 5" xfId="17460"/>
    <cellStyle name="Normal 6 5 3 4 6" xfId="38511"/>
    <cellStyle name="Normal 6 5 3 5" xfId="1942"/>
    <cellStyle name="Normal 6 5 3 5 2" xfId="3665"/>
    <cellStyle name="Normal 6 5 3 5 2 2" xfId="7330"/>
    <cellStyle name="Normal 6 5 3 5 2 2 2" xfId="15263"/>
    <cellStyle name="Normal 6 5 3 5 2 2 2 2" xfId="31132"/>
    <cellStyle name="Normal 6 5 3 5 2 2 3" xfId="23199"/>
    <cellStyle name="Normal 6 5 3 5 2 2 4" xfId="38517"/>
    <cellStyle name="Normal 6 5 3 5 2 3" xfId="11600"/>
    <cellStyle name="Normal 6 5 3 5 2 3 2" xfId="27469"/>
    <cellStyle name="Normal 6 5 3 5 2 4" xfId="19536"/>
    <cellStyle name="Normal 6 5 3 5 2 5" xfId="38516"/>
    <cellStyle name="Normal 6 5 3 5 3" xfId="7329"/>
    <cellStyle name="Normal 6 5 3 5 3 2" xfId="15262"/>
    <cellStyle name="Normal 6 5 3 5 3 2 2" xfId="31131"/>
    <cellStyle name="Normal 6 5 3 5 3 3" xfId="23198"/>
    <cellStyle name="Normal 6 5 3 5 3 4" xfId="38518"/>
    <cellStyle name="Normal 6 5 3 5 4" xfId="9877"/>
    <cellStyle name="Normal 6 5 3 5 4 2" xfId="25746"/>
    <cellStyle name="Normal 6 5 3 5 5" xfId="17813"/>
    <cellStyle name="Normal 6 5 3 5 6" xfId="38515"/>
    <cellStyle name="Normal 6 5 3 6" xfId="3659"/>
    <cellStyle name="Normal 6 5 3 6 2" xfId="7331"/>
    <cellStyle name="Normal 6 5 3 6 2 2" xfId="15264"/>
    <cellStyle name="Normal 6 5 3 6 2 2 2" xfId="31133"/>
    <cellStyle name="Normal 6 5 3 6 2 3" xfId="23200"/>
    <cellStyle name="Normal 6 5 3 6 2 4" xfId="38520"/>
    <cellStyle name="Normal 6 5 3 6 3" xfId="11594"/>
    <cellStyle name="Normal 6 5 3 6 3 2" xfId="27463"/>
    <cellStyle name="Normal 6 5 3 6 4" xfId="19530"/>
    <cellStyle name="Normal 6 5 3 6 5" xfId="38519"/>
    <cellStyle name="Normal 6 5 3 7" xfId="7318"/>
    <cellStyle name="Normal 6 5 3 7 2" xfId="15251"/>
    <cellStyle name="Normal 6 5 3 7 2 2" xfId="31120"/>
    <cellStyle name="Normal 6 5 3 7 3" xfId="23187"/>
    <cellStyle name="Normal 6 5 3 7 4" xfId="38521"/>
    <cellStyle name="Normal 6 5 3 8" xfId="8172"/>
    <cellStyle name="Normal 6 5 3 8 2" xfId="24041"/>
    <cellStyle name="Normal 6 5 3 9" xfId="16108"/>
    <cellStyle name="Normal 6 5 4" xfId="319"/>
    <cellStyle name="Normal 6 5 4 2" xfId="1592"/>
    <cellStyle name="Normal 6 5 4 2 2" xfId="3667"/>
    <cellStyle name="Normal 6 5 4 2 2 2" xfId="7334"/>
    <cellStyle name="Normal 6 5 4 2 2 2 2" xfId="15267"/>
    <cellStyle name="Normal 6 5 4 2 2 2 2 2" xfId="31136"/>
    <cellStyle name="Normal 6 5 4 2 2 2 3" xfId="23203"/>
    <cellStyle name="Normal 6 5 4 2 2 2 4" xfId="38525"/>
    <cellStyle name="Normal 6 5 4 2 2 3" xfId="11602"/>
    <cellStyle name="Normal 6 5 4 2 2 3 2" xfId="27471"/>
    <cellStyle name="Normal 6 5 4 2 2 4" xfId="19538"/>
    <cellStyle name="Normal 6 5 4 2 2 5" xfId="38524"/>
    <cellStyle name="Normal 6 5 4 2 3" xfId="7333"/>
    <cellStyle name="Normal 6 5 4 2 3 2" xfId="15266"/>
    <cellStyle name="Normal 6 5 4 2 3 2 2" xfId="31135"/>
    <cellStyle name="Normal 6 5 4 2 3 3" xfId="23202"/>
    <cellStyle name="Normal 6 5 4 2 3 4" xfId="38526"/>
    <cellStyle name="Normal 6 5 4 2 4" xfId="9527"/>
    <cellStyle name="Normal 6 5 4 2 4 2" xfId="25396"/>
    <cellStyle name="Normal 6 5 4 2 5" xfId="17463"/>
    <cellStyle name="Normal 6 5 4 2 6" xfId="38523"/>
    <cellStyle name="Normal 6 5 4 3" xfId="3666"/>
    <cellStyle name="Normal 6 5 4 3 2" xfId="7335"/>
    <cellStyle name="Normal 6 5 4 3 2 2" xfId="15268"/>
    <cellStyle name="Normal 6 5 4 3 2 2 2" xfId="31137"/>
    <cellStyle name="Normal 6 5 4 3 2 3" xfId="23204"/>
    <cellStyle name="Normal 6 5 4 3 2 4" xfId="38528"/>
    <cellStyle name="Normal 6 5 4 3 3" xfId="11601"/>
    <cellStyle name="Normal 6 5 4 3 3 2" xfId="27470"/>
    <cellStyle name="Normal 6 5 4 3 4" xfId="19537"/>
    <cellStyle name="Normal 6 5 4 3 5" xfId="38527"/>
    <cellStyle name="Normal 6 5 4 4" xfId="7332"/>
    <cellStyle name="Normal 6 5 4 4 2" xfId="15265"/>
    <cellStyle name="Normal 6 5 4 4 2 2" xfId="31134"/>
    <cellStyle name="Normal 6 5 4 4 3" xfId="23201"/>
    <cellStyle name="Normal 6 5 4 4 4" xfId="38529"/>
    <cellStyle name="Normal 6 5 4 5" xfId="8254"/>
    <cellStyle name="Normal 6 5 4 5 2" xfId="24123"/>
    <cellStyle name="Normal 6 5 4 6" xfId="16190"/>
    <cellStyle name="Normal 6 5 4 7" xfId="38522"/>
    <cellStyle name="Normal 6 5 5" xfId="574"/>
    <cellStyle name="Normal 6 5 5 2" xfId="1593"/>
    <cellStyle name="Normal 6 5 5 2 2" xfId="3669"/>
    <cellStyle name="Normal 6 5 5 2 2 2" xfId="7338"/>
    <cellStyle name="Normal 6 5 5 2 2 2 2" xfId="15271"/>
    <cellStyle name="Normal 6 5 5 2 2 2 2 2" xfId="31140"/>
    <cellStyle name="Normal 6 5 5 2 2 2 3" xfId="23207"/>
    <cellStyle name="Normal 6 5 5 2 2 2 4" xfId="38533"/>
    <cellStyle name="Normal 6 5 5 2 2 3" xfId="11604"/>
    <cellStyle name="Normal 6 5 5 2 2 3 2" xfId="27473"/>
    <cellStyle name="Normal 6 5 5 2 2 4" xfId="19540"/>
    <cellStyle name="Normal 6 5 5 2 2 5" xfId="38532"/>
    <cellStyle name="Normal 6 5 5 2 3" xfId="7337"/>
    <cellStyle name="Normal 6 5 5 2 3 2" xfId="15270"/>
    <cellStyle name="Normal 6 5 5 2 3 2 2" xfId="31139"/>
    <cellStyle name="Normal 6 5 5 2 3 3" xfId="23206"/>
    <cellStyle name="Normal 6 5 5 2 3 4" xfId="38534"/>
    <cellStyle name="Normal 6 5 5 2 4" xfId="9528"/>
    <cellStyle name="Normal 6 5 5 2 4 2" xfId="25397"/>
    <cellStyle name="Normal 6 5 5 2 5" xfId="17464"/>
    <cellStyle name="Normal 6 5 5 2 6" xfId="38531"/>
    <cellStyle name="Normal 6 5 5 3" xfId="3668"/>
    <cellStyle name="Normal 6 5 5 3 2" xfId="7339"/>
    <cellStyle name="Normal 6 5 5 3 2 2" xfId="15272"/>
    <cellStyle name="Normal 6 5 5 3 2 2 2" xfId="31141"/>
    <cellStyle name="Normal 6 5 5 3 2 3" xfId="23208"/>
    <cellStyle name="Normal 6 5 5 3 2 4" xfId="38536"/>
    <cellStyle name="Normal 6 5 5 3 3" xfId="11603"/>
    <cellStyle name="Normal 6 5 5 3 3 2" xfId="27472"/>
    <cellStyle name="Normal 6 5 5 3 4" xfId="19539"/>
    <cellStyle name="Normal 6 5 5 3 5" xfId="38535"/>
    <cellStyle name="Normal 6 5 5 4" xfId="7336"/>
    <cellStyle name="Normal 6 5 5 4 2" xfId="15269"/>
    <cellStyle name="Normal 6 5 5 4 2 2" xfId="31138"/>
    <cellStyle name="Normal 6 5 5 4 3" xfId="23205"/>
    <cellStyle name="Normal 6 5 5 4 4" xfId="38537"/>
    <cellStyle name="Normal 6 5 5 5" xfId="8509"/>
    <cellStyle name="Normal 6 5 5 5 2" xfId="24378"/>
    <cellStyle name="Normal 6 5 5 6" xfId="16445"/>
    <cellStyle name="Normal 6 5 5 7" xfId="38530"/>
    <cellStyle name="Normal 6 5 6" xfId="821"/>
    <cellStyle name="Normal 6 5 6 2" xfId="1594"/>
    <cellStyle name="Normal 6 5 6 2 2" xfId="3671"/>
    <cellStyle name="Normal 6 5 6 2 2 2" xfId="7342"/>
    <cellStyle name="Normal 6 5 6 2 2 2 2" xfId="15275"/>
    <cellStyle name="Normal 6 5 6 2 2 2 2 2" xfId="31144"/>
    <cellStyle name="Normal 6 5 6 2 2 2 3" xfId="23211"/>
    <cellStyle name="Normal 6 5 6 2 2 2 4" xfId="38541"/>
    <cellStyle name="Normal 6 5 6 2 2 3" xfId="11606"/>
    <cellStyle name="Normal 6 5 6 2 2 3 2" xfId="27475"/>
    <cellStyle name="Normal 6 5 6 2 2 4" xfId="19542"/>
    <cellStyle name="Normal 6 5 6 2 2 5" xfId="38540"/>
    <cellStyle name="Normal 6 5 6 2 3" xfId="7341"/>
    <cellStyle name="Normal 6 5 6 2 3 2" xfId="15274"/>
    <cellStyle name="Normal 6 5 6 2 3 2 2" xfId="31143"/>
    <cellStyle name="Normal 6 5 6 2 3 3" xfId="23210"/>
    <cellStyle name="Normal 6 5 6 2 3 4" xfId="38542"/>
    <cellStyle name="Normal 6 5 6 2 4" xfId="9529"/>
    <cellStyle name="Normal 6 5 6 2 4 2" xfId="25398"/>
    <cellStyle name="Normal 6 5 6 2 5" xfId="17465"/>
    <cellStyle name="Normal 6 5 6 2 6" xfId="38539"/>
    <cellStyle name="Normal 6 5 6 3" xfId="3670"/>
    <cellStyle name="Normal 6 5 6 3 2" xfId="7343"/>
    <cellStyle name="Normal 6 5 6 3 2 2" xfId="15276"/>
    <cellStyle name="Normal 6 5 6 3 2 2 2" xfId="31145"/>
    <cellStyle name="Normal 6 5 6 3 2 3" xfId="23212"/>
    <cellStyle name="Normal 6 5 6 3 2 4" xfId="38544"/>
    <cellStyle name="Normal 6 5 6 3 3" xfId="11605"/>
    <cellStyle name="Normal 6 5 6 3 3 2" xfId="27474"/>
    <cellStyle name="Normal 6 5 6 3 4" xfId="19541"/>
    <cellStyle name="Normal 6 5 6 3 5" xfId="38543"/>
    <cellStyle name="Normal 6 5 6 4" xfId="7340"/>
    <cellStyle name="Normal 6 5 6 4 2" xfId="15273"/>
    <cellStyle name="Normal 6 5 6 4 2 2" xfId="31142"/>
    <cellStyle name="Normal 6 5 6 4 3" xfId="23209"/>
    <cellStyle name="Normal 6 5 6 4 4" xfId="38545"/>
    <cellStyle name="Normal 6 5 6 5" xfId="8756"/>
    <cellStyle name="Normal 6 5 6 5 2" xfId="24625"/>
    <cellStyle name="Normal 6 5 6 6" xfId="16692"/>
    <cellStyle name="Normal 6 5 6 7" xfId="38538"/>
    <cellStyle name="Normal 6 5 7" xfId="1585"/>
    <cellStyle name="Normal 6 5 7 2" xfId="3672"/>
    <cellStyle name="Normal 6 5 7 2 2" xfId="7345"/>
    <cellStyle name="Normal 6 5 7 2 2 2" xfId="15278"/>
    <cellStyle name="Normal 6 5 7 2 2 2 2" xfId="31147"/>
    <cellStyle name="Normal 6 5 7 2 2 3" xfId="23214"/>
    <cellStyle name="Normal 6 5 7 2 2 4" xfId="38548"/>
    <cellStyle name="Normal 6 5 7 2 3" xfId="11607"/>
    <cellStyle name="Normal 6 5 7 2 3 2" xfId="27476"/>
    <cellStyle name="Normal 6 5 7 2 4" xfId="19543"/>
    <cellStyle name="Normal 6 5 7 2 5" xfId="38547"/>
    <cellStyle name="Normal 6 5 7 3" xfId="7344"/>
    <cellStyle name="Normal 6 5 7 3 2" xfId="15277"/>
    <cellStyle name="Normal 6 5 7 3 2 2" xfId="31146"/>
    <cellStyle name="Normal 6 5 7 3 3" xfId="23213"/>
    <cellStyle name="Normal 6 5 7 3 4" xfId="38549"/>
    <cellStyle name="Normal 6 5 7 4" xfId="9520"/>
    <cellStyle name="Normal 6 5 7 4 2" xfId="25389"/>
    <cellStyle name="Normal 6 5 7 5" xfId="17456"/>
    <cellStyle name="Normal 6 5 7 6" xfId="38546"/>
    <cellStyle name="Normal 6 5 8" xfId="1940"/>
    <cellStyle name="Normal 6 5 8 2" xfId="3673"/>
    <cellStyle name="Normal 6 5 8 2 2" xfId="7347"/>
    <cellStyle name="Normal 6 5 8 2 2 2" xfId="15280"/>
    <cellStyle name="Normal 6 5 8 2 2 2 2" xfId="31149"/>
    <cellStyle name="Normal 6 5 8 2 2 3" xfId="23216"/>
    <cellStyle name="Normal 6 5 8 2 2 4" xfId="38552"/>
    <cellStyle name="Normal 6 5 8 2 3" xfId="11608"/>
    <cellStyle name="Normal 6 5 8 2 3 2" xfId="27477"/>
    <cellStyle name="Normal 6 5 8 2 4" xfId="19544"/>
    <cellStyle name="Normal 6 5 8 2 5" xfId="38551"/>
    <cellStyle name="Normal 6 5 8 3" xfId="7346"/>
    <cellStyle name="Normal 6 5 8 3 2" xfId="15279"/>
    <cellStyle name="Normal 6 5 8 3 2 2" xfId="31148"/>
    <cellStyle name="Normal 6 5 8 3 3" xfId="23215"/>
    <cellStyle name="Normal 6 5 8 3 4" xfId="38553"/>
    <cellStyle name="Normal 6 5 8 4" xfId="9875"/>
    <cellStyle name="Normal 6 5 8 4 2" xfId="25744"/>
    <cellStyle name="Normal 6 5 8 5" xfId="17811"/>
    <cellStyle name="Normal 6 5 8 6" xfId="38550"/>
    <cellStyle name="Normal 6 5 9" xfId="3651"/>
    <cellStyle name="Normal 6 5 9 2" xfId="7348"/>
    <cellStyle name="Normal 6 5 9 2 2" xfId="15281"/>
    <cellStyle name="Normal 6 5 9 2 2 2" xfId="31150"/>
    <cellStyle name="Normal 6 5 9 2 3" xfId="23217"/>
    <cellStyle name="Normal 6 5 9 2 4" xfId="38555"/>
    <cellStyle name="Normal 6 5 9 3" xfId="11586"/>
    <cellStyle name="Normal 6 5 9 3 2" xfId="27455"/>
    <cellStyle name="Normal 6 5 9 4" xfId="19522"/>
    <cellStyle name="Normal 6 5 9 5" xfId="38554"/>
    <cellStyle name="Normal 6 6" xfId="82"/>
    <cellStyle name="Normal 6 6 10" xfId="7349"/>
    <cellStyle name="Normal 6 6 10 2" xfId="15282"/>
    <cellStyle name="Normal 6 6 10 2 2" xfId="31151"/>
    <cellStyle name="Normal 6 6 10 3" xfId="23218"/>
    <cellStyle name="Normal 6 6 10 4" xfId="38557"/>
    <cellStyle name="Normal 6 6 11" xfId="8017"/>
    <cellStyle name="Normal 6 6 11 2" xfId="23886"/>
    <cellStyle name="Normal 6 6 12" xfId="15953"/>
    <cellStyle name="Normal 6 6 13" xfId="38556"/>
    <cellStyle name="Normal 6 6 2" xfId="156"/>
    <cellStyle name="Normal 6 6 2 10" xfId="38558"/>
    <cellStyle name="Normal 6 6 2 2" xfId="578"/>
    <cellStyle name="Normal 6 6 2 2 2" xfId="1597"/>
    <cellStyle name="Normal 6 6 2 2 2 2" xfId="3677"/>
    <cellStyle name="Normal 6 6 2 2 2 2 2" xfId="7353"/>
    <cellStyle name="Normal 6 6 2 2 2 2 2 2" xfId="15286"/>
    <cellStyle name="Normal 6 6 2 2 2 2 2 2 2" xfId="31155"/>
    <cellStyle name="Normal 6 6 2 2 2 2 2 3" xfId="23222"/>
    <cellStyle name="Normal 6 6 2 2 2 2 2 4" xfId="38562"/>
    <cellStyle name="Normal 6 6 2 2 2 2 3" xfId="11612"/>
    <cellStyle name="Normal 6 6 2 2 2 2 3 2" xfId="27481"/>
    <cellStyle name="Normal 6 6 2 2 2 2 4" xfId="19548"/>
    <cellStyle name="Normal 6 6 2 2 2 2 5" xfId="38561"/>
    <cellStyle name="Normal 6 6 2 2 2 3" xfId="7352"/>
    <cellStyle name="Normal 6 6 2 2 2 3 2" xfId="15285"/>
    <cellStyle name="Normal 6 6 2 2 2 3 2 2" xfId="31154"/>
    <cellStyle name="Normal 6 6 2 2 2 3 3" xfId="23221"/>
    <cellStyle name="Normal 6 6 2 2 2 3 4" xfId="38563"/>
    <cellStyle name="Normal 6 6 2 2 2 4" xfId="9532"/>
    <cellStyle name="Normal 6 6 2 2 2 4 2" xfId="25401"/>
    <cellStyle name="Normal 6 6 2 2 2 5" xfId="17468"/>
    <cellStyle name="Normal 6 6 2 2 2 6" xfId="38560"/>
    <cellStyle name="Normal 6 6 2 2 3" xfId="3676"/>
    <cellStyle name="Normal 6 6 2 2 3 2" xfId="7354"/>
    <cellStyle name="Normal 6 6 2 2 3 2 2" xfId="15287"/>
    <cellStyle name="Normal 6 6 2 2 3 2 2 2" xfId="31156"/>
    <cellStyle name="Normal 6 6 2 2 3 2 3" xfId="23223"/>
    <cellStyle name="Normal 6 6 2 2 3 2 4" xfId="38565"/>
    <cellStyle name="Normal 6 6 2 2 3 3" xfId="11611"/>
    <cellStyle name="Normal 6 6 2 2 3 3 2" xfId="27480"/>
    <cellStyle name="Normal 6 6 2 2 3 4" xfId="19547"/>
    <cellStyle name="Normal 6 6 2 2 3 5" xfId="38564"/>
    <cellStyle name="Normal 6 6 2 2 4" xfId="7351"/>
    <cellStyle name="Normal 6 6 2 2 4 2" xfId="15284"/>
    <cellStyle name="Normal 6 6 2 2 4 2 2" xfId="31153"/>
    <cellStyle name="Normal 6 6 2 2 4 3" xfId="23220"/>
    <cellStyle name="Normal 6 6 2 2 4 4" xfId="38566"/>
    <cellStyle name="Normal 6 6 2 2 5" xfId="8513"/>
    <cellStyle name="Normal 6 6 2 2 5 2" xfId="24382"/>
    <cellStyle name="Normal 6 6 2 2 6" xfId="16449"/>
    <cellStyle name="Normal 6 6 2 2 7" xfId="38559"/>
    <cellStyle name="Normal 6 6 2 3" xfId="825"/>
    <cellStyle name="Normal 6 6 2 3 2" xfId="1598"/>
    <cellStyle name="Normal 6 6 2 3 2 2" xfId="3679"/>
    <cellStyle name="Normal 6 6 2 3 2 2 2" xfId="7357"/>
    <cellStyle name="Normal 6 6 2 3 2 2 2 2" xfId="15290"/>
    <cellStyle name="Normal 6 6 2 3 2 2 2 2 2" xfId="31159"/>
    <cellStyle name="Normal 6 6 2 3 2 2 2 3" xfId="23226"/>
    <cellStyle name="Normal 6 6 2 3 2 2 2 4" xfId="38570"/>
    <cellStyle name="Normal 6 6 2 3 2 2 3" xfId="11614"/>
    <cellStyle name="Normal 6 6 2 3 2 2 3 2" xfId="27483"/>
    <cellStyle name="Normal 6 6 2 3 2 2 4" xfId="19550"/>
    <cellStyle name="Normal 6 6 2 3 2 2 5" xfId="38569"/>
    <cellStyle name="Normal 6 6 2 3 2 3" xfId="7356"/>
    <cellStyle name="Normal 6 6 2 3 2 3 2" xfId="15289"/>
    <cellStyle name="Normal 6 6 2 3 2 3 2 2" xfId="31158"/>
    <cellStyle name="Normal 6 6 2 3 2 3 3" xfId="23225"/>
    <cellStyle name="Normal 6 6 2 3 2 3 4" xfId="38571"/>
    <cellStyle name="Normal 6 6 2 3 2 4" xfId="9533"/>
    <cellStyle name="Normal 6 6 2 3 2 4 2" xfId="25402"/>
    <cellStyle name="Normal 6 6 2 3 2 5" xfId="17469"/>
    <cellStyle name="Normal 6 6 2 3 2 6" xfId="38568"/>
    <cellStyle name="Normal 6 6 2 3 3" xfId="3678"/>
    <cellStyle name="Normal 6 6 2 3 3 2" xfId="7358"/>
    <cellStyle name="Normal 6 6 2 3 3 2 2" xfId="15291"/>
    <cellStyle name="Normal 6 6 2 3 3 2 2 2" xfId="31160"/>
    <cellStyle name="Normal 6 6 2 3 3 2 3" xfId="23227"/>
    <cellStyle name="Normal 6 6 2 3 3 2 4" xfId="38573"/>
    <cellStyle name="Normal 6 6 2 3 3 3" xfId="11613"/>
    <cellStyle name="Normal 6 6 2 3 3 3 2" xfId="27482"/>
    <cellStyle name="Normal 6 6 2 3 3 4" xfId="19549"/>
    <cellStyle name="Normal 6 6 2 3 3 5" xfId="38572"/>
    <cellStyle name="Normal 6 6 2 3 4" xfId="7355"/>
    <cellStyle name="Normal 6 6 2 3 4 2" xfId="15288"/>
    <cellStyle name="Normal 6 6 2 3 4 2 2" xfId="31157"/>
    <cellStyle name="Normal 6 6 2 3 4 3" xfId="23224"/>
    <cellStyle name="Normal 6 6 2 3 4 4" xfId="38574"/>
    <cellStyle name="Normal 6 6 2 3 5" xfId="8760"/>
    <cellStyle name="Normal 6 6 2 3 5 2" xfId="24629"/>
    <cellStyle name="Normal 6 6 2 3 6" xfId="16696"/>
    <cellStyle name="Normal 6 6 2 3 7" xfId="38567"/>
    <cellStyle name="Normal 6 6 2 4" xfId="1596"/>
    <cellStyle name="Normal 6 6 2 4 2" xfId="3680"/>
    <cellStyle name="Normal 6 6 2 4 2 2" xfId="7360"/>
    <cellStyle name="Normal 6 6 2 4 2 2 2" xfId="15293"/>
    <cellStyle name="Normal 6 6 2 4 2 2 2 2" xfId="31162"/>
    <cellStyle name="Normal 6 6 2 4 2 2 3" xfId="23229"/>
    <cellStyle name="Normal 6 6 2 4 2 2 4" xfId="38577"/>
    <cellStyle name="Normal 6 6 2 4 2 3" xfId="11615"/>
    <cellStyle name="Normal 6 6 2 4 2 3 2" xfId="27484"/>
    <cellStyle name="Normal 6 6 2 4 2 4" xfId="19551"/>
    <cellStyle name="Normal 6 6 2 4 2 5" xfId="38576"/>
    <cellStyle name="Normal 6 6 2 4 3" xfId="7359"/>
    <cellStyle name="Normal 6 6 2 4 3 2" xfId="15292"/>
    <cellStyle name="Normal 6 6 2 4 3 2 2" xfId="31161"/>
    <cellStyle name="Normal 6 6 2 4 3 3" xfId="23228"/>
    <cellStyle name="Normal 6 6 2 4 3 4" xfId="38578"/>
    <cellStyle name="Normal 6 6 2 4 4" xfId="9531"/>
    <cellStyle name="Normal 6 6 2 4 4 2" xfId="25400"/>
    <cellStyle name="Normal 6 6 2 4 5" xfId="17467"/>
    <cellStyle name="Normal 6 6 2 4 6" xfId="38575"/>
    <cellStyle name="Normal 6 6 2 5" xfId="1944"/>
    <cellStyle name="Normal 6 6 2 5 2" xfId="3681"/>
    <cellStyle name="Normal 6 6 2 5 2 2" xfId="7362"/>
    <cellStyle name="Normal 6 6 2 5 2 2 2" xfId="15295"/>
    <cellStyle name="Normal 6 6 2 5 2 2 2 2" xfId="31164"/>
    <cellStyle name="Normal 6 6 2 5 2 2 3" xfId="23231"/>
    <cellStyle name="Normal 6 6 2 5 2 2 4" xfId="38581"/>
    <cellStyle name="Normal 6 6 2 5 2 3" xfId="11616"/>
    <cellStyle name="Normal 6 6 2 5 2 3 2" xfId="27485"/>
    <cellStyle name="Normal 6 6 2 5 2 4" xfId="19552"/>
    <cellStyle name="Normal 6 6 2 5 2 5" xfId="38580"/>
    <cellStyle name="Normal 6 6 2 5 3" xfId="7361"/>
    <cellStyle name="Normal 6 6 2 5 3 2" xfId="15294"/>
    <cellStyle name="Normal 6 6 2 5 3 2 2" xfId="31163"/>
    <cellStyle name="Normal 6 6 2 5 3 3" xfId="23230"/>
    <cellStyle name="Normal 6 6 2 5 3 4" xfId="38582"/>
    <cellStyle name="Normal 6 6 2 5 4" xfId="9879"/>
    <cellStyle name="Normal 6 6 2 5 4 2" xfId="25748"/>
    <cellStyle name="Normal 6 6 2 5 5" xfId="17815"/>
    <cellStyle name="Normal 6 6 2 5 6" xfId="38579"/>
    <cellStyle name="Normal 6 6 2 6" xfId="3675"/>
    <cellStyle name="Normal 6 6 2 6 2" xfId="7363"/>
    <cellStyle name="Normal 6 6 2 6 2 2" xfId="15296"/>
    <cellStyle name="Normal 6 6 2 6 2 2 2" xfId="31165"/>
    <cellStyle name="Normal 6 6 2 6 2 3" xfId="23232"/>
    <cellStyle name="Normal 6 6 2 6 2 4" xfId="38584"/>
    <cellStyle name="Normal 6 6 2 6 3" xfId="11610"/>
    <cellStyle name="Normal 6 6 2 6 3 2" xfId="27479"/>
    <cellStyle name="Normal 6 6 2 6 4" xfId="19546"/>
    <cellStyle name="Normal 6 6 2 6 5" xfId="38583"/>
    <cellStyle name="Normal 6 6 2 7" xfId="7350"/>
    <cellStyle name="Normal 6 6 2 7 2" xfId="15283"/>
    <cellStyle name="Normal 6 6 2 7 2 2" xfId="31152"/>
    <cellStyle name="Normal 6 6 2 7 3" xfId="23219"/>
    <cellStyle name="Normal 6 6 2 7 4" xfId="38585"/>
    <cellStyle name="Normal 6 6 2 8" xfId="8091"/>
    <cellStyle name="Normal 6 6 2 8 2" xfId="23960"/>
    <cellStyle name="Normal 6 6 2 9" xfId="16027"/>
    <cellStyle name="Normal 6 6 3" xfId="238"/>
    <cellStyle name="Normal 6 6 3 10" xfId="38586"/>
    <cellStyle name="Normal 6 6 3 2" xfId="579"/>
    <cellStyle name="Normal 6 6 3 2 2" xfId="1600"/>
    <cellStyle name="Normal 6 6 3 2 2 2" xfId="3684"/>
    <cellStyle name="Normal 6 6 3 2 2 2 2" xfId="7367"/>
    <cellStyle name="Normal 6 6 3 2 2 2 2 2" xfId="15300"/>
    <cellStyle name="Normal 6 6 3 2 2 2 2 2 2" xfId="31169"/>
    <cellStyle name="Normal 6 6 3 2 2 2 2 3" xfId="23236"/>
    <cellStyle name="Normal 6 6 3 2 2 2 2 4" xfId="38590"/>
    <cellStyle name="Normal 6 6 3 2 2 2 3" xfId="11619"/>
    <cellStyle name="Normal 6 6 3 2 2 2 3 2" xfId="27488"/>
    <cellStyle name="Normal 6 6 3 2 2 2 4" xfId="19555"/>
    <cellStyle name="Normal 6 6 3 2 2 2 5" xfId="38589"/>
    <cellStyle name="Normal 6 6 3 2 2 3" xfId="7366"/>
    <cellStyle name="Normal 6 6 3 2 2 3 2" xfId="15299"/>
    <cellStyle name="Normal 6 6 3 2 2 3 2 2" xfId="31168"/>
    <cellStyle name="Normal 6 6 3 2 2 3 3" xfId="23235"/>
    <cellStyle name="Normal 6 6 3 2 2 3 4" xfId="38591"/>
    <cellStyle name="Normal 6 6 3 2 2 4" xfId="9535"/>
    <cellStyle name="Normal 6 6 3 2 2 4 2" xfId="25404"/>
    <cellStyle name="Normal 6 6 3 2 2 5" xfId="17471"/>
    <cellStyle name="Normal 6 6 3 2 2 6" xfId="38588"/>
    <cellStyle name="Normal 6 6 3 2 3" xfId="3683"/>
    <cellStyle name="Normal 6 6 3 2 3 2" xfId="7368"/>
    <cellStyle name="Normal 6 6 3 2 3 2 2" xfId="15301"/>
    <cellStyle name="Normal 6 6 3 2 3 2 2 2" xfId="31170"/>
    <cellStyle name="Normal 6 6 3 2 3 2 3" xfId="23237"/>
    <cellStyle name="Normal 6 6 3 2 3 2 4" xfId="38593"/>
    <cellStyle name="Normal 6 6 3 2 3 3" xfId="11618"/>
    <cellStyle name="Normal 6 6 3 2 3 3 2" xfId="27487"/>
    <cellStyle name="Normal 6 6 3 2 3 4" xfId="19554"/>
    <cellStyle name="Normal 6 6 3 2 3 5" xfId="38592"/>
    <cellStyle name="Normal 6 6 3 2 4" xfId="7365"/>
    <cellStyle name="Normal 6 6 3 2 4 2" xfId="15298"/>
    <cellStyle name="Normal 6 6 3 2 4 2 2" xfId="31167"/>
    <cellStyle name="Normal 6 6 3 2 4 3" xfId="23234"/>
    <cellStyle name="Normal 6 6 3 2 4 4" xfId="38594"/>
    <cellStyle name="Normal 6 6 3 2 5" xfId="8514"/>
    <cellStyle name="Normal 6 6 3 2 5 2" xfId="24383"/>
    <cellStyle name="Normal 6 6 3 2 6" xfId="16450"/>
    <cellStyle name="Normal 6 6 3 2 7" xfId="38587"/>
    <cellStyle name="Normal 6 6 3 3" xfId="826"/>
    <cellStyle name="Normal 6 6 3 3 2" xfId="1601"/>
    <cellStyle name="Normal 6 6 3 3 2 2" xfId="3686"/>
    <cellStyle name="Normal 6 6 3 3 2 2 2" xfId="7371"/>
    <cellStyle name="Normal 6 6 3 3 2 2 2 2" xfId="15304"/>
    <cellStyle name="Normal 6 6 3 3 2 2 2 2 2" xfId="31173"/>
    <cellStyle name="Normal 6 6 3 3 2 2 2 3" xfId="23240"/>
    <cellStyle name="Normal 6 6 3 3 2 2 2 4" xfId="38598"/>
    <cellStyle name="Normal 6 6 3 3 2 2 3" xfId="11621"/>
    <cellStyle name="Normal 6 6 3 3 2 2 3 2" xfId="27490"/>
    <cellStyle name="Normal 6 6 3 3 2 2 4" xfId="19557"/>
    <cellStyle name="Normal 6 6 3 3 2 2 5" xfId="38597"/>
    <cellStyle name="Normal 6 6 3 3 2 3" xfId="7370"/>
    <cellStyle name="Normal 6 6 3 3 2 3 2" xfId="15303"/>
    <cellStyle name="Normal 6 6 3 3 2 3 2 2" xfId="31172"/>
    <cellStyle name="Normal 6 6 3 3 2 3 3" xfId="23239"/>
    <cellStyle name="Normal 6 6 3 3 2 3 4" xfId="38599"/>
    <cellStyle name="Normal 6 6 3 3 2 4" xfId="9536"/>
    <cellStyle name="Normal 6 6 3 3 2 4 2" xfId="25405"/>
    <cellStyle name="Normal 6 6 3 3 2 5" xfId="17472"/>
    <cellStyle name="Normal 6 6 3 3 2 6" xfId="38596"/>
    <cellStyle name="Normal 6 6 3 3 3" xfId="3685"/>
    <cellStyle name="Normal 6 6 3 3 3 2" xfId="7372"/>
    <cellStyle name="Normal 6 6 3 3 3 2 2" xfId="15305"/>
    <cellStyle name="Normal 6 6 3 3 3 2 2 2" xfId="31174"/>
    <cellStyle name="Normal 6 6 3 3 3 2 3" xfId="23241"/>
    <cellStyle name="Normal 6 6 3 3 3 2 4" xfId="38601"/>
    <cellStyle name="Normal 6 6 3 3 3 3" xfId="11620"/>
    <cellStyle name="Normal 6 6 3 3 3 3 2" xfId="27489"/>
    <cellStyle name="Normal 6 6 3 3 3 4" xfId="19556"/>
    <cellStyle name="Normal 6 6 3 3 3 5" xfId="38600"/>
    <cellStyle name="Normal 6 6 3 3 4" xfId="7369"/>
    <cellStyle name="Normal 6 6 3 3 4 2" xfId="15302"/>
    <cellStyle name="Normal 6 6 3 3 4 2 2" xfId="31171"/>
    <cellStyle name="Normal 6 6 3 3 4 3" xfId="23238"/>
    <cellStyle name="Normal 6 6 3 3 4 4" xfId="38602"/>
    <cellStyle name="Normal 6 6 3 3 5" xfId="8761"/>
    <cellStyle name="Normal 6 6 3 3 5 2" xfId="24630"/>
    <cellStyle name="Normal 6 6 3 3 6" xfId="16697"/>
    <cellStyle name="Normal 6 6 3 3 7" xfId="38595"/>
    <cellStyle name="Normal 6 6 3 4" xfId="1599"/>
    <cellStyle name="Normal 6 6 3 4 2" xfId="3687"/>
    <cellStyle name="Normal 6 6 3 4 2 2" xfId="7374"/>
    <cellStyle name="Normal 6 6 3 4 2 2 2" xfId="15307"/>
    <cellStyle name="Normal 6 6 3 4 2 2 2 2" xfId="31176"/>
    <cellStyle name="Normal 6 6 3 4 2 2 3" xfId="23243"/>
    <cellStyle name="Normal 6 6 3 4 2 2 4" xfId="38605"/>
    <cellStyle name="Normal 6 6 3 4 2 3" xfId="11622"/>
    <cellStyle name="Normal 6 6 3 4 2 3 2" xfId="27491"/>
    <cellStyle name="Normal 6 6 3 4 2 4" xfId="19558"/>
    <cellStyle name="Normal 6 6 3 4 2 5" xfId="38604"/>
    <cellStyle name="Normal 6 6 3 4 3" xfId="7373"/>
    <cellStyle name="Normal 6 6 3 4 3 2" xfId="15306"/>
    <cellStyle name="Normal 6 6 3 4 3 2 2" xfId="31175"/>
    <cellStyle name="Normal 6 6 3 4 3 3" xfId="23242"/>
    <cellStyle name="Normal 6 6 3 4 3 4" xfId="38606"/>
    <cellStyle name="Normal 6 6 3 4 4" xfId="9534"/>
    <cellStyle name="Normal 6 6 3 4 4 2" xfId="25403"/>
    <cellStyle name="Normal 6 6 3 4 5" xfId="17470"/>
    <cellStyle name="Normal 6 6 3 4 6" xfId="38603"/>
    <cellStyle name="Normal 6 6 3 5" xfId="1945"/>
    <cellStyle name="Normal 6 6 3 5 2" xfId="3688"/>
    <cellStyle name="Normal 6 6 3 5 2 2" xfId="7376"/>
    <cellStyle name="Normal 6 6 3 5 2 2 2" xfId="15309"/>
    <cellStyle name="Normal 6 6 3 5 2 2 2 2" xfId="31178"/>
    <cellStyle name="Normal 6 6 3 5 2 2 3" xfId="23245"/>
    <cellStyle name="Normal 6 6 3 5 2 2 4" xfId="38609"/>
    <cellStyle name="Normal 6 6 3 5 2 3" xfId="11623"/>
    <cellStyle name="Normal 6 6 3 5 2 3 2" xfId="27492"/>
    <cellStyle name="Normal 6 6 3 5 2 4" xfId="19559"/>
    <cellStyle name="Normal 6 6 3 5 2 5" xfId="38608"/>
    <cellStyle name="Normal 6 6 3 5 3" xfId="7375"/>
    <cellStyle name="Normal 6 6 3 5 3 2" xfId="15308"/>
    <cellStyle name="Normal 6 6 3 5 3 2 2" xfId="31177"/>
    <cellStyle name="Normal 6 6 3 5 3 3" xfId="23244"/>
    <cellStyle name="Normal 6 6 3 5 3 4" xfId="38610"/>
    <cellStyle name="Normal 6 6 3 5 4" xfId="9880"/>
    <cellStyle name="Normal 6 6 3 5 4 2" xfId="25749"/>
    <cellStyle name="Normal 6 6 3 5 5" xfId="17816"/>
    <cellStyle name="Normal 6 6 3 5 6" xfId="38607"/>
    <cellStyle name="Normal 6 6 3 6" xfId="3682"/>
    <cellStyle name="Normal 6 6 3 6 2" xfId="7377"/>
    <cellStyle name="Normal 6 6 3 6 2 2" xfId="15310"/>
    <cellStyle name="Normal 6 6 3 6 2 2 2" xfId="31179"/>
    <cellStyle name="Normal 6 6 3 6 2 3" xfId="23246"/>
    <cellStyle name="Normal 6 6 3 6 2 4" xfId="38612"/>
    <cellStyle name="Normal 6 6 3 6 3" xfId="11617"/>
    <cellStyle name="Normal 6 6 3 6 3 2" xfId="27486"/>
    <cellStyle name="Normal 6 6 3 6 4" xfId="19553"/>
    <cellStyle name="Normal 6 6 3 6 5" xfId="38611"/>
    <cellStyle name="Normal 6 6 3 7" xfId="7364"/>
    <cellStyle name="Normal 6 6 3 7 2" xfId="15297"/>
    <cellStyle name="Normal 6 6 3 7 2 2" xfId="31166"/>
    <cellStyle name="Normal 6 6 3 7 3" xfId="23233"/>
    <cellStyle name="Normal 6 6 3 7 4" xfId="38613"/>
    <cellStyle name="Normal 6 6 3 8" xfId="8173"/>
    <cellStyle name="Normal 6 6 3 8 2" xfId="24042"/>
    <cellStyle name="Normal 6 6 3 9" xfId="16109"/>
    <cellStyle name="Normal 6 6 4" xfId="320"/>
    <cellStyle name="Normal 6 6 4 2" xfId="1602"/>
    <cellStyle name="Normal 6 6 4 2 2" xfId="3690"/>
    <cellStyle name="Normal 6 6 4 2 2 2" xfId="7380"/>
    <cellStyle name="Normal 6 6 4 2 2 2 2" xfId="15313"/>
    <cellStyle name="Normal 6 6 4 2 2 2 2 2" xfId="31182"/>
    <cellStyle name="Normal 6 6 4 2 2 2 3" xfId="23249"/>
    <cellStyle name="Normal 6 6 4 2 2 2 4" xfId="38617"/>
    <cellStyle name="Normal 6 6 4 2 2 3" xfId="11625"/>
    <cellStyle name="Normal 6 6 4 2 2 3 2" xfId="27494"/>
    <cellStyle name="Normal 6 6 4 2 2 4" xfId="19561"/>
    <cellStyle name="Normal 6 6 4 2 2 5" xfId="38616"/>
    <cellStyle name="Normal 6 6 4 2 3" xfId="7379"/>
    <cellStyle name="Normal 6 6 4 2 3 2" xfId="15312"/>
    <cellStyle name="Normal 6 6 4 2 3 2 2" xfId="31181"/>
    <cellStyle name="Normal 6 6 4 2 3 3" xfId="23248"/>
    <cellStyle name="Normal 6 6 4 2 3 4" xfId="38618"/>
    <cellStyle name="Normal 6 6 4 2 4" xfId="9537"/>
    <cellStyle name="Normal 6 6 4 2 4 2" xfId="25406"/>
    <cellStyle name="Normal 6 6 4 2 5" xfId="17473"/>
    <cellStyle name="Normal 6 6 4 2 6" xfId="38615"/>
    <cellStyle name="Normal 6 6 4 3" xfId="3689"/>
    <cellStyle name="Normal 6 6 4 3 2" xfId="7381"/>
    <cellStyle name="Normal 6 6 4 3 2 2" xfId="15314"/>
    <cellStyle name="Normal 6 6 4 3 2 2 2" xfId="31183"/>
    <cellStyle name="Normal 6 6 4 3 2 3" xfId="23250"/>
    <cellStyle name="Normal 6 6 4 3 2 4" xfId="38620"/>
    <cellStyle name="Normal 6 6 4 3 3" xfId="11624"/>
    <cellStyle name="Normal 6 6 4 3 3 2" xfId="27493"/>
    <cellStyle name="Normal 6 6 4 3 4" xfId="19560"/>
    <cellStyle name="Normal 6 6 4 3 5" xfId="38619"/>
    <cellStyle name="Normal 6 6 4 4" xfId="7378"/>
    <cellStyle name="Normal 6 6 4 4 2" xfId="15311"/>
    <cellStyle name="Normal 6 6 4 4 2 2" xfId="31180"/>
    <cellStyle name="Normal 6 6 4 4 3" xfId="23247"/>
    <cellStyle name="Normal 6 6 4 4 4" xfId="38621"/>
    <cellStyle name="Normal 6 6 4 5" xfId="8255"/>
    <cellStyle name="Normal 6 6 4 5 2" xfId="24124"/>
    <cellStyle name="Normal 6 6 4 6" xfId="16191"/>
    <cellStyle name="Normal 6 6 4 7" xfId="38614"/>
    <cellStyle name="Normal 6 6 5" xfId="577"/>
    <cellStyle name="Normal 6 6 5 2" xfId="1603"/>
    <cellStyle name="Normal 6 6 5 2 2" xfId="3692"/>
    <cellStyle name="Normal 6 6 5 2 2 2" xfId="7384"/>
    <cellStyle name="Normal 6 6 5 2 2 2 2" xfId="15317"/>
    <cellStyle name="Normal 6 6 5 2 2 2 2 2" xfId="31186"/>
    <cellStyle name="Normal 6 6 5 2 2 2 3" xfId="23253"/>
    <cellStyle name="Normal 6 6 5 2 2 2 4" xfId="38625"/>
    <cellStyle name="Normal 6 6 5 2 2 3" xfId="11627"/>
    <cellStyle name="Normal 6 6 5 2 2 3 2" xfId="27496"/>
    <cellStyle name="Normal 6 6 5 2 2 4" xfId="19563"/>
    <cellStyle name="Normal 6 6 5 2 2 5" xfId="38624"/>
    <cellStyle name="Normal 6 6 5 2 3" xfId="7383"/>
    <cellStyle name="Normal 6 6 5 2 3 2" xfId="15316"/>
    <cellStyle name="Normal 6 6 5 2 3 2 2" xfId="31185"/>
    <cellStyle name="Normal 6 6 5 2 3 3" xfId="23252"/>
    <cellStyle name="Normal 6 6 5 2 3 4" xfId="38626"/>
    <cellStyle name="Normal 6 6 5 2 4" xfId="9538"/>
    <cellStyle name="Normal 6 6 5 2 4 2" xfId="25407"/>
    <cellStyle name="Normal 6 6 5 2 5" xfId="17474"/>
    <cellStyle name="Normal 6 6 5 2 6" xfId="38623"/>
    <cellStyle name="Normal 6 6 5 3" xfId="3691"/>
    <cellStyle name="Normal 6 6 5 3 2" xfId="7385"/>
    <cellStyle name="Normal 6 6 5 3 2 2" xfId="15318"/>
    <cellStyle name="Normal 6 6 5 3 2 2 2" xfId="31187"/>
    <cellStyle name="Normal 6 6 5 3 2 3" xfId="23254"/>
    <cellStyle name="Normal 6 6 5 3 2 4" xfId="38628"/>
    <cellStyle name="Normal 6 6 5 3 3" xfId="11626"/>
    <cellStyle name="Normal 6 6 5 3 3 2" xfId="27495"/>
    <cellStyle name="Normal 6 6 5 3 4" xfId="19562"/>
    <cellStyle name="Normal 6 6 5 3 5" xfId="38627"/>
    <cellStyle name="Normal 6 6 5 4" xfId="7382"/>
    <cellStyle name="Normal 6 6 5 4 2" xfId="15315"/>
    <cellStyle name="Normal 6 6 5 4 2 2" xfId="31184"/>
    <cellStyle name="Normal 6 6 5 4 3" xfId="23251"/>
    <cellStyle name="Normal 6 6 5 4 4" xfId="38629"/>
    <cellStyle name="Normal 6 6 5 5" xfId="8512"/>
    <cellStyle name="Normal 6 6 5 5 2" xfId="24381"/>
    <cellStyle name="Normal 6 6 5 6" xfId="16448"/>
    <cellStyle name="Normal 6 6 5 7" xfId="38622"/>
    <cellStyle name="Normal 6 6 6" xfId="824"/>
    <cellStyle name="Normal 6 6 6 2" xfId="1604"/>
    <cellStyle name="Normal 6 6 6 2 2" xfId="3694"/>
    <cellStyle name="Normal 6 6 6 2 2 2" xfId="7388"/>
    <cellStyle name="Normal 6 6 6 2 2 2 2" xfId="15321"/>
    <cellStyle name="Normal 6 6 6 2 2 2 2 2" xfId="31190"/>
    <cellStyle name="Normal 6 6 6 2 2 2 3" xfId="23257"/>
    <cellStyle name="Normal 6 6 6 2 2 2 4" xfId="38633"/>
    <cellStyle name="Normal 6 6 6 2 2 3" xfId="11629"/>
    <cellStyle name="Normal 6 6 6 2 2 3 2" xfId="27498"/>
    <cellStyle name="Normal 6 6 6 2 2 4" xfId="19565"/>
    <cellStyle name="Normal 6 6 6 2 2 5" xfId="38632"/>
    <cellStyle name="Normal 6 6 6 2 3" xfId="7387"/>
    <cellStyle name="Normal 6 6 6 2 3 2" xfId="15320"/>
    <cellStyle name="Normal 6 6 6 2 3 2 2" xfId="31189"/>
    <cellStyle name="Normal 6 6 6 2 3 3" xfId="23256"/>
    <cellStyle name="Normal 6 6 6 2 3 4" xfId="38634"/>
    <cellStyle name="Normal 6 6 6 2 4" xfId="9539"/>
    <cellStyle name="Normal 6 6 6 2 4 2" xfId="25408"/>
    <cellStyle name="Normal 6 6 6 2 5" xfId="17475"/>
    <cellStyle name="Normal 6 6 6 2 6" xfId="38631"/>
    <cellStyle name="Normal 6 6 6 3" xfId="3693"/>
    <cellStyle name="Normal 6 6 6 3 2" xfId="7389"/>
    <cellStyle name="Normal 6 6 6 3 2 2" xfId="15322"/>
    <cellStyle name="Normal 6 6 6 3 2 2 2" xfId="31191"/>
    <cellStyle name="Normal 6 6 6 3 2 3" xfId="23258"/>
    <cellStyle name="Normal 6 6 6 3 2 4" xfId="38636"/>
    <cellStyle name="Normal 6 6 6 3 3" xfId="11628"/>
    <cellStyle name="Normal 6 6 6 3 3 2" xfId="27497"/>
    <cellStyle name="Normal 6 6 6 3 4" xfId="19564"/>
    <cellStyle name="Normal 6 6 6 3 5" xfId="38635"/>
    <cellStyle name="Normal 6 6 6 4" xfId="7386"/>
    <cellStyle name="Normal 6 6 6 4 2" xfId="15319"/>
    <cellStyle name="Normal 6 6 6 4 2 2" xfId="31188"/>
    <cellStyle name="Normal 6 6 6 4 3" xfId="23255"/>
    <cellStyle name="Normal 6 6 6 4 4" xfId="38637"/>
    <cellStyle name="Normal 6 6 6 5" xfId="8759"/>
    <cellStyle name="Normal 6 6 6 5 2" xfId="24628"/>
    <cellStyle name="Normal 6 6 6 6" xfId="16695"/>
    <cellStyle name="Normal 6 6 6 7" xfId="38630"/>
    <cellStyle name="Normal 6 6 7" xfId="1595"/>
    <cellStyle name="Normal 6 6 7 2" xfId="3695"/>
    <cellStyle name="Normal 6 6 7 2 2" xfId="7391"/>
    <cellStyle name="Normal 6 6 7 2 2 2" xfId="15324"/>
    <cellStyle name="Normal 6 6 7 2 2 2 2" xfId="31193"/>
    <cellStyle name="Normal 6 6 7 2 2 3" xfId="23260"/>
    <cellStyle name="Normal 6 6 7 2 2 4" xfId="38640"/>
    <cellStyle name="Normal 6 6 7 2 3" xfId="11630"/>
    <cellStyle name="Normal 6 6 7 2 3 2" xfId="27499"/>
    <cellStyle name="Normal 6 6 7 2 4" xfId="19566"/>
    <cellStyle name="Normal 6 6 7 2 5" xfId="38639"/>
    <cellStyle name="Normal 6 6 7 3" xfId="7390"/>
    <cellStyle name="Normal 6 6 7 3 2" xfId="15323"/>
    <cellStyle name="Normal 6 6 7 3 2 2" xfId="31192"/>
    <cellStyle name="Normal 6 6 7 3 3" xfId="23259"/>
    <cellStyle name="Normal 6 6 7 3 4" xfId="38641"/>
    <cellStyle name="Normal 6 6 7 4" xfId="9530"/>
    <cellStyle name="Normal 6 6 7 4 2" xfId="25399"/>
    <cellStyle name="Normal 6 6 7 5" xfId="17466"/>
    <cellStyle name="Normal 6 6 7 6" xfId="38638"/>
    <cellStyle name="Normal 6 6 8" xfId="1943"/>
    <cellStyle name="Normal 6 6 8 2" xfId="3696"/>
    <cellStyle name="Normal 6 6 8 2 2" xfId="7393"/>
    <cellStyle name="Normal 6 6 8 2 2 2" xfId="15326"/>
    <cellStyle name="Normal 6 6 8 2 2 2 2" xfId="31195"/>
    <cellStyle name="Normal 6 6 8 2 2 3" xfId="23262"/>
    <cellStyle name="Normal 6 6 8 2 2 4" xfId="38644"/>
    <cellStyle name="Normal 6 6 8 2 3" xfId="11631"/>
    <cellStyle name="Normal 6 6 8 2 3 2" xfId="27500"/>
    <cellStyle name="Normal 6 6 8 2 4" xfId="19567"/>
    <cellStyle name="Normal 6 6 8 2 5" xfId="38643"/>
    <cellStyle name="Normal 6 6 8 3" xfId="7392"/>
    <cellStyle name="Normal 6 6 8 3 2" xfId="15325"/>
    <cellStyle name="Normal 6 6 8 3 2 2" xfId="31194"/>
    <cellStyle name="Normal 6 6 8 3 3" xfId="23261"/>
    <cellStyle name="Normal 6 6 8 3 4" xfId="38645"/>
    <cellStyle name="Normal 6 6 8 4" xfId="9878"/>
    <cellStyle name="Normal 6 6 8 4 2" xfId="25747"/>
    <cellStyle name="Normal 6 6 8 5" xfId="17814"/>
    <cellStyle name="Normal 6 6 8 6" xfId="38642"/>
    <cellStyle name="Normal 6 6 9" xfId="3674"/>
    <cellStyle name="Normal 6 6 9 2" xfId="7394"/>
    <cellStyle name="Normal 6 6 9 2 2" xfId="15327"/>
    <cellStyle name="Normal 6 6 9 2 2 2" xfId="31196"/>
    <cellStyle name="Normal 6 6 9 2 3" xfId="23263"/>
    <cellStyle name="Normal 6 6 9 2 4" xfId="38647"/>
    <cellStyle name="Normal 6 6 9 3" xfId="11609"/>
    <cellStyle name="Normal 6 6 9 3 2" xfId="27478"/>
    <cellStyle name="Normal 6 6 9 4" xfId="19545"/>
    <cellStyle name="Normal 6 6 9 5" xfId="38646"/>
    <cellStyle name="Normal 6 7" xfId="151"/>
    <cellStyle name="Normal 6 7 10" xfId="38648"/>
    <cellStyle name="Normal 6 7 2" xfId="580"/>
    <cellStyle name="Normal 6 7 2 2" xfId="1606"/>
    <cellStyle name="Normal 6 7 2 2 2" xfId="3699"/>
    <cellStyle name="Normal 6 7 2 2 2 2" xfId="7398"/>
    <cellStyle name="Normal 6 7 2 2 2 2 2" xfId="15331"/>
    <cellStyle name="Normal 6 7 2 2 2 2 2 2" xfId="31200"/>
    <cellStyle name="Normal 6 7 2 2 2 2 3" xfId="23267"/>
    <cellStyle name="Normal 6 7 2 2 2 2 4" xfId="38652"/>
    <cellStyle name="Normal 6 7 2 2 2 3" xfId="11634"/>
    <cellStyle name="Normal 6 7 2 2 2 3 2" xfId="27503"/>
    <cellStyle name="Normal 6 7 2 2 2 4" xfId="19570"/>
    <cellStyle name="Normal 6 7 2 2 2 5" xfId="38651"/>
    <cellStyle name="Normal 6 7 2 2 3" xfId="7397"/>
    <cellStyle name="Normal 6 7 2 2 3 2" xfId="15330"/>
    <cellStyle name="Normal 6 7 2 2 3 2 2" xfId="31199"/>
    <cellStyle name="Normal 6 7 2 2 3 3" xfId="23266"/>
    <cellStyle name="Normal 6 7 2 2 3 4" xfId="38653"/>
    <cellStyle name="Normal 6 7 2 2 4" xfId="9541"/>
    <cellStyle name="Normal 6 7 2 2 4 2" xfId="25410"/>
    <cellStyle name="Normal 6 7 2 2 5" xfId="17477"/>
    <cellStyle name="Normal 6 7 2 2 6" xfId="38650"/>
    <cellStyle name="Normal 6 7 2 3" xfId="3698"/>
    <cellStyle name="Normal 6 7 2 3 2" xfId="7399"/>
    <cellStyle name="Normal 6 7 2 3 2 2" xfId="15332"/>
    <cellStyle name="Normal 6 7 2 3 2 2 2" xfId="31201"/>
    <cellStyle name="Normal 6 7 2 3 2 3" xfId="23268"/>
    <cellStyle name="Normal 6 7 2 3 2 4" xfId="38655"/>
    <cellStyle name="Normal 6 7 2 3 3" xfId="11633"/>
    <cellStyle name="Normal 6 7 2 3 3 2" xfId="27502"/>
    <cellStyle name="Normal 6 7 2 3 4" xfId="19569"/>
    <cellStyle name="Normal 6 7 2 3 5" xfId="38654"/>
    <cellStyle name="Normal 6 7 2 4" xfId="7396"/>
    <cellStyle name="Normal 6 7 2 4 2" xfId="15329"/>
    <cellStyle name="Normal 6 7 2 4 2 2" xfId="31198"/>
    <cellStyle name="Normal 6 7 2 4 3" xfId="23265"/>
    <cellStyle name="Normal 6 7 2 4 4" xfId="38656"/>
    <cellStyle name="Normal 6 7 2 5" xfId="8515"/>
    <cellStyle name="Normal 6 7 2 5 2" xfId="24384"/>
    <cellStyle name="Normal 6 7 2 6" xfId="16451"/>
    <cellStyle name="Normal 6 7 2 7" xfId="38649"/>
    <cellStyle name="Normal 6 7 3" xfId="827"/>
    <cellStyle name="Normal 6 7 3 2" xfId="1607"/>
    <cellStyle name="Normal 6 7 3 2 2" xfId="3701"/>
    <cellStyle name="Normal 6 7 3 2 2 2" xfId="7402"/>
    <cellStyle name="Normal 6 7 3 2 2 2 2" xfId="15335"/>
    <cellStyle name="Normal 6 7 3 2 2 2 2 2" xfId="31204"/>
    <cellStyle name="Normal 6 7 3 2 2 2 3" xfId="23271"/>
    <cellStyle name="Normal 6 7 3 2 2 2 4" xfId="38660"/>
    <cellStyle name="Normal 6 7 3 2 2 3" xfId="11636"/>
    <cellStyle name="Normal 6 7 3 2 2 3 2" xfId="27505"/>
    <cellStyle name="Normal 6 7 3 2 2 4" xfId="19572"/>
    <cellStyle name="Normal 6 7 3 2 2 5" xfId="38659"/>
    <cellStyle name="Normal 6 7 3 2 3" xfId="7401"/>
    <cellStyle name="Normal 6 7 3 2 3 2" xfId="15334"/>
    <cellStyle name="Normal 6 7 3 2 3 2 2" xfId="31203"/>
    <cellStyle name="Normal 6 7 3 2 3 3" xfId="23270"/>
    <cellStyle name="Normal 6 7 3 2 3 4" xfId="38661"/>
    <cellStyle name="Normal 6 7 3 2 4" xfId="9542"/>
    <cellStyle name="Normal 6 7 3 2 4 2" xfId="25411"/>
    <cellStyle name="Normal 6 7 3 2 5" xfId="17478"/>
    <cellStyle name="Normal 6 7 3 2 6" xfId="38658"/>
    <cellStyle name="Normal 6 7 3 3" xfId="3700"/>
    <cellStyle name="Normal 6 7 3 3 2" xfId="7403"/>
    <cellStyle name="Normal 6 7 3 3 2 2" xfId="15336"/>
    <cellStyle name="Normal 6 7 3 3 2 2 2" xfId="31205"/>
    <cellStyle name="Normal 6 7 3 3 2 3" xfId="23272"/>
    <cellStyle name="Normal 6 7 3 3 2 4" xfId="38663"/>
    <cellStyle name="Normal 6 7 3 3 3" xfId="11635"/>
    <cellStyle name="Normal 6 7 3 3 3 2" xfId="27504"/>
    <cellStyle name="Normal 6 7 3 3 4" xfId="19571"/>
    <cellStyle name="Normal 6 7 3 3 5" xfId="38662"/>
    <cellStyle name="Normal 6 7 3 4" xfId="7400"/>
    <cellStyle name="Normal 6 7 3 4 2" xfId="15333"/>
    <cellStyle name="Normal 6 7 3 4 2 2" xfId="31202"/>
    <cellStyle name="Normal 6 7 3 4 3" xfId="23269"/>
    <cellStyle name="Normal 6 7 3 4 4" xfId="38664"/>
    <cellStyle name="Normal 6 7 3 5" xfId="8762"/>
    <cellStyle name="Normal 6 7 3 5 2" xfId="24631"/>
    <cellStyle name="Normal 6 7 3 6" xfId="16698"/>
    <cellStyle name="Normal 6 7 3 7" xfId="38657"/>
    <cellStyle name="Normal 6 7 4" xfId="1605"/>
    <cellStyle name="Normal 6 7 4 2" xfId="3702"/>
    <cellStyle name="Normal 6 7 4 2 2" xfId="7405"/>
    <cellStyle name="Normal 6 7 4 2 2 2" xfId="15338"/>
    <cellStyle name="Normal 6 7 4 2 2 2 2" xfId="31207"/>
    <cellStyle name="Normal 6 7 4 2 2 3" xfId="23274"/>
    <cellStyle name="Normal 6 7 4 2 2 4" xfId="38667"/>
    <cellStyle name="Normal 6 7 4 2 3" xfId="11637"/>
    <cellStyle name="Normal 6 7 4 2 3 2" xfId="27506"/>
    <cellStyle name="Normal 6 7 4 2 4" xfId="19573"/>
    <cellStyle name="Normal 6 7 4 2 5" xfId="38666"/>
    <cellStyle name="Normal 6 7 4 3" xfId="7404"/>
    <cellStyle name="Normal 6 7 4 3 2" xfId="15337"/>
    <cellStyle name="Normal 6 7 4 3 2 2" xfId="31206"/>
    <cellStyle name="Normal 6 7 4 3 3" xfId="23273"/>
    <cellStyle name="Normal 6 7 4 3 4" xfId="38668"/>
    <cellStyle name="Normal 6 7 4 4" xfId="9540"/>
    <cellStyle name="Normal 6 7 4 4 2" xfId="25409"/>
    <cellStyle name="Normal 6 7 4 5" xfId="17476"/>
    <cellStyle name="Normal 6 7 4 6" xfId="38665"/>
    <cellStyle name="Normal 6 7 5" xfId="1946"/>
    <cellStyle name="Normal 6 7 5 2" xfId="3703"/>
    <cellStyle name="Normal 6 7 5 2 2" xfId="7407"/>
    <cellStyle name="Normal 6 7 5 2 2 2" xfId="15340"/>
    <cellStyle name="Normal 6 7 5 2 2 2 2" xfId="31209"/>
    <cellStyle name="Normal 6 7 5 2 2 3" xfId="23276"/>
    <cellStyle name="Normal 6 7 5 2 2 4" xfId="38671"/>
    <cellStyle name="Normal 6 7 5 2 3" xfId="11638"/>
    <cellStyle name="Normal 6 7 5 2 3 2" xfId="27507"/>
    <cellStyle name="Normal 6 7 5 2 4" xfId="19574"/>
    <cellStyle name="Normal 6 7 5 2 5" xfId="38670"/>
    <cellStyle name="Normal 6 7 5 3" xfId="7406"/>
    <cellStyle name="Normal 6 7 5 3 2" xfId="15339"/>
    <cellStyle name="Normal 6 7 5 3 2 2" xfId="31208"/>
    <cellStyle name="Normal 6 7 5 3 3" xfId="23275"/>
    <cellStyle name="Normal 6 7 5 3 4" xfId="38672"/>
    <cellStyle name="Normal 6 7 5 4" xfId="9881"/>
    <cellStyle name="Normal 6 7 5 4 2" xfId="25750"/>
    <cellStyle name="Normal 6 7 5 5" xfId="17817"/>
    <cellStyle name="Normal 6 7 5 6" xfId="38669"/>
    <cellStyle name="Normal 6 7 6" xfId="3697"/>
    <cellStyle name="Normal 6 7 6 2" xfId="7408"/>
    <cellStyle name="Normal 6 7 6 2 2" xfId="15341"/>
    <cellStyle name="Normal 6 7 6 2 2 2" xfId="31210"/>
    <cellStyle name="Normal 6 7 6 2 3" xfId="23277"/>
    <cellStyle name="Normal 6 7 6 2 4" xfId="38674"/>
    <cellStyle name="Normal 6 7 6 3" xfId="11632"/>
    <cellStyle name="Normal 6 7 6 3 2" xfId="27501"/>
    <cellStyle name="Normal 6 7 6 4" xfId="19568"/>
    <cellStyle name="Normal 6 7 6 5" xfId="38673"/>
    <cellStyle name="Normal 6 7 7" xfId="7395"/>
    <cellStyle name="Normal 6 7 7 2" xfId="15328"/>
    <cellStyle name="Normal 6 7 7 2 2" xfId="31197"/>
    <cellStyle name="Normal 6 7 7 3" xfId="23264"/>
    <cellStyle name="Normal 6 7 7 4" xfId="38675"/>
    <cellStyle name="Normal 6 7 8" xfId="8086"/>
    <cellStyle name="Normal 6 7 8 2" xfId="23955"/>
    <cellStyle name="Normal 6 7 9" xfId="16022"/>
    <cellStyle name="Normal 6 8" xfId="233"/>
    <cellStyle name="Normal 6 8 10" xfId="38676"/>
    <cellStyle name="Normal 6 8 2" xfId="581"/>
    <cellStyle name="Normal 6 8 2 2" xfId="1609"/>
    <cellStyle name="Normal 6 8 2 2 2" xfId="3706"/>
    <cellStyle name="Normal 6 8 2 2 2 2" xfId="7412"/>
    <cellStyle name="Normal 6 8 2 2 2 2 2" xfId="15345"/>
    <cellStyle name="Normal 6 8 2 2 2 2 2 2" xfId="31214"/>
    <cellStyle name="Normal 6 8 2 2 2 2 3" xfId="23281"/>
    <cellStyle name="Normal 6 8 2 2 2 2 4" xfId="38680"/>
    <cellStyle name="Normal 6 8 2 2 2 3" xfId="11641"/>
    <cellStyle name="Normal 6 8 2 2 2 3 2" xfId="27510"/>
    <cellStyle name="Normal 6 8 2 2 2 4" xfId="19577"/>
    <cellStyle name="Normal 6 8 2 2 2 5" xfId="38679"/>
    <cellStyle name="Normal 6 8 2 2 3" xfId="7411"/>
    <cellStyle name="Normal 6 8 2 2 3 2" xfId="15344"/>
    <cellStyle name="Normal 6 8 2 2 3 2 2" xfId="31213"/>
    <cellStyle name="Normal 6 8 2 2 3 3" xfId="23280"/>
    <cellStyle name="Normal 6 8 2 2 3 4" xfId="38681"/>
    <cellStyle name="Normal 6 8 2 2 4" xfId="9544"/>
    <cellStyle name="Normal 6 8 2 2 4 2" xfId="25413"/>
    <cellStyle name="Normal 6 8 2 2 5" xfId="17480"/>
    <cellStyle name="Normal 6 8 2 2 6" xfId="38678"/>
    <cellStyle name="Normal 6 8 2 3" xfId="3705"/>
    <cellStyle name="Normal 6 8 2 3 2" xfId="7413"/>
    <cellStyle name="Normal 6 8 2 3 2 2" xfId="15346"/>
    <cellStyle name="Normal 6 8 2 3 2 2 2" xfId="31215"/>
    <cellStyle name="Normal 6 8 2 3 2 3" xfId="23282"/>
    <cellStyle name="Normal 6 8 2 3 2 4" xfId="38683"/>
    <cellStyle name="Normal 6 8 2 3 3" xfId="11640"/>
    <cellStyle name="Normal 6 8 2 3 3 2" xfId="27509"/>
    <cellStyle name="Normal 6 8 2 3 4" xfId="19576"/>
    <cellStyle name="Normal 6 8 2 3 5" xfId="38682"/>
    <cellStyle name="Normal 6 8 2 4" xfId="7410"/>
    <cellStyle name="Normal 6 8 2 4 2" xfId="15343"/>
    <cellStyle name="Normal 6 8 2 4 2 2" xfId="31212"/>
    <cellStyle name="Normal 6 8 2 4 3" xfId="23279"/>
    <cellStyle name="Normal 6 8 2 4 4" xfId="38684"/>
    <cellStyle name="Normal 6 8 2 5" xfId="8516"/>
    <cellStyle name="Normal 6 8 2 5 2" xfId="24385"/>
    <cellStyle name="Normal 6 8 2 6" xfId="16452"/>
    <cellStyle name="Normal 6 8 2 7" xfId="38677"/>
    <cellStyle name="Normal 6 8 3" xfId="828"/>
    <cellStyle name="Normal 6 8 3 2" xfId="1610"/>
    <cellStyle name="Normal 6 8 3 2 2" xfId="3708"/>
    <cellStyle name="Normal 6 8 3 2 2 2" xfId="7416"/>
    <cellStyle name="Normal 6 8 3 2 2 2 2" xfId="15349"/>
    <cellStyle name="Normal 6 8 3 2 2 2 2 2" xfId="31218"/>
    <cellStyle name="Normal 6 8 3 2 2 2 3" xfId="23285"/>
    <cellStyle name="Normal 6 8 3 2 2 2 4" xfId="38688"/>
    <cellStyle name="Normal 6 8 3 2 2 3" xfId="11643"/>
    <cellStyle name="Normal 6 8 3 2 2 3 2" xfId="27512"/>
    <cellStyle name="Normal 6 8 3 2 2 4" xfId="19579"/>
    <cellStyle name="Normal 6 8 3 2 2 5" xfId="38687"/>
    <cellStyle name="Normal 6 8 3 2 3" xfId="7415"/>
    <cellStyle name="Normal 6 8 3 2 3 2" xfId="15348"/>
    <cellStyle name="Normal 6 8 3 2 3 2 2" xfId="31217"/>
    <cellStyle name="Normal 6 8 3 2 3 3" xfId="23284"/>
    <cellStyle name="Normal 6 8 3 2 3 4" xfId="38689"/>
    <cellStyle name="Normal 6 8 3 2 4" xfId="9545"/>
    <cellStyle name="Normal 6 8 3 2 4 2" xfId="25414"/>
    <cellStyle name="Normal 6 8 3 2 5" xfId="17481"/>
    <cellStyle name="Normal 6 8 3 2 6" xfId="38686"/>
    <cellStyle name="Normal 6 8 3 3" xfId="3707"/>
    <cellStyle name="Normal 6 8 3 3 2" xfId="7417"/>
    <cellStyle name="Normal 6 8 3 3 2 2" xfId="15350"/>
    <cellStyle name="Normal 6 8 3 3 2 2 2" xfId="31219"/>
    <cellStyle name="Normal 6 8 3 3 2 3" xfId="23286"/>
    <cellStyle name="Normal 6 8 3 3 2 4" xfId="38691"/>
    <cellStyle name="Normal 6 8 3 3 3" xfId="11642"/>
    <cellStyle name="Normal 6 8 3 3 3 2" xfId="27511"/>
    <cellStyle name="Normal 6 8 3 3 4" xfId="19578"/>
    <cellStyle name="Normal 6 8 3 3 5" xfId="38690"/>
    <cellStyle name="Normal 6 8 3 4" xfId="7414"/>
    <cellStyle name="Normal 6 8 3 4 2" xfId="15347"/>
    <cellStyle name="Normal 6 8 3 4 2 2" xfId="31216"/>
    <cellStyle name="Normal 6 8 3 4 3" xfId="23283"/>
    <cellStyle name="Normal 6 8 3 4 4" xfId="38692"/>
    <cellStyle name="Normal 6 8 3 5" xfId="8763"/>
    <cellStyle name="Normal 6 8 3 5 2" xfId="24632"/>
    <cellStyle name="Normal 6 8 3 6" xfId="16699"/>
    <cellStyle name="Normal 6 8 3 7" xfId="38685"/>
    <cellStyle name="Normal 6 8 4" xfId="1608"/>
    <cellStyle name="Normal 6 8 4 2" xfId="3709"/>
    <cellStyle name="Normal 6 8 4 2 2" xfId="7419"/>
    <cellStyle name="Normal 6 8 4 2 2 2" xfId="15352"/>
    <cellStyle name="Normal 6 8 4 2 2 2 2" xfId="31221"/>
    <cellStyle name="Normal 6 8 4 2 2 3" xfId="23288"/>
    <cellStyle name="Normal 6 8 4 2 2 4" xfId="38695"/>
    <cellStyle name="Normal 6 8 4 2 3" xfId="11644"/>
    <cellStyle name="Normal 6 8 4 2 3 2" xfId="27513"/>
    <cellStyle name="Normal 6 8 4 2 4" xfId="19580"/>
    <cellStyle name="Normal 6 8 4 2 5" xfId="38694"/>
    <cellStyle name="Normal 6 8 4 3" xfId="7418"/>
    <cellStyle name="Normal 6 8 4 3 2" xfId="15351"/>
    <cellStyle name="Normal 6 8 4 3 2 2" xfId="31220"/>
    <cellStyle name="Normal 6 8 4 3 3" xfId="23287"/>
    <cellStyle name="Normal 6 8 4 3 4" xfId="38696"/>
    <cellStyle name="Normal 6 8 4 4" xfId="9543"/>
    <cellStyle name="Normal 6 8 4 4 2" xfId="25412"/>
    <cellStyle name="Normal 6 8 4 5" xfId="17479"/>
    <cellStyle name="Normal 6 8 4 6" xfId="38693"/>
    <cellStyle name="Normal 6 8 5" xfId="1947"/>
    <cellStyle name="Normal 6 8 5 2" xfId="3710"/>
    <cellStyle name="Normal 6 8 5 2 2" xfId="7421"/>
    <cellStyle name="Normal 6 8 5 2 2 2" xfId="15354"/>
    <cellStyle name="Normal 6 8 5 2 2 2 2" xfId="31223"/>
    <cellStyle name="Normal 6 8 5 2 2 3" xfId="23290"/>
    <cellStyle name="Normal 6 8 5 2 2 4" xfId="38699"/>
    <cellStyle name="Normal 6 8 5 2 3" xfId="11645"/>
    <cellStyle name="Normal 6 8 5 2 3 2" xfId="27514"/>
    <cellStyle name="Normal 6 8 5 2 4" xfId="19581"/>
    <cellStyle name="Normal 6 8 5 2 5" xfId="38698"/>
    <cellStyle name="Normal 6 8 5 3" xfId="7420"/>
    <cellStyle name="Normal 6 8 5 3 2" xfId="15353"/>
    <cellStyle name="Normal 6 8 5 3 2 2" xfId="31222"/>
    <cellStyle name="Normal 6 8 5 3 3" xfId="23289"/>
    <cellStyle name="Normal 6 8 5 3 4" xfId="38700"/>
    <cellStyle name="Normal 6 8 5 4" xfId="9882"/>
    <cellStyle name="Normal 6 8 5 4 2" xfId="25751"/>
    <cellStyle name="Normal 6 8 5 5" xfId="17818"/>
    <cellStyle name="Normal 6 8 5 6" xfId="38697"/>
    <cellStyle name="Normal 6 8 6" xfId="3704"/>
    <cellStyle name="Normal 6 8 6 2" xfId="7422"/>
    <cellStyle name="Normal 6 8 6 2 2" xfId="15355"/>
    <cellStyle name="Normal 6 8 6 2 2 2" xfId="31224"/>
    <cellStyle name="Normal 6 8 6 2 3" xfId="23291"/>
    <cellStyle name="Normal 6 8 6 2 4" xfId="38702"/>
    <cellStyle name="Normal 6 8 6 3" xfId="11639"/>
    <cellStyle name="Normal 6 8 6 3 2" xfId="27508"/>
    <cellStyle name="Normal 6 8 6 4" xfId="19575"/>
    <cellStyle name="Normal 6 8 6 5" xfId="38701"/>
    <cellStyle name="Normal 6 8 7" xfId="7409"/>
    <cellStyle name="Normal 6 8 7 2" xfId="15342"/>
    <cellStyle name="Normal 6 8 7 2 2" xfId="31211"/>
    <cellStyle name="Normal 6 8 7 3" xfId="23278"/>
    <cellStyle name="Normal 6 8 7 4" xfId="38703"/>
    <cellStyle name="Normal 6 8 8" xfId="8168"/>
    <cellStyle name="Normal 6 8 8 2" xfId="24037"/>
    <cellStyle name="Normal 6 8 9" xfId="16104"/>
    <cellStyle name="Normal 6 9" xfId="315"/>
    <cellStyle name="Normal 6 9 2" xfId="1611"/>
    <cellStyle name="Normal 6 9 2 2" xfId="3712"/>
    <cellStyle name="Normal 6 9 2 2 2" xfId="7425"/>
    <cellStyle name="Normal 6 9 2 2 2 2" xfId="15358"/>
    <cellStyle name="Normal 6 9 2 2 2 2 2" xfId="31227"/>
    <cellStyle name="Normal 6 9 2 2 2 3" xfId="23294"/>
    <cellStyle name="Normal 6 9 2 2 2 4" xfId="38707"/>
    <cellStyle name="Normal 6 9 2 2 3" xfId="11647"/>
    <cellStyle name="Normal 6 9 2 2 3 2" xfId="27516"/>
    <cellStyle name="Normal 6 9 2 2 4" xfId="19583"/>
    <cellStyle name="Normal 6 9 2 2 5" xfId="38706"/>
    <cellStyle name="Normal 6 9 2 3" xfId="7424"/>
    <cellStyle name="Normal 6 9 2 3 2" xfId="15357"/>
    <cellStyle name="Normal 6 9 2 3 2 2" xfId="31226"/>
    <cellStyle name="Normal 6 9 2 3 3" xfId="23293"/>
    <cellStyle name="Normal 6 9 2 3 4" xfId="38708"/>
    <cellStyle name="Normal 6 9 2 4" xfId="9546"/>
    <cellStyle name="Normal 6 9 2 4 2" xfId="25415"/>
    <cellStyle name="Normal 6 9 2 5" xfId="17482"/>
    <cellStyle name="Normal 6 9 2 6" xfId="38705"/>
    <cellStyle name="Normal 6 9 3" xfId="3711"/>
    <cellStyle name="Normal 6 9 3 2" xfId="7426"/>
    <cellStyle name="Normal 6 9 3 2 2" xfId="15359"/>
    <cellStyle name="Normal 6 9 3 2 2 2" xfId="31228"/>
    <cellStyle name="Normal 6 9 3 2 3" xfId="23295"/>
    <cellStyle name="Normal 6 9 3 2 4" xfId="38710"/>
    <cellStyle name="Normal 6 9 3 3" xfId="11646"/>
    <cellStyle name="Normal 6 9 3 3 2" xfId="27515"/>
    <cellStyle name="Normal 6 9 3 4" xfId="19582"/>
    <cellStyle name="Normal 6 9 3 5" xfId="38709"/>
    <cellStyle name="Normal 6 9 4" xfId="7423"/>
    <cellStyle name="Normal 6 9 4 2" xfId="15356"/>
    <cellStyle name="Normal 6 9 4 2 2" xfId="31225"/>
    <cellStyle name="Normal 6 9 4 3" xfId="23292"/>
    <cellStyle name="Normal 6 9 4 4" xfId="38711"/>
    <cellStyle name="Normal 6 9 5" xfId="8250"/>
    <cellStyle name="Normal 6 9 5 2" xfId="24119"/>
    <cellStyle name="Normal 6 9 6" xfId="16186"/>
    <cellStyle name="Normal 6 9 7" xfId="38704"/>
    <cellStyle name="Normal 7" xfId="10"/>
    <cellStyle name="Normal 7 10" xfId="359"/>
    <cellStyle name="Normal 7 10 2" xfId="1613"/>
    <cellStyle name="Normal 7 10 2 2" xfId="3715"/>
    <cellStyle name="Normal 7 10 2 2 2" xfId="7430"/>
    <cellStyle name="Normal 7 10 2 2 2 2" xfId="15363"/>
    <cellStyle name="Normal 7 10 2 2 2 2 2" xfId="31232"/>
    <cellStyle name="Normal 7 10 2 2 2 3" xfId="23299"/>
    <cellStyle name="Normal 7 10 2 2 2 4" xfId="38716"/>
    <cellStyle name="Normal 7 10 2 2 3" xfId="11650"/>
    <cellStyle name="Normal 7 10 2 2 3 2" xfId="27519"/>
    <cellStyle name="Normal 7 10 2 2 4" xfId="19586"/>
    <cellStyle name="Normal 7 10 2 2 5" xfId="38715"/>
    <cellStyle name="Normal 7 10 2 3" xfId="7429"/>
    <cellStyle name="Normal 7 10 2 3 2" xfId="15362"/>
    <cellStyle name="Normal 7 10 2 3 2 2" xfId="31231"/>
    <cellStyle name="Normal 7 10 2 3 3" xfId="23298"/>
    <cellStyle name="Normal 7 10 2 3 4" xfId="38717"/>
    <cellStyle name="Normal 7 10 2 4" xfId="9548"/>
    <cellStyle name="Normal 7 10 2 4 2" xfId="25417"/>
    <cellStyle name="Normal 7 10 2 5" xfId="17484"/>
    <cellStyle name="Normal 7 10 2 6" xfId="38714"/>
    <cellStyle name="Normal 7 10 3" xfId="3714"/>
    <cellStyle name="Normal 7 10 3 2" xfId="7431"/>
    <cellStyle name="Normal 7 10 3 2 2" xfId="15364"/>
    <cellStyle name="Normal 7 10 3 2 2 2" xfId="31233"/>
    <cellStyle name="Normal 7 10 3 2 3" xfId="23300"/>
    <cellStyle name="Normal 7 10 3 2 4" xfId="38719"/>
    <cellStyle name="Normal 7 10 3 3" xfId="11649"/>
    <cellStyle name="Normal 7 10 3 3 2" xfId="27518"/>
    <cellStyle name="Normal 7 10 3 4" xfId="19585"/>
    <cellStyle name="Normal 7 10 3 5" xfId="38718"/>
    <cellStyle name="Normal 7 10 4" xfId="7428"/>
    <cellStyle name="Normal 7 10 4 2" xfId="15361"/>
    <cellStyle name="Normal 7 10 4 2 2" xfId="31230"/>
    <cellStyle name="Normal 7 10 4 3" xfId="23297"/>
    <cellStyle name="Normal 7 10 4 4" xfId="38720"/>
    <cellStyle name="Normal 7 10 5" xfId="8294"/>
    <cellStyle name="Normal 7 10 5 2" xfId="24163"/>
    <cellStyle name="Normal 7 10 6" xfId="16230"/>
    <cellStyle name="Normal 7 10 7" xfId="38713"/>
    <cellStyle name="Normal 7 11" xfId="582"/>
    <cellStyle name="Normal 7 11 2" xfId="1614"/>
    <cellStyle name="Normal 7 11 2 2" xfId="3717"/>
    <cellStyle name="Normal 7 11 2 2 2" xfId="7434"/>
    <cellStyle name="Normal 7 11 2 2 2 2" xfId="15367"/>
    <cellStyle name="Normal 7 11 2 2 2 2 2" xfId="31236"/>
    <cellStyle name="Normal 7 11 2 2 2 3" xfId="23303"/>
    <cellStyle name="Normal 7 11 2 2 2 4" xfId="38724"/>
    <cellStyle name="Normal 7 11 2 2 3" xfId="11652"/>
    <cellStyle name="Normal 7 11 2 2 3 2" xfId="27521"/>
    <cellStyle name="Normal 7 11 2 2 4" xfId="19588"/>
    <cellStyle name="Normal 7 11 2 2 5" xfId="38723"/>
    <cellStyle name="Normal 7 11 2 3" xfId="7433"/>
    <cellStyle name="Normal 7 11 2 3 2" xfId="15366"/>
    <cellStyle name="Normal 7 11 2 3 2 2" xfId="31235"/>
    <cellStyle name="Normal 7 11 2 3 3" xfId="23302"/>
    <cellStyle name="Normal 7 11 2 3 4" xfId="38725"/>
    <cellStyle name="Normal 7 11 2 4" xfId="9549"/>
    <cellStyle name="Normal 7 11 2 4 2" xfId="25418"/>
    <cellStyle name="Normal 7 11 2 5" xfId="17485"/>
    <cellStyle name="Normal 7 11 2 6" xfId="38722"/>
    <cellStyle name="Normal 7 11 3" xfId="3716"/>
    <cellStyle name="Normal 7 11 3 2" xfId="7435"/>
    <cellStyle name="Normal 7 11 3 2 2" xfId="15368"/>
    <cellStyle name="Normal 7 11 3 2 2 2" xfId="31237"/>
    <cellStyle name="Normal 7 11 3 2 3" xfId="23304"/>
    <cellStyle name="Normal 7 11 3 2 4" xfId="38727"/>
    <cellStyle name="Normal 7 11 3 3" xfId="11651"/>
    <cellStyle name="Normal 7 11 3 3 2" xfId="27520"/>
    <cellStyle name="Normal 7 11 3 4" xfId="19587"/>
    <cellStyle name="Normal 7 11 3 5" xfId="38726"/>
    <cellStyle name="Normal 7 11 4" xfId="7432"/>
    <cellStyle name="Normal 7 11 4 2" xfId="15365"/>
    <cellStyle name="Normal 7 11 4 2 2" xfId="31234"/>
    <cellStyle name="Normal 7 11 4 3" xfId="23301"/>
    <cellStyle name="Normal 7 11 4 4" xfId="38728"/>
    <cellStyle name="Normal 7 11 5" xfId="8517"/>
    <cellStyle name="Normal 7 11 5 2" xfId="24386"/>
    <cellStyle name="Normal 7 11 6" xfId="16453"/>
    <cellStyle name="Normal 7 11 7" xfId="38721"/>
    <cellStyle name="Normal 7 12" xfId="829"/>
    <cellStyle name="Normal 7 12 2" xfId="1615"/>
    <cellStyle name="Normal 7 12 2 2" xfId="3719"/>
    <cellStyle name="Normal 7 12 2 2 2" xfId="7438"/>
    <cellStyle name="Normal 7 12 2 2 2 2" xfId="15371"/>
    <cellStyle name="Normal 7 12 2 2 2 2 2" xfId="31240"/>
    <cellStyle name="Normal 7 12 2 2 2 3" xfId="23307"/>
    <cellStyle name="Normal 7 12 2 2 2 4" xfId="38732"/>
    <cellStyle name="Normal 7 12 2 2 3" xfId="11654"/>
    <cellStyle name="Normal 7 12 2 2 3 2" xfId="27523"/>
    <cellStyle name="Normal 7 12 2 2 4" xfId="19590"/>
    <cellStyle name="Normal 7 12 2 2 5" xfId="38731"/>
    <cellStyle name="Normal 7 12 2 3" xfId="7437"/>
    <cellStyle name="Normal 7 12 2 3 2" xfId="15370"/>
    <cellStyle name="Normal 7 12 2 3 2 2" xfId="31239"/>
    <cellStyle name="Normal 7 12 2 3 3" xfId="23306"/>
    <cellStyle name="Normal 7 12 2 3 4" xfId="38733"/>
    <cellStyle name="Normal 7 12 2 4" xfId="9550"/>
    <cellStyle name="Normal 7 12 2 4 2" xfId="25419"/>
    <cellStyle name="Normal 7 12 2 5" xfId="17486"/>
    <cellStyle name="Normal 7 12 2 6" xfId="38730"/>
    <cellStyle name="Normal 7 12 3" xfId="3718"/>
    <cellStyle name="Normal 7 12 3 2" xfId="7439"/>
    <cellStyle name="Normal 7 12 3 2 2" xfId="15372"/>
    <cellStyle name="Normal 7 12 3 2 2 2" xfId="31241"/>
    <cellStyle name="Normal 7 12 3 2 3" xfId="23308"/>
    <cellStyle name="Normal 7 12 3 2 4" xfId="38735"/>
    <cellStyle name="Normal 7 12 3 3" xfId="11653"/>
    <cellStyle name="Normal 7 12 3 3 2" xfId="27522"/>
    <cellStyle name="Normal 7 12 3 4" xfId="19589"/>
    <cellStyle name="Normal 7 12 3 5" xfId="38734"/>
    <cellStyle name="Normal 7 12 4" xfId="7436"/>
    <cellStyle name="Normal 7 12 4 2" xfId="15369"/>
    <cellStyle name="Normal 7 12 4 2 2" xfId="31238"/>
    <cellStyle name="Normal 7 12 4 3" xfId="23305"/>
    <cellStyle name="Normal 7 12 4 4" xfId="38736"/>
    <cellStyle name="Normal 7 12 5" xfId="8764"/>
    <cellStyle name="Normal 7 12 5 2" xfId="24633"/>
    <cellStyle name="Normal 7 12 6" xfId="16700"/>
    <cellStyle name="Normal 7 12 7" xfId="38729"/>
    <cellStyle name="Normal 7 13" xfId="1612"/>
    <cellStyle name="Normal 7 13 2" xfId="3720"/>
    <cellStyle name="Normal 7 13 2 2" xfId="7441"/>
    <cellStyle name="Normal 7 13 2 2 2" xfId="15374"/>
    <cellStyle name="Normal 7 13 2 2 2 2" xfId="31243"/>
    <cellStyle name="Normal 7 13 2 2 3" xfId="23310"/>
    <cellStyle name="Normal 7 13 2 2 4" xfId="38739"/>
    <cellStyle name="Normal 7 13 2 3" xfId="11655"/>
    <cellStyle name="Normal 7 13 2 3 2" xfId="27524"/>
    <cellStyle name="Normal 7 13 2 4" xfId="19591"/>
    <cellStyle name="Normal 7 13 2 5" xfId="38738"/>
    <cellStyle name="Normal 7 13 3" xfId="7440"/>
    <cellStyle name="Normal 7 13 3 2" xfId="15373"/>
    <cellStyle name="Normal 7 13 3 2 2" xfId="31242"/>
    <cellStyle name="Normal 7 13 3 3" xfId="23309"/>
    <cellStyle name="Normal 7 13 3 4" xfId="38740"/>
    <cellStyle name="Normal 7 13 4" xfId="9547"/>
    <cellStyle name="Normal 7 13 4 2" xfId="25416"/>
    <cellStyle name="Normal 7 13 5" xfId="17483"/>
    <cellStyle name="Normal 7 13 6" xfId="38737"/>
    <cellStyle name="Normal 7 14" xfId="1729"/>
    <cellStyle name="Normal 7 14 2" xfId="3721"/>
    <cellStyle name="Normal 7 14 2 2" xfId="7443"/>
    <cellStyle name="Normal 7 14 2 2 2" xfId="15376"/>
    <cellStyle name="Normal 7 14 2 2 2 2" xfId="31245"/>
    <cellStyle name="Normal 7 14 2 2 3" xfId="23312"/>
    <cellStyle name="Normal 7 14 2 2 4" xfId="38743"/>
    <cellStyle name="Normal 7 14 2 3" xfId="11656"/>
    <cellStyle name="Normal 7 14 2 3 2" xfId="27525"/>
    <cellStyle name="Normal 7 14 2 4" xfId="19592"/>
    <cellStyle name="Normal 7 14 2 5" xfId="38742"/>
    <cellStyle name="Normal 7 14 3" xfId="7442"/>
    <cellStyle name="Normal 7 14 3 2" xfId="15375"/>
    <cellStyle name="Normal 7 14 3 2 2" xfId="31244"/>
    <cellStyle name="Normal 7 14 3 3" xfId="23311"/>
    <cellStyle name="Normal 7 14 3 4" xfId="38744"/>
    <cellStyle name="Normal 7 14 4" xfId="9664"/>
    <cellStyle name="Normal 7 14 4 2" xfId="25533"/>
    <cellStyle name="Normal 7 14 5" xfId="17600"/>
    <cellStyle name="Normal 7 14 6" xfId="38741"/>
    <cellStyle name="Normal 7 15" xfId="1948"/>
    <cellStyle name="Normal 7 15 2" xfId="3722"/>
    <cellStyle name="Normal 7 15 2 2" xfId="7445"/>
    <cellStyle name="Normal 7 15 2 2 2" xfId="15378"/>
    <cellStyle name="Normal 7 15 2 2 2 2" xfId="31247"/>
    <cellStyle name="Normal 7 15 2 2 3" xfId="23314"/>
    <cellStyle name="Normal 7 15 2 2 4" xfId="38747"/>
    <cellStyle name="Normal 7 15 2 3" xfId="11657"/>
    <cellStyle name="Normal 7 15 2 3 2" xfId="27526"/>
    <cellStyle name="Normal 7 15 2 4" xfId="19593"/>
    <cellStyle name="Normal 7 15 2 5" xfId="38746"/>
    <cellStyle name="Normal 7 15 3" xfId="7444"/>
    <cellStyle name="Normal 7 15 3 2" xfId="15377"/>
    <cellStyle name="Normal 7 15 3 2 2" xfId="31246"/>
    <cellStyle name="Normal 7 15 3 3" xfId="23313"/>
    <cellStyle name="Normal 7 15 3 4" xfId="38748"/>
    <cellStyle name="Normal 7 15 4" xfId="9883"/>
    <cellStyle name="Normal 7 15 4 2" xfId="25752"/>
    <cellStyle name="Normal 7 15 5" xfId="17819"/>
    <cellStyle name="Normal 7 15 6" xfId="38745"/>
    <cellStyle name="Normal 7 16" xfId="3713"/>
    <cellStyle name="Normal 7 16 2" xfId="7446"/>
    <cellStyle name="Normal 7 16 2 2" xfId="15379"/>
    <cellStyle name="Normal 7 16 2 2 2" xfId="31248"/>
    <cellStyle name="Normal 7 16 2 3" xfId="23315"/>
    <cellStyle name="Normal 7 16 2 4" xfId="38750"/>
    <cellStyle name="Normal 7 16 3" xfId="11648"/>
    <cellStyle name="Normal 7 16 3 2" xfId="27517"/>
    <cellStyle name="Normal 7 16 4" xfId="19584"/>
    <cellStyle name="Normal 7 16 5" xfId="38749"/>
    <cellStyle name="Normal 7 17" xfId="7427"/>
    <cellStyle name="Normal 7 17 2" xfId="15360"/>
    <cellStyle name="Normal 7 17 2 2" xfId="31229"/>
    <cellStyle name="Normal 7 17 3" xfId="23296"/>
    <cellStyle name="Normal 7 17 4" xfId="38751"/>
    <cellStyle name="Normal 7 18" xfId="7920"/>
    <cellStyle name="Normal 7 18 2" xfId="15853"/>
    <cellStyle name="Normal 7 18 2 2" xfId="31722"/>
    <cellStyle name="Normal 7 18 3" xfId="23789"/>
    <cellStyle name="Normal 7 18 4" xfId="38752"/>
    <cellStyle name="Normal 7 19" xfId="7935"/>
    <cellStyle name="Normal 7 19 2" xfId="15868"/>
    <cellStyle name="Normal 7 19 2 2" xfId="31737"/>
    <cellStyle name="Normal 7 19 3" xfId="23804"/>
    <cellStyle name="Normal 7 19 4" xfId="38753"/>
    <cellStyle name="Normal 7 2" xfId="29"/>
    <cellStyle name="Normal 7 2 10" xfId="7447"/>
    <cellStyle name="Normal 7 2 10 2" xfId="15380"/>
    <cellStyle name="Normal 7 2 10 2 2" xfId="31249"/>
    <cellStyle name="Normal 7 2 10 3" xfId="23316"/>
    <cellStyle name="Normal 7 2 10 4" xfId="38755"/>
    <cellStyle name="Normal 7 2 11" xfId="7965"/>
    <cellStyle name="Normal 7 2 11 2" xfId="23834"/>
    <cellStyle name="Normal 7 2 12" xfId="15901"/>
    <cellStyle name="Normal 7 2 13" xfId="38754"/>
    <cellStyle name="Normal 7 2 2" xfId="158"/>
    <cellStyle name="Normal 7 2 2 10" xfId="38756"/>
    <cellStyle name="Normal 7 2 2 2" xfId="584"/>
    <cellStyle name="Normal 7 2 2 2 2" xfId="1618"/>
    <cellStyle name="Normal 7 2 2 2 2 2" xfId="3726"/>
    <cellStyle name="Normal 7 2 2 2 2 2 2" xfId="7451"/>
    <cellStyle name="Normal 7 2 2 2 2 2 2 2" xfId="15384"/>
    <cellStyle name="Normal 7 2 2 2 2 2 2 2 2" xfId="31253"/>
    <cellStyle name="Normal 7 2 2 2 2 2 2 3" xfId="23320"/>
    <cellStyle name="Normal 7 2 2 2 2 2 2 4" xfId="38760"/>
    <cellStyle name="Normal 7 2 2 2 2 2 3" xfId="11661"/>
    <cellStyle name="Normal 7 2 2 2 2 2 3 2" xfId="27530"/>
    <cellStyle name="Normal 7 2 2 2 2 2 4" xfId="19597"/>
    <cellStyle name="Normal 7 2 2 2 2 2 5" xfId="38759"/>
    <cellStyle name="Normal 7 2 2 2 2 3" xfId="7450"/>
    <cellStyle name="Normal 7 2 2 2 2 3 2" xfId="15383"/>
    <cellStyle name="Normal 7 2 2 2 2 3 2 2" xfId="31252"/>
    <cellStyle name="Normal 7 2 2 2 2 3 3" xfId="23319"/>
    <cellStyle name="Normal 7 2 2 2 2 3 4" xfId="38761"/>
    <cellStyle name="Normal 7 2 2 2 2 4" xfId="9553"/>
    <cellStyle name="Normal 7 2 2 2 2 4 2" xfId="25422"/>
    <cellStyle name="Normal 7 2 2 2 2 5" xfId="17489"/>
    <cellStyle name="Normal 7 2 2 2 2 6" xfId="38758"/>
    <cellStyle name="Normal 7 2 2 2 3" xfId="3725"/>
    <cellStyle name="Normal 7 2 2 2 3 2" xfId="7452"/>
    <cellStyle name="Normal 7 2 2 2 3 2 2" xfId="15385"/>
    <cellStyle name="Normal 7 2 2 2 3 2 2 2" xfId="31254"/>
    <cellStyle name="Normal 7 2 2 2 3 2 3" xfId="23321"/>
    <cellStyle name="Normal 7 2 2 2 3 2 4" xfId="38763"/>
    <cellStyle name="Normal 7 2 2 2 3 3" xfId="11660"/>
    <cellStyle name="Normal 7 2 2 2 3 3 2" xfId="27529"/>
    <cellStyle name="Normal 7 2 2 2 3 4" xfId="19596"/>
    <cellStyle name="Normal 7 2 2 2 3 5" xfId="38762"/>
    <cellStyle name="Normal 7 2 2 2 4" xfId="7449"/>
    <cellStyle name="Normal 7 2 2 2 4 2" xfId="15382"/>
    <cellStyle name="Normal 7 2 2 2 4 2 2" xfId="31251"/>
    <cellStyle name="Normal 7 2 2 2 4 3" xfId="23318"/>
    <cellStyle name="Normal 7 2 2 2 4 4" xfId="38764"/>
    <cellStyle name="Normal 7 2 2 2 5" xfId="8519"/>
    <cellStyle name="Normal 7 2 2 2 5 2" xfId="24388"/>
    <cellStyle name="Normal 7 2 2 2 6" xfId="16455"/>
    <cellStyle name="Normal 7 2 2 2 7" xfId="38757"/>
    <cellStyle name="Normal 7 2 2 3" xfId="831"/>
    <cellStyle name="Normal 7 2 2 3 2" xfId="1619"/>
    <cellStyle name="Normal 7 2 2 3 2 2" xfId="3728"/>
    <cellStyle name="Normal 7 2 2 3 2 2 2" xfId="7455"/>
    <cellStyle name="Normal 7 2 2 3 2 2 2 2" xfId="15388"/>
    <cellStyle name="Normal 7 2 2 3 2 2 2 2 2" xfId="31257"/>
    <cellStyle name="Normal 7 2 2 3 2 2 2 3" xfId="23324"/>
    <cellStyle name="Normal 7 2 2 3 2 2 2 4" xfId="38768"/>
    <cellStyle name="Normal 7 2 2 3 2 2 3" xfId="11663"/>
    <cellStyle name="Normal 7 2 2 3 2 2 3 2" xfId="27532"/>
    <cellStyle name="Normal 7 2 2 3 2 2 4" xfId="19599"/>
    <cellStyle name="Normal 7 2 2 3 2 2 5" xfId="38767"/>
    <cellStyle name="Normal 7 2 2 3 2 3" xfId="7454"/>
    <cellStyle name="Normal 7 2 2 3 2 3 2" xfId="15387"/>
    <cellStyle name="Normal 7 2 2 3 2 3 2 2" xfId="31256"/>
    <cellStyle name="Normal 7 2 2 3 2 3 3" xfId="23323"/>
    <cellStyle name="Normal 7 2 2 3 2 3 4" xfId="38769"/>
    <cellStyle name="Normal 7 2 2 3 2 4" xfId="9554"/>
    <cellStyle name="Normal 7 2 2 3 2 4 2" xfId="25423"/>
    <cellStyle name="Normal 7 2 2 3 2 5" xfId="17490"/>
    <cellStyle name="Normal 7 2 2 3 2 6" xfId="38766"/>
    <cellStyle name="Normal 7 2 2 3 3" xfId="3727"/>
    <cellStyle name="Normal 7 2 2 3 3 2" xfId="7456"/>
    <cellStyle name="Normal 7 2 2 3 3 2 2" xfId="15389"/>
    <cellStyle name="Normal 7 2 2 3 3 2 2 2" xfId="31258"/>
    <cellStyle name="Normal 7 2 2 3 3 2 3" xfId="23325"/>
    <cellStyle name="Normal 7 2 2 3 3 2 4" xfId="38771"/>
    <cellStyle name="Normal 7 2 2 3 3 3" xfId="11662"/>
    <cellStyle name="Normal 7 2 2 3 3 3 2" xfId="27531"/>
    <cellStyle name="Normal 7 2 2 3 3 4" xfId="19598"/>
    <cellStyle name="Normal 7 2 2 3 3 5" xfId="38770"/>
    <cellStyle name="Normal 7 2 2 3 4" xfId="7453"/>
    <cellStyle name="Normal 7 2 2 3 4 2" xfId="15386"/>
    <cellStyle name="Normal 7 2 2 3 4 2 2" xfId="31255"/>
    <cellStyle name="Normal 7 2 2 3 4 3" xfId="23322"/>
    <cellStyle name="Normal 7 2 2 3 4 4" xfId="38772"/>
    <cellStyle name="Normal 7 2 2 3 5" xfId="8766"/>
    <cellStyle name="Normal 7 2 2 3 5 2" xfId="24635"/>
    <cellStyle name="Normal 7 2 2 3 6" xfId="16702"/>
    <cellStyle name="Normal 7 2 2 3 7" xfId="38765"/>
    <cellStyle name="Normal 7 2 2 4" xfId="1617"/>
    <cellStyle name="Normal 7 2 2 4 2" xfId="3729"/>
    <cellStyle name="Normal 7 2 2 4 2 2" xfId="7458"/>
    <cellStyle name="Normal 7 2 2 4 2 2 2" xfId="15391"/>
    <cellStyle name="Normal 7 2 2 4 2 2 2 2" xfId="31260"/>
    <cellStyle name="Normal 7 2 2 4 2 2 3" xfId="23327"/>
    <cellStyle name="Normal 7 2 2 4 2 2 4" xfId="38775"/>
    <cellStyle name="Normal 7 2 2 4 2 3" xfId="11664"/>
    <cellStyle name="Normal 7 2 2 4 2 3 2" xfId="27533"/>
    <cellStyle name="Normal 7 2 2 4 2 4" xfId="19600"/>
    <cellStyle name="Normal 7 2 2 4 2 5" xfId="38774"/>
    <cellStyle name="Normal 7 2 2 4 3" xfId="7457"/>
    <cellStyle name="Normal 7 2 2 4 3 2" xfId="15390"/>
    <cellStyle name="Normal 7 2 2 4 3 2 2" xfId="31259"/>
    <cellStyle name="Normal 7 2 2 4 3 3" xfId="23326"/>
    <cellStyle name="Normal 7 2 2 4 3 4" xfId="38776"/>
    <cellStyle name="Normal 7 2 2 4 4" xfId="9552"/>
    <cellStyle name="Normal 7 2 2 4 4 2" xfId="25421"/>
    <cellStyle name="Normal 7 2 2 4 5" xfId="17488"/>
    <cellStyle name="Normal 7 2 2 4 6" xfId="38773"/>
    <cellStyle name="Normal 7 2 2 5" xfId="1950"/>
    <cellStyle name="Normal 7 2 2 5 2" xfId="3730"/>
    <cellStyle name="Normal 7 2 2 5 2 2" xfId="7460"/>
    <cellStyle name="Normal 7 2 2 5 2 2 2" xfId="15393"/>
    <cellStyle name="Normal 7 2 2 5 2 2 2 2" xfId="31262"/>
    <cellStyle name="Normal 7 2 2 5 2 2 3" xfId="23329"/>
    <cellStyle name="Normal 7 2 2 5 2 2 4" xfId="38779"/>
    <cellStyle name="Normal 7 2 2 5 2 3" xfId="11665"/>
    <cellStyle name="Normal 7 2 2 5 2 3 2" xfId="27534"/>
    <cellStyle name="Normal 7 2 2 5 2 4" xfId="19601"/>
    <cellStyle name="Normal 7 2 2 5 2 5" xfId="38778"/>
    <cellStyle name="Normal 7 2 2 5 3" xfId="7459"/>
    <cellStyle name="Normal 7 2 2 5 3 2" xfId="15392"/>
    <cellStyle name="Normal 7 2 2 5 3 2 2" xfId="31261"/>
    <cellStyle name="Normal 7 2 2 5 3 3" xfId="23328"/>
    <cellStyle name="Normal 7 2 2 5 3 4" xfId="38780"/>
    <cellStyle name="Normal 7 2 2 5 4" xfId="9885"/>
    <cellStyle name="Normal 7 2 2 5 4 2" xfId="25754"/>
    <cellStyle name="Normal 7 2 2 5 5" xfId="17821"/>
    <cellStyle name="Normal 7 2 2 5 6" xfId="38777"/>
    <cellStyle name="Normal 7 2 2 6" xfId="3724"/>
    <cellStyle name="Normal 7 2 2 6 2" xfId="7461"/>
    <cellStyle name="Normal 7 2 2 6 2 2" xfId="15394"/>
    <cellStyle name="Normal 7 2 2 6 2 2 2" xfId="31263"/>
    <cellStyle name="Normal 7 2 2 6 2 3" xfId="23330"/>
    <cellStyle name="Normal 7 2 2 6 2 4" xfId="38782"/>
    <cellStyle name="Normal 7 2 2 6 3" xfId="11659"/>
    <cellStyle name="Normal 7 2 2 6 3 2" xfId="27528"/>
    <cellStyle name="Normal 7 2 2 6 4" xfId="19595"/>
    <cellStyle name="Normal 7 2 2 6 5" xfId="38781"/>
    <cellStyle name="Normal 7 2 2 7" xfId="7448"/>
    <cellStyle name="Normal 7 2 2 7 2" xfId="15381"/>
    <cellStyle name="Normal 7 2 2 7 2 2" xfId="31250"/>
    <cellStyle name="Normal 7 2 2 7 3" xfId="23317"/>
    <cellStyle name="Normal 7 2 2 7 4" xfId="38783"/>
    <cellStyle name="Normal 7 2 2 8" xfId="8093"/>
    <cellStyle name="Normal 7 2 2 8 2" xfId="23962"/>
    <cellStyle name="Normal 7 2 2 9" xfId="16029"/>
    <cellStyle name="Normal 7 2 3" xfId="240"/>
    <cellStyle name="Normal 7 2 3 10" xfId="38784"/>
    <cellStyle name="Normal 7 2 3 2" xfId="585"/>
    <cellStyle name="Normal 7 2 3 2 2" xfId="1621"/>
    <cellStyle name="Normal 7 2 3 2 2 2" xfId="3733"/>
    <cellStyle name="Normal 7 2 3 2 2 2 2" xfId="7465"/>
    <cellStyle name="Normal 7 2 3 2 2 2 2 2" xfId="15398"/>
    <cellStyle name="Normal 7 2 3 2 2 2 2 2 2" xfId="31267"/>
    <cellStyle name="Normal 7 2 3 2 2 2 2 3" xfId="23334"/>
    <cellStyle name="Normal 7 2 3 2 2 2 2 4" xfId="38788"/>
    <cellStyle name="Normal 7 2 3 2 2 2 3" xfId="11668"/>
    <cellStyle name="Normal 7 2 3 2 2 2 3 2" xfId="27537"/>
    <cellStyle name="Normal 7 2 3 2 2 2 4" xfId="19604"/>
    <cellStyle name="Normal 7 2 3 2 2 2 5" xfId="38787"/>
    <cellStyle name="Normal 7 2 3 2 2 3" xfId="7464"/>
    <cellStyle name="Normal 7 2 3 2 2 3 2" xfId="15397"/>
    <cellStyle name="Normal 7 2 3 2 2 3 2 2" xfId="31266"/>
    <cellStyle name="Normal 7 2 3 2 2 3 3" xfId="23333"/>
    <cellStyle name="Normal 7 2 3 2 2 3 4" xfId="38789"/>
    <cellStyle name="Normal 7 2 3 2 2 4" xfId="9556"/>
    <cellStyle name="Normal 7 2 3 2 2 4 2" xfId="25425"/>
    <cellStyle name="Normal 7 2 3 2 2 5" xfId="17492"/>
    <cellStyle name="Normal 7 2 3 2 2 6" xfId="38786"/>
    <cellStyle name="Normal 7 2 3 2 3" xfId="3732"/>
    <cellStyle name="Normal 7 2 3 2 3 2" xfId="7466"/>
    <cellStyle name="Normal 7 2 3 2 3 2 2" xfId="15399"/>
    <cellStyle name="Normal 7 2 3 2 3 2 2 2" xfId="31268"/>
    <cellStyle name="Normal 7 2 3 2 3 2 3" xfId="23335"/>
    <cellStyle name="Normal 7 2 3 2 3 2 4" xfId="38791"/>
    <cellStyle name="Normal 7 2 3 2 3 3" xfId="11667"/>
    <cellStyle name="Normal 7 2 3 2 3 3 2" xfId="27536"/>
    <cellStyle name="Normal 7 2 3 2 3 4" xfId="19603"/>
    <cellStyle name="Normal 7 2 3 2 3 5" xfId="38790"/>
    <cellStyle name="Normal 7 2 3 2 4" xfId="7463"/>
    <cellStyle name="Normal 7 2 3 2 4 2" xfId="15396"/>
    <cellStyle name="Normal 7 2 3 2 4 2 2" xfId="31265"/>
    <cellStyle name="Normal 7 2 3 2 4 3" xfId="23332"/>
    <cellStyle name="Normal 7 2 3 2 4 4" xfId="38792"/>
    <cellStyle name="Normal 7 2 3 2 5" xfId="8520"/>
    <cellStyle name="Normal 7 2 3 2 5 2" xfId="24389"/>
    <cellStyle name="Normal 7 2 3 2 6" xfId="16456"/>
    <cellStyle name="Normal 7 2 3 2 7" xfId="38785"/>
    <cellStyle name="Normal 7 2 3 3" xfId="832"/>
    <cellStyle name="Normal 7 2 3 3 2" xfId="1622"/>
    <cellStyle name="Normal 7 2 3 3 2 2" xfId="3735"/>
    <cellStyle name="Normal 7 2 3 3 2 2 2" xfId="7469"/>
    <cellStyle name="Normal 7 2 3 3 2 2 2 2" xfId="15402"/>
    <cellStyle name="Normal 7 2 3 3 2 2 2 2 2" xfId="31271"/>
    <cellStyle name="Normal 7 2 3 3 2 2 2 3" xfId="23338"/>
    <cellStyle name="Normal 7 2 3 3 2 2 2 4" xfId="38796"/>
    <cellStyle name="Normal 7 2 3 3 2 2 3" xfId="11670"/>
    <cellStyle name="Normal 7 2 3 3 2 2 3 2" xfId="27539"/>
    <cellStyle name="Normal 7 2 3 3 2 2 4" xfId="19606"/>
    <cellStyle name="Normal 7 2 3 3 2 2 5" xfId="38795"/>
    <cellStyle name="Normal 7 2 3 3 2 3" xfId="7468"/>
    <cellStyle name="Normal 7 2 3 3 2 3 2" xfId="15401"/>
    <cellStyle name="Normal 7 2 3 3 2 3 2 2" xfId="31270"/>
    <cellStyle name="Normal 7 2 3 3 2 3 3" xfId="23337"/>
    <cellStyle name="Normal 7 2 3 3 2 3 4" xfId="38797"/>
    <cellStyle name="Normal 7 2 3 3 2 4" xfId="9557"/>
    <cellStyle name="Normal 7 2 3 3 2 4 2" xfId="25426"/>
    <cellStyle name="Normal 7 2 3 3 2 5" xfId="17493"/>
    <cellStyle name="Normal 7 2 3 3 2 6" xfId="38794"/>
    <cellStyle name="Normal 7 2 3 3 3" xfId="3734"/>
    <cellStyle name="Normal 7 2 3 3 3 2" xfId="7470"/>
    <cellStyle name="Normal 7 2 3 3 3 2 2" xfId="15403"/>
    <cellStyle name="Normal 7 2 3 3 3 2 2 2" xfId="31272"/>
    <cellStyle name="Normal 7 2 3 3 3 2 3" xfId="23339"/>
    <cellStyle name="Normal 7 2 3 3 3 2 4" xfId="38799"/>
    <cellStyle name="Normal 7 2 3 3 3 3" xfId="11669"/>
    <cellStyle name="Normal 7 2 3 3 3 3 2" xfId="27538"/>
    <cellStyle name="Normal 7 2 3 3 3 4" xfId="19605"/>
    <cellStyle name="Normal 7 2 3 3 3 5" xfId="38798"/>
    <cellStyle name="Normal 7 2 3 3 4" xfId="7467"/>
    <cellStyle name="Normal 7 2 3 3 4 2" xfId="15400"/>
    <cellStyle name="Normal 7 2 3 3 4 2 2" xfId="31269"/>
    <cellStyle name="Normal 7 2 3 3 4 3" xfId="23336"/>
    <cellStyle name="Normal 7 2 3 3 4 4" xfId="38800"/>
    <cellStyle name="Normal 7 2 3 3 5" xfId="8767"/>
    <cellStyle name="Normal 7 2 3 3 5 2" xfId="24636"/>
    <cellStyle name="Normal 7 2 3 3 6" xfId="16703"/>
    <cellStyle name="Normal 7 2 3 3 7" xfId="38793"/>
    <cellStyle name="Normal 7 2 3 4" xfId="1620"/>
    <cellStyle name="Normal 7 2 3 4 2" xfId="3736"/>
    <cellStyle name="Normal 7 2 3 4 2 2" xfId="7472"/>
    <cellStyle name="Normal 7 2 3 4 2 2 2" xfId="15405"/>
    <cellStyle name="Normal 7 2 3 4 2 2 2 2" xfId="31274"/>
    <cellStyle name="Normal 7 2 3 4 2 2 3" xfId="23341"/>
    <cellStyle name="Normal 7 2 3 4 2 2 4" xfId="38803"/>
    <cellStyle name="Normal 7 2 3 4 2 3" xfId="11671"/>
    <cellStyle name="Normal 7 2 3 4 2 3 2" xfId="27540"/>
    <cellStyle name="Normal 7 2 3 4 2 4" xfId="19607"/>
    <cellStyle name="Normal 7 2 3 4 2 5" xfId="38802"/>
    <cellStyle name="Normal 7 2 3 4 3" xfId="7471"/>
    <cellStyle name="Normal 7 2 3 4 3 2" xfId="15404"/>
    <cellStyle name="Normal 7 2 3 4 3 2 2" xfId="31273"/>
    <cellStyle name="Normal 7 2 3 4 3 3" xfId="23340"/>
    <cellStyle name="Normal 7 2 3 4 3 4" xfId="38804"/>
    <cellStyle name="Normal 7 2 3 4 4" xfId="9555"/>
    <cellStyle name="Normal 7 2 3 4 4 2" xfId="25424"/>
    <cellStyle name="Normal 7 2 3 4 5" xfId="17491"/>
    <cellStyle name="Normal 7 2 3 4 6" xfId="38801"/>
    <cellStyle name="Normal 7 2 3 5" xfId="1951"/>
    <cellStyle name="Normal 7 2 3 5 2" xfId="3737"/>
    <cellStyle name="Normal 7 2 3 5 2 2" xfId="7474"/>
    <cellStyle name="Normal 7 2 3 5 2 2 2" xfId="15407"/>
    <cellStyle name="Normal 7 2 3 5 2 2 2 2" xfId="31276"/>
    <cellStyle name="Normal 7 2 3 5 2 2 3" xfId="23343"/>
    <cellStyle name="Normal 7 2 3 5 2 2 4" xfId="38807"/>
    <cellStyle name="Normal 7 2 3 5 2 3" xfId="11672"/>
    <cellStyle name="Normal 7 2 3 5 2 3 2" xfId="27541"/>
    <cellStyle name="Normal 7 2 3 5 2 4" xfId="19608"/>
    <cellStyle name="Normal 7 2 3 5 2 5" xfId="38806"/>
    <cellStyle name="Normal 7 2 3 5 3" xfId="7473"/>
    <cellStyle name="Normal 7 2 3 5 3 2" xfId="15406"/>
    <cellStyle name="Normal 7 2 3 5 3 2 2" xfId="31275"/>
    <cellStyle name="Normal 7 2 3 5 3 3" xfId="23342"/>
    <cellStyle name="Normal 7 2 3 5 3 4" xfId="38808"/>
    <cellStyle name="Normal 7 2 3 5 4" xfId="9886"/>
    <cellStyle name="Normal 7 2 3 5 4 2" xfId="25755"/>
    <cellStyle name="Normal 7 2 3 5 5" xfId="17822"/>
    <cellStyle name="Normal 7 2 3 5 6" xfId="38805"/>
    <cellStyle name="Normal 7 2 3 6" xfId="3731"/>
    <cellStyle name="Normal 7 2 3 6 2" xfId="7475"/>
    <cellStyle name="Normal 7 2 3 6 2 2" xfId="15408"/>
    <cellStyle name="Normal 7 2 3 6 2 2 2" xfId="31277"/>
    <cellStyle name="Normal 7 2 3 6 2 3" xfId="23344"/>
    <cellStyle name="Normal 7 2 3 6 2 4" xfId="38810"/>
    <cellStyle name="Normal 7 2 3 6 3" xfId="11666"/>
    <cellStyle name="Normal 7 2 3 6 3 2" xfId="27535"/>
    <cellStyle name="Normal 7 2 3 6 4" xfId="19602"/>
    <cellStyle name="Normal 7 2 3 6 5" xfId="38809"/>
    <cellStyle name="Normal 7 2 3 7" xfId="7462"/>
    <cellStyle name="Normal 7 2 3 7 2" xfId="15395"/>
    <cellStyle name="Normal 7 2 3 7 2 2" xfId="31264"/>
    <cellStyle name="Normal 7 2 3 7 3" xfId="23331"/>
    <cellStyle name="Normal 7 2 3 7 4" xfId="38811"/>
    <cellStyle name="Normal 7 2 3 8" xfId="8175"/>
    <cellStyle name="Normal 7 2 3 8 2" xfId="24044"/>
    <cellStyle name="Normal 7 2 3 9" xfId="16111"/>
    <cellStyle name="Normal 7 2 4" xfId="322"/>
    <cellStyle name="Normal 7 2 4 2" xfId="1623"/>
    <cellStyle name="Normal 7 2 4 2 2" xfId="3739"/>
    <cellStyle name="Normal 7 2 4 2 2 2" xfId="7478"/>
    <cellStyle name="Normal 7 2 4 2 2 2 2" xfId="15411"/>
    <cellStyle name="Normal 7 2 4 2 2 2 2 2" xfId="31280"/>
    <cellStyle name="Normal 7 2 4 2 2 2 3" xfId="23347"/>
    <cellStyle name="Normal 7 2 4 2 2 2 4" xfId="38815"/>
    <cellStyle name="Normal 7 2 4 2 2 3" xfId="11674"/>
    <cellStyle name="Normal 7 2 4 2 2 3 2" xfId="27543"/>
    <cellStyle name="Normal 7 2 4 2 2 4" xfId="19610"/>
    <cellStyle name="Normal 7 2 4 2 2 5" xfId="38814"/>
    <cellStyle name="Normal 7 2 4 2 3" xfId="7477"/>
    <cellStyle name="Normal 7 2 4 2 3 2" xfId="15410"/>
    <cellStyle name="Normal 7 2 4 2 3 2 2" xfId="31279"/>
    <cellStyle name="Normal 7 2 4 2 3 3" xfId="23346"/>
    <cellStyle name="Normal 7 2 4 2 3 4" xfId="38816"/>
    <cellStyle name="Normal 7 2 4 2 4" xfId="9558"/>
    <cellStyle name="Normal 7 2 4 2 4 2" xfId="25427"/>
    <cellStyle name="Normal 7 2 4 2 5" xfId="17494"/>
    <cellStyle name="Normal 7 2 4 2 6" xfId="38813"/>
    <cellStyle name="Normal 7 2 4 3" xfId="3738"/>
    <cellStyle name="Normal 7 2 4 3 2" xfId="7479"/>
    <cellStyle name="Normal 7 2 4 3 2 2" xfId="15412"/>
    <cellStyle name="Normal 7 2 4 3 2 2 2" xfId="31281"/>
    <cellStyle name="Normal 7 2 4 3 2 3" xfId="23348"/>
    <cellStyle name="Normal 7 2 4 3 2 4" xfId="38818"/>
    <cellStyle name="Normal 7 2 4 3 3" xfId="11673"/>
    <cellStyle name="Normal 7 2 4 3 3 2" xfId="27542"/>
    <cellStyle name="Normal 7 2 4 3 4" xfId="19609"/>
    <cellStyle name="Normal 7 2 4 3 5" xfId="38817"/>
    <cellStyle name="Normal 7 2 4 4" xfId="7476"/>
    <cellStyle name="Normal 7 2 4 4 2" xfId="15409"/>
    <cellStyle name="Normal 7 2 4 4 2 2" xfId="31278"/>
    <cellStyle name="Normal 7 2 4 4 3" xfId="23345"/>
    <cellStyle name="Normal 7 2 4 4 4" xfId="38819"/>
    <cellStyle name="Normal 7 2 4 5" xfId="8257"/>
    <cellStyle name="Normal 7 2 4 5 2" xfId="24126"/>
    <cellStyle name="Normal 7 2 4 6" xfId="16193"/>
    <cellStyle name="Normal 7 2 4 7" xfId="38812"/>
    <cellStyle name="Normal 7 2 5" xfId="583"/>
    <cellStyle name="Normal 7 2 5 2" xfId="1624"/>
    <cellStyle name="Normal 7 2 5 2 2" xfId="3741"/>
    <cellStyle name="Normal 7 2 5 2 2 2" xfId="7482"/>
    <cellStyle name="Normal 7 2 5 2 2 2 2" xfId="15415"/>
    <cellStyle name="Normal 7 2 5 2 2 2 2 2" xfId="31284"/>
    <cellStyle name="Normal 7 2 5 2 2 2 3" xfId="23351"/>
    <cellStyle name="Normal 7 2 5 2 2 2 4" xfId="38823"/>
    <cellStyle name="Normal 7 2 5 2 2 3" xfId="11676"/>
    <cellStyle name="Normal 7 2 5 2 2 3 2" xfId="27545"/>
    <cellStyle name="Normal 7 2 5 2 2 4" xfId="19612"/>
    <cellStyle name="Normal 7 2 5 2 2 5" xfId="38822"/>
    <cellStyle name="Normal 7 2 5 2 3" xfId="7481"/>
    <cellStyle name="Normal 7 2 5 2 3 2" xfId="15414"/>
    <cellStyle name="Normal 7 2 5 2 3 2 2" xfId="31283"/>
    <cellStyle name="Normal 7 2 5 2 3 3" xfId="23350"/>
    <cellStyle name="Normal 7 2 5 2 3 4" xfId="38824"/>
    <cellStyle name="Normal 7 2 5 2 4" xfId="9559"/>
    <cellStyle name="Normal 7 2 5 2 4 2" xfId="25428"/>
    <cellStyle name="Normal 7 2 5 2 5" xfId="17495"/>
    <cellStyle name="Normal 7 2 5 2 6" xfId="38821"/>
    <cellStyle name="Normal 7 2 5 3" xfId="3740"/>
    <cellStyle name="Normal 7 2 5 3 2" xfId="7483"/>
    <cellStyle name="Normal 7 2 5 3 2 2" xfId="15416"/>
    <cellStyle name="Normal 7 2 5 3 2 2 2" xfId="31285"/>
    <cellStyle name="Normal 7 2 5 3 2 3" xfId="23352"/>
    <cellStyle name="Normal 7 2 5 3 2 4" xfId="38826"/>
    <cellStyle name="Normal 7 2 5 3 3" xfId="11675"/>
    <cellStyle name="Normal 7 2 5 3 3 2" xfId="27544"/>
    <cellStyle name="Normal 7 2 5 3 4" xfId="19611"/>
    <cellStyle name="Normal 7 2 5 3 5" xfId="38825"/>
    <cellStyle name="Normal 7 2 5 4" xfId="7480"/>
    <cellStyle name="Normal 7 2 5 4 2" xfId="15413"/>
    <cellStyle name="Normal 7 2 5 4 2 2" xfId="31282"/>
    <cellStyle name="Normal 7 2 5 4 3" xfId="23349"/>
    <cellStyle name="Normal 7 2 5 4 4" xfId="38827"/>
    <cellStyle name="Normal 7 2 5 5" xfId="8518"/>
    <cellStyle name="Normal 7 2 5 5 2" xfId="24387"/>
    <cellStyle name="Normal 7 2 5 6" xfId="16454"/>
    <cellStyle name="Normal 7 2 5 7" xfId="38820"/>
    <cellStyle name="Normal 7 2 6" xfId="830"/>
    <cellStyle name="Normal 7 2 6 2" xfId="1625"/>
    <cellStyle name="Normal 7 2 6 2 2" xfId="3743"/>
    <cellStyle name="Normal 7 2 6 2 2 2" xfId="7486"/>
    <cellStyle name="Normal 7 2 6 2 2 2 2" xfId="15419"/>
    <cellStyle name="Normal 7 2 6 2 2 2 2 2" xfId="31288"/>
    <cellStyle name="Normal 7 2 6 2 2 2 3" xfId="23355"/>
    <cellStyle name="Normal 7 2 6 2 2 2 4" xfId="38831"/>
    <cellStyle name="Normal 7 2 6 2 2 3" xfId="11678"/>
    <cellStyle name="Normal 7 2 6 2 2 3 2" xfId="27547"/>
    <cellStyle name="Normal 7 2 6 2 2 4" xfId="19614"/>
    <cellStyle name="Normal 7 2 6 2 2 5" xfId="38830"/>
    <cellStyle name="Normal 7 2 6 2 3" xfId="7485"/>
    <cellStyle name="Normal 7 2 6 2 3 2" xfId="15418"/>
    <cellStyle name="Normal 7 2 6 2 3 2 2" xfId="31287"/>
    <cellStyle name="Normal 7 2 6 2 3 3" xfId="23354"/>
    <cellStyle name="Normal 7 2 6 2 3 4" xfId="38832"/>
    <cellStyle name="Normal 7 2 6 2 4" xfId="9560"/>
    <cellStyle name="Normal 7 2 6 2 4 2" xfId="25429"/>
    <cellStyle name="Normal 7 2 6 2 5" xfId="17496"/>
    <cellStyle name="Normal 7 2 6 2 6" xfId="38829"/>
    <cellStyle name="Normal 7 2 6 3" xfId="3742"/>
    <cellStyle name="Normal 7 2 6 3 2" xfId="7487"/>
    <cellStyle name="Normal 7 2 6 3 2 2" xfId="15420"/>
    <cellStyle name="Normal 7 2 6 3 2 2 2" xfId="31289"/>
    <cellStyle name="Normal 7 2 6 3 2 3" xfId="23356"/>
    <cellStyle name="Normal 7 2 6 3 2 4" xfId="38834"/>
    <cellStyle name="Normal 7 2 6 3 3" xfId="11677"/>
    <cellStyle name="Normal 7 2 6 3 3 2" xfId="27546"/>
    <cellStyle name="Normal 7 2 6 3 4" xfId="19613"/>
    <cellStyle name="Normal 7 2 6 3 5" xfId="38833"/>
    <cellStyle name="Normal 7 2 6 4" xfId="7484"/>
    <cellStyle name="Normal 7 2 6 4 2" xfId="15417"/>
    <cellStyle name="Normal 7 2 6 4 2 2" xfId="31286"/>
    <cellStyle name="Normal 7 2 6 4 3" xfId="23353"/>
    <cellStyle name="Normal 7 2 6 4 4" xfId="38835"/>
    <cellStyle name="Normal 7 2 6 5" xfId="8765"/>
    <cellStyle name="Normal 7 2 6 5 2" xfId="24634"/>
    <cellStyle name="Normal 7 2 6 6" xfId="16701"/>
    <cellStyle name="Normal 7 2 6 7" xfId="38828"/>
    <cellStyle name="Normal 7 2 7" xfId="1616"/>
    <cellStyle name="Normal 7 2 7 2" xfId="3744"/>
    <cellStyle name="Normal 7 2 7 2 2" xfId="7489"/>
    <cellStyle name="Normal 7 2 7 2 2 2" xfId="15422"/>
    <cellStyle name="Normal 7 2 7 2 2 2 2" xfId="31291"/>
    <cellStyle name="Normal 7 2 7 2 2 3" xfId="23358"/>
    <cellStyle name="Normal 7 2 7 2 2 4" xfId="38838"/>
    <cellStyle name="Normal 7 2 7 2 3" xfId="11679"/>
    <cellStyle name="Normal 7 2 7 2 3 2" xfId="27548"/>
    <cellStyle name="Normal 7 2 7 2 4" xfId="19615"/>
    <cellStyle name="Normal 7 2 7 2 5" xfId="38837"/>
    <cellStyle name="Normal 7 2 7 3" xfId="7488"/>
    <cellStyle name="Normal 7 2 7 3 2" xfId="15421"/>
    <cellStyle name="Normal 7 2 7 3 2 2" xfId="31290"/>
    <cellStyle name="Normal 7 2 7 3 3" xfId="23357"/>
    <cellStyle name="Normal 7 2 7 3 4" xfId="38839"/>
    <cellStyle name="Normal 7 2 7 4" xfId="9551"/>
    <cellStyle name="Normal 7 2 7 4 2" xfId="25420"/>
    <cellStyle name="Normal 7 2 7 5" xfId="17487"/>
    <cellStyle name="Normal 7 2 7 6" xfId="38836"/>
    <cellStyle name="Normal 7 2 8" xfId="1949"/>
    <cellStyle name="Normal 7 2 8 2" xfId="3745"/>
    <cellStyle name="Normal 7 2 8 2 2" xfId="7491"/>
    <cellStyle name="Normal 7 2 8 2 2 2" xfId="15424"/>
    <cellStyle name="Normal 7 2 8 2 2 2 2" xfId="31293"/>
    <cellStyle name="Normal 7 2 8 2 2 3" xfId="23360"/>
    <cellStyle name="Normal 7 2 8 2 2 4" xfId="38842"/>
    <cellStyle name="Normal 7 2 8 2 3" xfId="11680"/>
    <cellStyle name="Normal 7 2 8 2 3 2" xfId="27549"/>
    <cellStyle name="Normal 7 2 8 2 4" xfId="19616"/>
    <cellStyle name="Normal 7 2 8 2 5" xfId="38841"/>
    <cellStyle name="Normal 7 2 8 3" xfId="7490"/>
    <cellStyle name="Normal 7 2 8 3 2" xfId="15423"/>
    <cellStyle name="Normal 7 2 8 3 2 2" xfId="31292"/>
    <cellStyle name="Normal 7 2 8 3 3" xfId="23359"/>
    <cellStyle name="Normal 7 2 8 3 4" xfId="38843"/>
    <cellStyle name="Normal 7 2 8 4" xfId="9884"/>
    <cellStyle name="Normal 7 2 8 4 2" xfId="25753"/>
    <cellStyle name="Normal 7 2 8 5" xfId="17820"/>
    <cellStyle name="Normal 7 2 8 6" xfId="38840"/>
    <cellStyle name="Normal 7 2 9" xfId="3723"/>
    <cellStyle name="Normal 7 2 9 2" xfId="7492"/>
    <cellStyle name="Normal 7 2 9 2 2" xfId="15425"/>
    <cellStyle name="Normal 7 2 9 2 2 2" xfId="31294"/>
    <cellStyle name="Normal 7 2 9 2 3" xfId="23361"/>
    <cellStyle name="Normal 7 2 9 2 4" xfId="38845"/>
    <cellStyle name="Normal 7 2 9 3" xfId="11658"/>
    <cellStyle name="Normal 7 2 9 3 2" xfId="27527"/>
    <cellStyle name="Normal 7 2 9 4" xfId="19594"/>
    <cellStyle name="Normal 7 2 9 5" xfId="38844"/>
    <cellStyle name="Normal 7 20" xfId="7946"/>
    <cellStyle name="Normal 7 20 2" xfId="23815"/>
    <cellStyle name="Normal 7 21" xfId="15882"/>
    <cellStyle name="Normal 7 22" xfId="38712"/>
    <cellStyle name="Normal 7 23" xfId="39690"/>
    <cellStyle name="Normal 7 24" xfId="39705"/>
    <cellStyle name="Normal 7 25" xfId="39755"/>
    <cellStyle name="Normal 7 26" xfId="39775"/>
    <cellStyle name="Normal 7 3" xfId="44"/>
    <cellStyle name="Normal 7 3 10" xfId="7493"/>
    <cellStyle name="Normal 7 3 10 2" xfId="15426"/>
    <cellStyle name="Normal 7 3 10 2 2" xfId="31295"/>
    <cellStyle name="Normal 7 3 10 3" xfId="23362"/>
    <cellStyle name="Normal 7 3 10 4" xfId="38847"/>
    <cellStyle name="Normal 7 3 11" xfId="7979"/>
    <cellStyle name="Normal 7 3 11 2" xfId="23848"/>
    <cellStyle name="Normal 7 3 12" xfId="15915"/>
    <cellStyle name="Normal 7 3 13" xfId="38846"/>
    <cellStyle name="Normal 7 3 2" xfId="159"/>
    <cellStyle name="Normal 7 3 2 10" xfId="38848"/>
    <cellStyle name="Normal 7 3 2 2" xfId="587"/>
    <cellStyle name="Normal 7 3 2 2 2" xfId="1628"/>
    <cellStyle name="Normal 7 3 2 2 2 2" xfId="3749"/>
    <cellStyle name="Normal 7 3 2 2 2 2 2" xfId="7497"/>
    <cellStyle name="Normal 7 3 2 2 2 2 2 2" xfId="15430"/>
    <cellStyle name="Normal 7 3 2 2 2 2 2 2 2" xfId="31299"/>
    <cellStyle name="Normal 7 3 2 2 2 2 2 3" xfId="23366"/>
    <cellStyle name="Normal 7 3 2 2 2 2 2 4" xfId="38852"/>
    <cellStyle name="Normal 7 3 2 2 2 2 3" xfId="11684"/>
    <cellStyle name="Normal 7 3 2 2 2 2 3 2" xfId="27553"/>
    <cellStyle name="Normal 7 3 2 2 2 2 4" xfId="19620"/>
    <cellStyle name="Normal 7 3 2 2 2 2 5" xfId="38851"/>
    <cellStyle name="Normal 7 3 2 2 2 3" xfId="7496"/>
    <cellStyle name="Normal 7 3 2 2 2 3 2" xfId="15429"/>
    <cellStyle name="Normal 7 3 2 2 2 3 2 2" xfId="31298"/>
    <cellStyle name="Normal 7 3 2 2 2 3 3" xfId="23365"/>
    <cellStyle name="Normal 7 3 2 2 2 3 4" xfId="38853"/>
    <cellStyle name="Normal 7 3 2 2 2 4" xfId="9563"/>
    <cellStyle name="Normal 7 3 2 2 2 4 2" xfId="25432"/>
    <cellStyle name="Normal 7 3 2 2 2 5" xfId="17499"/>
    <cellStyle name="Normal 7 3 2 2 2 6" xfId="38850"/>
    <cellStyle name="Normal 7 3 2 2 3" xfId="3748"/>
    <cellStyle name="Normal 7 3 2 2 3 2" xfId="7498"/>
    <cellStyle name="Normal 7 3 2 2 3 2 2" xfId="15431"/>
    <cellStyle name="Normal 7 3 2 2 3 2 2 2" xfId="31300"/>
    <cellStyle name="Normal 7 3 2 2 3 2 3" xfId="23367"/>
    <cellStyle name="Normal 7 3 2 2 3 2 4" xfId="38855"/>
    <cellStyle name="Normal 7 3 2 2 3 3" xfId="11683"/>
    <cellStyle name="Normal 7 3 2 2 3 3 2" xfId="27552"/>
    <cellStyle name="Normal 7 3 2 2 3 4" xfId="19619"/>
    <cellStyle name="Normal 7 3 2 2 3 5" xfId="38854"/>
    <cellStyle name="Normal 7 3 2 2 4" xfId="7495"/>
    <cellStyle name="Normal 7 3 2 2 4 2" xfId="15428"/>
    <cellStyle name="Normal 7 3 2 2 4 2 2" xfId="31297"/>
    <cellStyle name="Normal 7 3 2 2 4 3" xfId="23364"/>
    <cellStyle name="Normal 7 3 2 2 4 4" xfId="38856"/>
    <cellStyle name="Normal 7 3 2 2 5" xfId="8522"/>
    <cellStyle name="Normal 7 3 2 2 5 2" xfId="24391"/>
    <cellStyle name="Normal 7 3 2 2 6" xfId="16458"/>
    <cellStyle name="Normal 7 3 2 2 7" xfId="38849"/>
    <cellStyle name="Normal 7 3 2 3" xfId="834"/>
    <cellStyle name="Normal 7 3 2 3 2" xfId="1629"/>
    <cellStyle name="Normal 7 3 2 3 2 2" xfId="3751"/>
    <cellStyle name="Normal 7 3 2 3 2 2 2" xfId="7501"/>
    <cellStyle name="Normal 7 3 2 3 2 2 2 2" xfId="15434"/>
    <cellStyle name="Normal 7 3 2 3 2 2 2 2 2" xfId="31303"/>
    <cellStyle name="Normal 7 3 2 3 2 2 2 3" xfId="23370"/>
    <cellStyle name="Normal 7 3 2 3 2 2 2 4" xfId="38860"/>
    <cellStyle name="Normal 7 3 2 3 2 2 3" xfId="11686"/>
    <cellStyle name="Normal 7 3 2 3 2 2 3 2" xfId="27555"/>
    <cellStyle name="Normal 7 3 2 3 2 2 4" xfId="19622"/>
    <cellStyle name="Normal 7 3 2 3 2 2 5" xfId="38859"/>
    <cellStyle name="Normal 7 3 2 3 2 3" xfId="7500"/>
    <cellStyle name="Normal 7 3 2 3 2 3 2" xfId="15433"/>
    <cellStyle name="Normal 7 3 2 3 2 3 2 2" xfId="31302"/>
    <cellStyle name="Normal 7 3 2 3 2 3 3" xfId="23369"/>
    <cellStyle name="Normal 7 3 2 3 2 3 4" xfId="38861"/>
    <cellStyle name="Normal 7 3 2 3 2 4" xfId="9564"/>
    <cellStyle name="Normal 7 3 2 3 2 4 2" xfId="25433"/>
    <cellStyle name="Normal 7 3 2 3 2 5" xfId="17500"/>
    <cellStyle name="Normal 7 3 2 3 2 6" xfId="38858"/>
    <cellStyle name="Normal 7 3 2 3 3" xfId="3750"/>
    <cellStyle name="Normal 7 3 2 3 3 2" xfId="7502"/>
    <cellStyle name="Normal 7 3 2 3 3 2 2" xfId="15435"/>
    <cellStyle name="Normal 7 3 2 3 3 2 2 2" xfId="31304"/>
    <cellStyle name="Normal 7 3 2 3 3 2 3" xfId="23371"/>
    <cellStyle name="Normal 7 3 2 3 3 2 4" xfId="38863"/>
    <cellStyle name="Normal 7 3 2 3 3 3" xfId="11685"/>
    <cellStyle name="Normal 7 3 2 3 3 3 2" xfId="27554"/>
    <cellStyle name="Normal 7 3 2 3 3 4" xfId="19621"/>
    <cellStyle name="Normal 7 3 2 3 3 5" xfId="38862"/>
    <cellStyle name="Normal 7 3 2 3 4" xfId="7499"/>
    <cellStyle name="Normal 7 3 2 3 4 2" xfId="15432"/>
    <cellStyle name="Normal 7 3 2 3 4 2 2" xfId="31301"/>
    <cellStyle name="Normal 7 3 2 3 4 3" xfId="23368"/>
    <cellStyle name="Normal 7 3 2 3 4 4" xfId="38864"/>
    <cellStyle name="Normal 7 3 2 3 5" xfId="8769"/>
    <cellStyle name="Normal 7 3 2 3 5 2" xfId="24638"/>
    <cellStyle name="Normal 7 3 2 3 6" xfId="16705"/>
    <cellStyle name="Normal 7 3 2 3 7" xfId="38857"/>
    <cellStyle name="Normal 7 3 2 4" xfId="1627"/>
    <cellStyle name="Normal 7 3 2 4 2" xfId="3752"/>
    <cellStyle name="Normal 7 3 2 4 2 2" xfId="7504"/>
    <cellStyle name="Normal 7 3 2 4 2 2 2" xfId="15437"/>
    <cellStyle name="Normal 7 3 2 4 2 2 2 2" xfId="31306"/>
    <cellStyle name="Normal 7 3 2 4 2 2 3" xfId="23373"/>
    <cellStyle name="Normal 7 3 2 4 2 2 4" xfId="38867"/>
    <cellStyle name="Normal 7 3 2 4 2 3" xfId="11687"/>
    <cellStyle name="Normal 7 3 2 4 2 3 2" xfId="27556"/>
    <cellStyle name="Normal 7 3 2 4 2 4" xfId="19623"/>
    <cellStyle name="Normal 7 3 2 4 2 5" xfId="38866"/>
    <cellStyle name="Normal 7 3 2 4 3" xfId="7503"/>
    <cellStyle name="Normal 7 3 2 4 3 2" xfId="15436"/>
    <cellStyle name="Normal 7 3 2 4 3 2 2" xfId="31305"/>
    <cellStyle name="Normal 7 3 2 4 3 3" xfId="23372"/>
    <cellStyle name="Normal 7 3 2 4 3 4" xfId="38868"/>
    <cellStyle name="Normal 7 3 2 4 4" xfId="9562"/>
    <cellStyle name="Normal 7 3 2 4 4 2" xfId="25431"/>
    <cellStyle name="Normal 7 3 2 4 5" xfId="17498"/>
    <cellStyle name="Normal 7 3 2 4 6" xfId="38865"/>
    <cellStyle name="Normal 7 3 2 5" xfId="1953"/>
    <cellStyle name="Normal 7 3 2 5 2" xfId="3753"/>
    <cellStyle name="Normal 7 3 2 5 2 2" xfId="7506"/>
    <cellStyle name="Normal 7 3 2 5 2 2 2" xfId="15439"/>
    <cellStyle name="Normal 7 3 2 5 2 2 2 2" xfId="31308"/>
    <cellStyle name="Normal 7 3 2 5 2 2 3" xfId="23375"/>
    <cellStyle name="Normal 7 3 2 5 2 2 4" xfId="38871"/>
    <cellStyle name="Normal 7 3 2 5 2 3" xfId="11688"/>
    <cellStyle name="Normal 7 3 2 5 2 3 2" xfId="27557"/>
    <cellStyle name="Normal 7 3 2 5 2 4" xfId="19624"/>
    <cellStyle name="Normal 7 3 2 5 2 5" xfId="38870"/>
    <cellStyle name="Normal 7 3 2 5 3" xfId="7505"/>
    <cellStyle name="Normal 7 3 2 5 3 2" xfId="15438"/>
    <cellStyle name="Normal 7 3 2 5 3 2 2" xfId="31307"/>
    <cellStyle name="Normal 7 3 2 5 3 3" xfId="23374"/>
    <cellStyle name="Normal 7 3 2 5 3 4" xfId="38872"/>
    <cellStyle name="Normal 7 3 2 5 4" xfId="9888"/>
    <cellStyle name="Normal 7 3 2 5 4 2" xfId="25757"/>
    <cellStyle name="Normal 7 3 2 5 5" xfId="17824"/>
    <cellStyle name="Normal 7 3 2 5 6" xfId="38869"/>
    <cellStyle name="Normal 7 3 2 6" xfId="3747"/>
    <cellStyle name="Normal 7 3 2 6 2" xfId="7507"/>
    <cellStyle name="Normal 7 3 2 6 2 2" xfId="15440"/>
    <cellStyle name="Normal 7 3 2 6 2 2 2" xfId="31309"/>
    <cellStyle name="Normal 7 3 2 6 2 3" xfId="23376"/>
    <cellStyle name="Normal 7 3 2 6 2 4" xfId="38874"/>
    <cellStyle name="Normal 7 3 2 6 3" xfId="11682"/>
    <cellStyle name="Normal 7 3 2 6 3 2" xfId="27551"/>
    <cellStyle name="Normal 7 3 2 6 4" xfId="19618"/>
    <cellStyle name="Normal 7 3 2 6 5" xfId="38873"/>
    <cellStyle name="Normal 7 3 2 7" xfId="7494"/>
    <cellStyle name="Normal 7 3 2 7 2" xfId="15427"/>
    <cellStyle name="Normal 7 3 2 7 2 2" xfId="31296"/>
    <cellStyle name="Normal 7 3 2 7 3" xfId="23363"/>
    <cellStyle name="Normal 7 3 2 7 4" xfId="38875"/>
    <cellStyle name="Normal 7 3 2 8" xfId="8094"/>
    <cellStyle name="Normal 7 3 2 8 2" xfId="23963"/>
    <cellStyle name="Normal 7 3 2 9" xfId="16030"/>
    <cellStyle name="Normal 7 3 3" xfId="241"/>
    <cellStyle name="Normal 7 3 3 10" xfId="38876"/>
    <cellStyle name="Normal 7 3 3 2" xfId="588"/>
    <cellStyle name="Normal 7 3 3 2 2" xfId="1631"/>
    <cellStyle name="Normal 7 3 3 2 2 2" xfId="3756"/>
    <cellStyle name="Normal 7 3 3 2 2 2 2" xfId="7511"/>
    <cellStyle name="Normal 7 3 3 2 2 2 2 2" xfId="15444"/>
    <cellStyle name="Normal 7 3 3 2 2 2 2 2 2" xfId="31313"/>
    <cellStyle name="Normal 7 3 3 2 2 2 2 3" xfId="23380"/>
    <cellStyle name="Normal 7 3 3 2 2 2 2 4" xfId="38880"/>
    <cellStyle name="Normal 7 3 3 2 2 2 3" xfId="11691"/>
    <cellStyle name="Normal 7 3 3 2 2 2 3 2" xfId="27560"/>
    <cellStyle name="Normal 7 3 3 2 2 2 4" xfId="19627"/>
    <cellStyle name="Normal 7 3 3 2 2 2 5" xfId="38879"/>
    <cellStyle name="Normal 7 3 3 2 2 3" xfId="7510"/>
    <cellStyle name="Normal 7 3 3 2 2 3 2" xfId="15443"/>
    <cellStyle name="Normal 7 3 3 2 2 3 2 2" xfId="31312"/>
    <cellStyle name="Normal 7 3 3 2 2 3 3" xfId="23379"/>
    <cellStyle name="Normal 7 3 3 2 2 3 4" xfId="38881"/>
    <cellStyle name="Normal 7 3 3 2 2 4" xfId="9566"/>
    <cellStyle name="Normal 7 3 3 2 2 4 2" xfId="25435"/>
    <cellStyle name="Normal 7 3 3 2 2 5" xfId="17502"/>
    <cellStyle name="Normal 7 3 3 2 2 6" xfId="38878"/>
    <cellStyle name="Normal 7 3 3 2 3" xfId="3755"/>
    <cellStyle name="Normal 7 3 3 2 3 2" xfId="7512"/>
    <cellStyle name="Normal 7 3 3 2 3 2 2" xfId="15445"/>
    <cellStyle name="Normal 7 3 3 2 3 2 2 2" xfId="31314"/>
    <cellStyle name="Normal 7 3 3 2 3 2 3" xfId="23381"/>
    <cellStyle name="Normal 7 3 3 2 3 2 4" xfId="38883"/>
    <cellStyle name="Normal 7 3 3 2 3 3" xfId="11690"/>
    <cellStyle name="Normal 7 3 3 2 3 3 2" xfId="27559"/>
    <cellStyle name="Normal 7 3 3 2 3 4" xfId="19626"/>
    <cellStyle name="Normal 7 3 3 2 3 5" xfId="38882"/>
    <cellStyle name="Normal 7 3 3 2 4" xfId="7509"/>
    <cellStyle name="Normal 7 3 3 2 4 2" xfId="15442"/>
    <cellStyle name="Normal 7 3 3 2 4 2 2" xfId="31311"/>
    <cellStyle name="Normal 7 3 3 2 4 3" xfId="23378"/>
    <cellStyle name="Normal 7 3 3 2 4 4" xfId="38884"/>
    <cellStyle name="Normal 7 3 3 2 5" xfId="8523"/>
    <cellStyle name="Normal 7 3 3 2 5 2" xfId="24392"/>
    <cellStyle name="Normal 7 3 3 2 6" xfId="16459"/>
    <cellStyle name="Normal 7 3 3 2 7" xfId="38877"/>
    <cellStyle name="Normal 7 3 3 3" xfId="835"/>
    <cellStyle name="Normal 7 3 3 3 2" xfId="1632"/>
    <cellStyle name="Normal 7 3 3 3 2 2" xfId="3758"/>
    <cellStyle name="Normal 7 3 3 3 2 2 2" xfId="7515"/>
    <cellStyle name="Normal 7 3 3 3 2 2 2 2" xfId="15448"/>
    <cellStyle name="Normal 7 3 3 3 2 2 2 2 2" xfId="31317"/>
    <cellStyle name="Normal 7 3 3 3 2 2 2 3" xfId="23384"/>
    <cellStyle name="Normal 7 3 3 3 2 2 2 4" xfId="38888"/>
    <cellStyle name="Normal 7 3 3 3 2 2 3" xfId="11693"/>
    <cellStyle name="Normal 7 3 3 3 2 2 3 2" xfId="27562"/>
    <cellStyle name="Normal 7 3 3 3 2 2 4" xfId="19629"/>
    <cellStyle name="Normal 7 3 3 3 2 2 5" xfId="38887"/>
    <cellStyle name="Normal 7 3 3 3 2 3" xfId="7514"/>
    <cellStyle name="Normal 7 3 3 3 2 3 2" xfId="15447"/>
    <cellStyle name="Normal 7 3 3 3 2 3 2 2" xfId="31316"/>
    <cellStyle name="Normal 7 3 3 3 2 3 3" xfId="23383"/>
    <cellStyle name="Normal 7 3 3 3 2 3 4" xfId="38889"/>
    <cellStyle name="Normal 7 3 3 3 2 4" xfId="9567"/>
    <cellStyle name="Normal 7 3 3 3 2 4 2" xfId="25436"/>
    <cellStyle name="Normal 7 3 3 3 2 5" xfId="17503"/>
    <cellStyle name="Normal 7 3 3 3 2 6" xfId="38886"/>
    <cellStyle name="Normal 7 3 3 3 3" xfId="3757"/>
    <cellStyle name="Normal 7 3 3 3 3 2" xfId="7516"/>
    <cellStyle name="Normal 7 3 3 3 3 2 2" xfId="15449"/>
    <cellStyle name="Normal 7 3 3 3 3 2 2 2" xfId="31318"/>
    <cellStyle name="Normal 7 3 3 3 3 2 3" xfId="23385"/>
    <cellStyle name="Normal 7 3 3 3 3 2 4" xfId="38891"/>
    <cellStyle name="Normal 7 3 3 3 3 3" xfId="11692"/>
    <cellStyle name="Normal 7 3 3 3 3 3 2" xfId="27561"/>
    <cellStyle name="Normal 7 3 3 3 3 4" xfId="19628"/>
    <cellStyle name="Normal 7 3 3 3 3 5" xfId="38890"/>
    <cellStyle name="Normal 7 3 3 3 4" xfId="7513"/>
    <cellStyle name="Normal 7 3 3 3 4 2" xfId="15446"/>
    <cellStyle name="Normal 7 3 3 3 4 2 2" xfId="31315"/>
    <cellStyle name="Normal 7 3 3 3 4 3" xfId="23382"/>
    <cellStyle name="Normal 7 3 3 3 4 4" xfId="38892"/>
    <cellStyle name="Normal 7 3 3 3 5" xfId="8770"/>
    <cellStyle name="Normal 7 3 3 3 5 2" xfId="24639"/>
    <cellStyle name="Normal 7 3 3 3 6" xfId="16706"/>
    <cellStyle name="Normal 7 3 3 3 7" xfId="38885"/>
    <cellStyle name="Normal 7 3 3 4" xfId="1630"/>
    <cellStyle name="Normal 7 3 3 4 2" xfId="3759"/>
    <cellStyle name="Normal 7 3 3 4 2 2" xfId="7518"/>
    <cellStyle name="Normal 7 3 3 4 2 2 2" xfId="15451"/>
    <cellStyle name="Normal 7 3 3 4 2 2 2 2" xfId="31320"/>
    <cellStyle name="Normal 7 3 3 4 2 2 3" xfId="23387"/>
    <cellStyle name="Normal 7 3 3 4 2 2 4" xfId="38895"/>
    <cellStyle name="Normal 7 3 3 4 2 3" xfId="11694"/>
    <cellStyle name="Normal 7 3 3 4 2 3 2" xfId="27563"/>
    <cellStyle name="Normal 7 3 3 4 2 4" xfId="19630"/>
    <cellStyle name="Normal 7 3 3 4 2 5" xfId="38894"/>
    <cellStyle name="Normal 7 3 3 4 3" xfId="7517"/>
    <cellStyle name="Normal 7 3 3 4 3 2" xfId="15450"/>
    <cellStyle name="Normal 7 3 3 4 3 2 2" xfId="31319"/>
    <cellStyle name="Normal 7 3 3 4 3 3" xfId="23386"/>
    <cellStyle name="Normal 7 3 3 4 3 4" xfId="38896"/>
    <cellStyle name="Normal 7 3 3 4 4" xfId="9565"/>
    <cellStyle name="Normal 7 3 3 4 4 2" xfId="25434"/>
    <cellStyle name="Normal 7 3 3 4 5" xfId="17501"/>
    <cellStyle name="Normal 7 3 3 4 6" xfId="38893"/>
    <cellStyle name="Normal 7 3 3 5" xfId="1954"/>
    <cellStyle name="Normal 7 3 3 5 2" xfId="3760"/>
    <cellStyle name="Normal 7 3 3 5 2 2" xfId="7520"/>
    <cellStyle name="Normal 7 3 3 5 2 2 2" xfId="15453"/>
    <cellStyle name="Normal 7 3 3 5 2 2 2 2" xfId="31322"/>
    <cellStyle name="Normal 7 3 3 5 2 2 3" xfId="23389"/>
    <cellStyle name="Normal 7 3 3 5 2 2 4" xfId="38899"/>
    <cellStyle name="Normal 7 3 3 5 2 3" xfId="11695"/>
    <cellStyle name="Normal 7 3 3 5 2 3 2" xfId="27564"/>
    <cellStyle name="Normal 7 3 3 5 2 4" xfId="19631"/>
    <cellStyle name="Normal 7 3 3 5 2 5" xfId="38898"/>
    <cellStyle name="Normal 7 3 3 5 3" xfId="7519"/>
    <cellStyle name="Normal 7 3 3 5 3 2" xfId="15452"/>
    <cellStyle name="Normal 7 3 3 5 3 2 2" xfId="31321"/>
    <cellStyle name="Normal 7 3 3 5 3 3" xfId="23388"/>
    <cellStyle name="Normal 7 3 3 5 3 4" xfId="38900"/>
    <cellStyle name="Normal 7 3 3 5 4" xfId="9889"/>
    <cellStyle name="Normal 7 3 3 5 4 2" xfId="25758"/>
    <cellStyle name="Normal 7 3 3 5 5" xfId="17825"/>
    <cellStyle name="Normal 7 3 3 5 6" xfId="38897"/>
    <cellStyle name="Normal 7 3 3 6" xfId="3754"/>
    <cellStyle name="Normal 7 3 3 6 2" xfId="7521"/>
    <cellStyle name="Normal 7 3 3 6 2 2" xfId="15454"/>
    <cellStyle name="Normal 7 3 3 6 2 2 2" xfId="31323"/>
    <cellStyle name="Normal 7 3 3 6 2 3" xfId="23390"/>
    <cellStyle name="Normal 7 3 3 6 2 4" xfId="38902"/>
    <cellStyle name="Normal 7 3 3 6 3" xfId="11689"/>
    <cellStyle name="Normal 7 3 3 6 3 2" xfId="27558"/>
    <cellStyle name="Normal 7 3 3 6 4" xfId="19625"/>
    <cellStyle name="Normal 7 3 3 6 5" xfId="38901"/>
    <cellStyle name="Normal 7 3 3 7" xfId="7508"/>
    <cellStyle name="Normal 7 3 3 7 2" xfId="15441"/>
    <cellStyle name="Normal 7 3 3 7 2 2" xfId="31310"/>
    <cellStyle name="Normal 7 3 3 7 3" xfId="23377"/>
    <cellStyle name="Normal 7 3 3 7 4" xfId="38903"/>
    <cellStyle name="Normal 7 3 3 8" xfId="8176"/>
    <cellStyle name="Normal 7 3 3 8 2" xfId="24045"/>
    <cellStyle name="Normal 7 3 3 9" xfId="16112"/>
    <cellStyle name="Normal 7 3 4" xfId="323"/>
    <cellStyle name="Normal 7 3 4 2" xfId="1633"/>
    <cellStyle name="Normal 7 3 4 2 2" xfId="3762"/>
    <cellStyle name="Normal 7 3 4 2 2 2" xfId="7524"/>
    <cellStyle name="Normal 7 3 4 2 2 2 2" xfId="15457"/>
    <cellStyle name="Normal 7 3 4 2 2 2 2 2" xfId="31326"/>
    <cellStyle name="Normal 7 3 4 2 2 2 3" xfId="23393"/>
    <cellStyle name="Normal 7 3 4 2 2 2 4" xfId="38907"/>
    <cellStyle name="Normal 7 3 4 2 2 3" xfId="11697"/>
    <cellStyle name="Normal 7 3 4 2 2 3 2" xfId="27566"/>
    <cellStyle name="Normal 7 3 4 2 2 4" xfId="19633"/>
    <cellStyle name="Normal 7 3 4 2 2 5" xfId="38906"/>
    <cellStyle name="Normal 7 3 4 2 3" xfId="7523"/>
    <cellStyle name="Normal 7 3 4 2 3 2" xfId="15456"/>
    <cellStyle name="Normal 7 3 4 2 3 2 2" xfId="31325"/>
    <cellStyle name="Normal 7 3 4 2 3 3" xfId="23392"/>
    <cellStyle name="Normal 7 3 4 2 3 4" xfId="38908"/>
    <cellStyle name="Normal 7 3 4 2 4" xfId="9568"/>
    <cellStyle name="Normal 7 3 4 2 4 2" xfId="25437"/>
    <cellStyle name="Normal 7 3 4 2 5" xfId="17504"/>
    <cellStyle name="Normal 7 3 4 2 6" xfId="38905"/>
    <cellStyle name="Normal 7 3 4 3" xfId="3761"/>
    <cellStyle name="Normal 7 3 4 3 2" xfId="7525"/>
    <cellStyle name="Normal 7 3 4 3 2 2" xfId="15458"/>
    <cellStyle name="Normal 7 3 4 3 2 2 2" xfId="31327"/>
    <cellStyle name="Normal 7 3 4 3 2 3" xfId="23394"/>
    <cellStyle name="Normal 7 3 4 3 2 4" xfId="38910"/>
    <cellStyle name="Normal 7 3 4 3 3" xfId="11696"/>
    <cellStyle name="Normal 7 3 4 3 3 2" xfId="27565"/>
    <cellStyle name="Normal 7 3 4 3 4" xfId="19632"/>
    <cellStyle name="Normal 7 3 4 3 5" xfId="38909"/>
    <cellStyle name="Normal 7 3 4 4" xfId="7522"/>
    <cellStyle name="Normal 7 3 4 4 2" xfId="15455"/>
    <cellStyle name="Normal 7 3 4 4 2 2" xfId="31324"/>
    <cellStyle name="Normal 7 3 4 4 3" xfId="23391"/>
    <cellStyle name="Normal 7 3 4 4 4" xfId="38911"/>
    <cellStyle name="Normal 7 3 4 5" xfId="8258"/>
    <cellStyle name="Normal 7 3 4 5 2" xfId="24127"/>
    <cellStyle name="Normal 7 3 4 6" xfId="16194"/>
    <cellStyle name="Normal 7 3 4 7" xfId="38904"/>
    <cellStyle name="Normal 7 3 5" xfId="586"/>
    <cellStyle name="Normal 7 3 5 2" xfId="1634"/>
    <cellStyle name="Normal 7 3 5 2 2" xfId="3764"/>
    <cellStyle name="Normal 7 3 5 2 2 2" xfId="7528"/>
    <cellStyle name="Normal 7 3 5 2 2 2 2" xfId="15461"/>
    <cellStyle name="Normal 7 3 5 2 2 2 2 2" xfId="31330"/>
    <cellStyle name="Normal 7 3 5 2 2 2 3" xfId="23397"/>
    <cellStyle name="Normal 7 3 5 2 2 2 4" xfId="38915"/>
    <cellStyle name="Normal 7 3 5 2 2 3" xfId="11699"/>
    <cellStyle name="Normal 7 3 5 2 2 3 2" xfId="27568"/>
    <cellStyle name="Normal 7 3 5 2 2 4" xfId="19635"/>
    <cellStyle name="Normal 7 3 5 2 2 5" xfId="38914"/>
    <cellStyle name="Normal 7 3 5 2 3" xfId="7527"/>
    <cellStyle name="Normal 7 3 5 2 3 2" xfId="15460"/>
    <cellStyle name="Normal 7 3 5 2 3 2 2" xfId="31329"/>
    <cellStyle name="Normal 7 3 5 2 3 3" xfId="23396"/>
    <cellStyle name="Normal 7 3 5 2 3 4" xfId="38916"/>
    <cellStyle name="Normal 7 3 5 2 4" xfId="9569"/>
    <cellStyle name="Normal 7 3 5 2 4 2" xfId="25438"/>
    <cellStyle name="Normal 7 3 5 2 5" xfId="17505"/>
    <cellStyle name="Normal 7 3 5 2 6" xfId="38913"/>
    <cellStyle name="Normal 7 3 5 3" xfId="3763"/>
    <cellStyle name="Normal 7 3 5 3 2" xfId="7529"/>
    <cellStyle name="Normal 7 3 5 3 2 2" xfId="15462"/>
    <cellStyle name="Normal 7 3 5 3 2 2 2" xfId="31331"/>
    <cellStyle name="Normal 7 3 5 3 2 3" xfId="23398"/>
    <cellStyle name="Normal 7 3 5 3 2 4" xfId="38918"/>
    <cellStyle name="Normal 7 3 5 3 3" xfId="11698"/>
    <cellStyle name="Normal 7 3 5 3 3 2" xfId="27567"/>
    <cellStyle name="Normal 7 3 5 3 4" xfId="19634"/>
    <cellStyle name="Normal 7 3 5 3 5" xfId="38917"/>
    <cellStyle name="Normal 7 3 5 4" xfId="7526"/>
    <cellStyle name="Normal 7 3 5 4 2" xfId="15459"/>
    <cellStyle name="Normal 7 3 5 4 2 2" xfId="31328"/>
    <cellStyle name="Normal 7 3 5 4 3" xfId="23395"/>
    <cellStyle name="Normal 7 3 5 4 4" xfId="38919"/>
    <cellStyle name="Normal 7 3 5 5" xfId="8521"/>
    <cellStyle name="Normal 7 3 5 5 2" xfId="24390"/>
    <cellStyle name="Normal 7 3 5 6" xfId="16457"/>
    <cellStyle name="Normal 7 3 5 7" xfId="38912"/>
    <cellStyle name="Normal 7 3 6" xfId="833"/>
    <cellStyle name="Normal 7 3 6 2" xfId="1635"/>
    <cellStyle name="Normal 7 3 6 2 2" xfId="3766"/>
    <cellStyle name="Normal 7 3 6 2 2 2" xfId="7532"/>
    <cellStyle name="Normal 7 3 6 2 2 2 2" xfId="15465"/>
    <cellStyle name="Normal 7 3 6 2 2 2 2 2" xfId="31334"/>
    <cellStyle name="Normal 7 3 6 2 2 2 3" xfId="23401"/>
    <cellStyle name="Normal 7 3 6 2 2 2 4" xfId="38923"/>
    <cellStyle name="Normal 7 3 6 2 2 3" xfId="11701"/>
    <cellStyle name="Normal 7 3 6 2 2 3 2" xfId="27570"/>
    <cellStyle name="Normal 7 3 6 2 2 4" xfId="19637"/>
    <cellStyle name="Normal 7 3 6 2 2 5" xfId="38922"/>
    <cellStyle name="Normal 7 3 6 2 3" xfId="7531"/>
    <cellStyle name="Normal 7 3 6 2 3 2" xfId="15464"/>
    <cellStyle name="Normal 7 3 6 2 3 2 2" xfId="31333"/>
    <cellStyle name="Normal 7 3 6 2 3 3" xfId="23400"/>
    <cellStyle name="Normal 7 3 6 2 3 4" xfId="38924"/>
    <cellStyle name="Normal 7 3 6 2 4" xfId="9570"/>
    <cellStyle name="Normal 7 3 6 2 4 2" xfId="25439"/>
    <cellStyle name="Normal 7 3 6 2 5" xfId="17506"/>
    <cellStyle name="Normal 7 3 6 2 6" xfId="38921"/>
    <cellStyle name="Normal 7 3 6 3" xfId="3765"/>
    <cellStyle name="Normal 7 3 6 3 2" xfId="7533"/>
    <cellStyle name="Normal 7 3 6 3 2 2" xfId="15466"/>
    <cellStyle name="Normal 7 3 6 3 2 2 2" xfId="31335"/>
    <cellStyle name="Normal 7 3 6 3 2 3" xfId="23402"/>
    <cellStyle name="Normal 7 3 6 3 2 4" xfId="38926"/>
    <cellStyle name="Normal 7 3 6 3 3" xfId="11700"/>
    <cellStyle name="Normal 7 3 6 3 3 2" xfId="27569"/>
    <cellStyle name="Normal 7 3 6 3 4" xfId="19636"/>
    <cellStyle name="Normal 7 3 6 3 5" xfId="38925"/>
    <cellStyle name="Normal 7 3 6 4" xfId="7530"/>
    <cellStyle name="Normal 7 3 6 4 2" xfId="15463"/>
    <cellStyle name="Normal 7 3 6 4 2 2" xfId="31332"/>
    <cellStyle name="Normal 7 3 6 4 3" xfId="23399"/>
    <cellStyle name="Normal 7 3 6 4 4" xfId="38927"/>
    <cellStyle name="Normal 7 3 6 5" xfId="8768"/>
    <cellStyle name="Normal 7 3 6 5 2" xfId="24637"/>
    <cellStyle name="Normal 7 3 6 6" xfId="16704"/>
    <cellStyle name="Normal 7 3 6 7" xfId="38920"/>
    <cellStyle name="Normal 7 3 7" xfId="1626"/>
    <cellStyle name="Normal 7 3 7 2" xfId="3767"/>
    <cellStyle name="Normal 7 3 7 2 2" xfId="7535"/>
    <cellStyle name="Normal 7 3 7 2 2 2" xfId="15468"/>
    <cellStyle name="Normal 7 3 7 2 2 2 2" xfId="31337"/>
    <cellStyle name="Normal 7 3 7 2 2 3" xfId="23404"/>
    <cellStyle name="Normal 7 3 7 2 2 4" xfId="38930"/>
    <cellStyle name="Normal 7 3 7 2 3" xfId="11702"/>
    <cellStyle name="Normal 7 3 7 2 3 2" xfId="27571"/>
    <cellStyle name="Normal 7 3 7 2 4" xfId="19638"/>
    <cellStyle name="Normal 7 3 7 2 5" xfId="38929"/>
    <cellStyle name="Normal 7 3 7 3" xfId="7534"/>
    <cellStyle name="Normal 7 3 7 3 2" xfId="15467"/>
    <cellStyle name="Normal 7 3 7 3 2 2" xfId="31336"/>
    <cellStyle name="Normal 7 3 7 3 3" xfId="23403"/>
    <cellStyle name="Normal 7 3 7 3 4" xfId="38931"/>
    <cellStyle name="Normal 7 3 7 4" xfId="9561"/>
    <cellStyle name="Normal 7 3 7 4 2" xfId="25430"/>
    <cellStyle name="Normal 7 3 7 5" xfId="17497"/>
    <cellStyle name="Normal 7 3 7 6" xfId="38928"/>
    <cellStyle name="Normal 7 3 8" xfId="1952"/>
    <cellStyle name="Normal 7 3 8 2" xfId="3768"/>
    <cellStyle name="Normal 7 3 8 2 2" xfId="7537"/>
    <cellStyle name="Normal 7 3 8 2 2 2" xfId="15470"/>
    <cellStyle name="Normal 7 3 8 2 2 2 2" xfId="31339"/>
    <cellStyle name="Normal 7 3 8 2 2 3" xfId="23406"/>
    <cellStyle name="Normal 7 3 8 2 2 4" xfId="38934"/>
    <cellStyle name="Normal 7 3 8 2 3" xfId="11703"/>
    <cellStyle name="Normal 7 3 8 2 3 2" xfId="27572"/>
    <cellStyle name="Normal 7 3 8 2 4" xfId="19639"/>
    <cellStyle name="Normal 7 3 8 2 5" xfId="38933"/>
    <cellStyle name="Normal 7 3 8 3" xfId="7536"/>
    <cellStyle name="Normal 7 3 8 3 2" xfId="15469"/>
    <cellStyle name="Normal 7 3 8 3 2 2" xfId="31338"/>
    <cellStyle name="Normal 7 3 8 3 3" xfId="23405"/>
    <cellStyle name="Normal 7 3 8 3 4" xfId="38935"/>
    <cellStyle name="Normal 7 3 8 4" xfId="9887"/>
    <cellStyle name="Normal 7 3 8 4 2" xfId="25756"/>
    <cellStyle name="Normal 7 3 8 5" xfId="17823"/>
    <cellStyle name="Normal 7 3 8 6" xfId="38932"/>
    <cellStyle name="Normal 7 3 9" xfId="3746"/>
    <cellStyle name="Normal 7 3 9 2" xfId="7538"/>
    <cellStyle name="Normal 7 3 9 2 2" xfId="15471"/>
    <cellStyle name="Normal 7 3 9 2 2 2" xfId="31340"/>
    <cellStyle name="Normal 7 3 9 2 3" xfId="23407"/>
    <cellStyle name="Normal 7 3 9 2 4" xfId="38937"/>
    <cellStyle name="Normal 7 3 9 3" xfId="11681"/>
    <cellStyle name="Normal 7 3 9 3 2" xfId="27550"/>
    <cellStyle name="Normal 7 3 9 4" xfId="19617"/>
    <cellStyle name="Normal 7 3 9 5" xfId="38936"/>
    <cellStyle name="Normal 7 4" xfId="59"/>
    <cellStyle name="Normal 7 4 10" xfId="7539"/>
    <cellStyle name="Normal 7 4 10 2" xfId="15472"/>
    <cellStyle name="Normal 7 4 10 2 2" xfId="31341"/>
    <cellStyle name="Normal 7 4 10 3" xfId="23408"/>
    <cellStyle name="Normal 7 4 10 4" xfId="38939"/>
    <cellStyle name="Normal 7 4 11" xfId="7994"/>
    <cellStyle name="Normal 7 4 11 2" xfId="23863"/>
    <cellStyle name="Normal 7 4 12" xfId="15930"/>
    <cellStyle name="Normal 7 4 13" xfId="38938"/>
    <cellStyle name="Normal 7 4 2" xfId="160"/>
    <cellStyle name="Normal 7 4 2 10" xfId="38940"/>
    <cellStyle name="Normal 7 4 2 2" xfId="590"/>
    <cellStyle name="Normal 7 4 2 2 2" xfId="1638"/>
    <cellStyle name="Normal 7 4 2 2 2 2" xfId="3772"/>
    <cellStyle name="Normal 7 4 2 2 2 2 2" xfId="7543"/>
    <cellStyle name="Normal 7 4 2 2 2 2 2 2" xfId="15476"/>
    <cellStyle name="Normal 7 4 2 2 2 2 2 2 2" xfId="31345"/>
    <cellStyle name="Normal 7 4 2 2 2 2 2 3" xfId="23412"/>
    <cellStyle name="Normal 7 4 2 2 2 2 2 4" xfId="38944"/>
    <cellStyle name="Normal 7 4 2 2 2 2 3" xfId="11707"/>
    <cellStyle name="Normal 7 4 2 2 2 2 3 2" xfId="27576"/>
    <cellStyle name="Normal 7 4 2 2 2 2 4" xfId="19643"/>
    <cellStyle name="Normal 7 4 2 2 2 2 5" xfId="38943"/>
    <cellStyle name="Normal 7 4 2 2 2 3" xfId="7542"/>
    <cellStyle name="Normal 7 4 2 2 2 3 2" xfId="15475"/>
    <cellStyle name="Normal 7 4 2 2 2 3 2 2" xfId="31344"/>
    <cellStyle name="Normal 7 4 2 2 2 3 3" xfId="23411"/>
    <cellStyle name="Normal 7 4 2 2 2 3 4" xfId="38945"/>
    <cellStyle name="Normal 7 4 2 2 2 4" xfId="9573"/>
    <cellStyle name="Normal 7 4 2 2 2 4 2" xfId="25442"/>
    <cellStyle name="Normal 7 4 2 2 2 5" xfId="17509"/>
    <cellStyle name="Normal 7 4 2 2 2 6" xfId="38942"/>
    <cellStyle name="Normal 7 4 2 2 3" xfId="3771"/>
    <cellStyle name="Normal 7 4 2 2 3 2" xfId="7544"/>
    <cellStyle name="Normal 7 4 2 2 3 2 2" xfId="15477"/>
    <cellStyle name="Normal 7 4 2 2 3 2 2 2" xfId="31346"/>
    <cellStyle name="Normal 7 4 2 2 3 2 3" xfId="23413"/>
    <cellStyle name="Normal 7 4 2 2 3 2 4" xfId="38947"/>
    <cellStyle name="Normal 7 4 2 2 3 3" xfId="11706"/>
    <cellStyle name="Normal 7 4 2 2 3 3 2" xfId="27575"/>
    <cellStyle name="Normal 7 4 2 2 3 4" xfId="19642"/>
    <cellStyle name="Normal 7 4 2 2 3 5" xfId="38946"/>
    <cellStyle name="Normal 7 4 2 2 4" xfId="7541"/>
    <cellStyle name="Normal 7 4 2 2 4 2" xfId="15474"/>
    <cellStyle name="Normal 7 4 2 2 4 2 2" xfId="31343"/>
    <cellStyle name="Normal 7 4 2 2 4 3" xfId="23410"/>
    <cellStyle name="Normal 7 4 2 2 4 4" xfId="38948"/>
    <cellStyle name="Normal 7 4 2 2 5" xfId="8525"/>
    <cellStyle name="Normal 7 4 2 2 5 2" xfId="24394"/>
    <cellStyle name="Normal 7 4 2 2 6" xfId="16461"/>
    <cellStyle name="Normal 7 4 2 2 7" xfId="38941"/>
    <cellStyle name="Normal 7 4 2 3" xfId="837"/>
    <cellStyle name="Normal 7 4 2 3 2" xfId="1639"/>
    <cellStyle name="Normal 7 4 2 3 2 2" xfId="3774"/>
    <cellStyle name="Normal 7 4 2 3 2 2 2" xfId="7547"/>
    <cellStyle name="Normal 7 4 2 3 2 2 2 2" xfId="15480"/>
    <cellStyle name="Normal 7 4 2 3 2 2 2 2 2" xfId="31349"/>
    <cellStyle name="Normal 7 4 2 3 2 2 2 3" xfId="23416"/>
    <cellStyle name="Normal 7 4 2 3 2 2 2 4" xfId="38952"/>
    <cellStyle name="Normal 7 4 2 3 2 2 3" xfId="11709"/>
    <cellStyle name="Normal 7 4 2 3 2 2 3 2" xfId="27578"/>
    <cellStyle name="Normal 7 4 2 3 2 2 4" xfId="19645"/>
    <cellStyle name="Normal 7 4 2 3 2 2 5" xfId="38951"/>
    <cellStyle name="Normal 7 4 2 3 2 3" xfId="7546"/>
    <cellStyle name="Normal 7 4 2 3 2 3 2" xfId="15479"/>
    <cellStyle name="Normal 7 4 2 3 2 3 2 2" xfId="31348"/>
    <cellStyle name="Normal 7 4 2 3 2 3 3" xfId="23415"/>
    <cellStyle name="Normal 7 4 2 3 2 3 4" xfId="38953"/>
    <cellStyle name="Normal 7 4 2 3 2 4" xfId="9574"/>
    <cellStyle name="Normal 7 4 2 3 2 4 2" xfId="25443"/>
    <cellStyle name="Normal 7 4 2 3 2 5" xfId="17510"/>
    <cellStyle name="Normal 7 4 2 3 2 6" xfId="38950"/>
    <cellStyle name="Normal 7 4 2 3 3" xfId="3773"/>
    <cellStyle name="Normal 7 4 2 3 3 2" xfId="7548"/>
    <cellStyle name="Normal 7 4 2 3 3 2 2" xfId="15481"/>
    <cellStyle name="Normal 7 4 2 3 3 2 2 2" xfId="31350"/>
    <cellStyle name="Normal 7 4 2 3 3 2 3" xfId="23417"/>
    <cellStyle name="Normal 7 4 2 3 3 2 4" xfId="38955"/>
    <cellStyle name="Normal 7 4 2 3 3 3" xfId="11708"/>
    <cellStyle name="Normal 7 4 2 3 3 3 2" xfId="27577"/>
    <cellStyle name="Normal 7 4 2 3 3 4" xfId="19644"/>
    <cellStyle name="Normal 7 4 2 3 3 5" xfId="38954"/>
    <cellStyle name="Normal 7 4 2 3 4" xfId="7545"/>
    <cellStyle name="Normal 7 4 2 3 4 2" xfId="15478"/>
    <cellStyle name="Normal 7 4 2 3 4 2 2" xfId="31347"/>
    <cellStyle name="Normal 7 4 2 3 4 3" xfId="23414"/>
    <cellStyle name="Normal 7 4 2 3 4 4" xfId="38956"/>
    <cellStyle name="Normal 7 4 2 3 5" xfId="8772"/>
    <cellStyle name="Normal 7 4 2 3 5 2" xfId="24641"/>
    <cellStyle name="Normal 7 4 2 3 6" xfId="16708"/>
    <cellStyle name="Normal 7 4 2 3 7" xfId="38949"/>
    <cellStyle name="Normal 7 4 2 4" xfId="1637"/>
    <cellStyle name="Normal 7 4 2 4 2" xfId="3775"/>
    <cellStyle name="Normal 7 4 2 4 2 2" xfId="7550"/>
    <cellStyle name="Normal 7 4 2 4 2 2 2" xfId="15483"/>
    <cellStyle name="Normal 7 4 2 4 2 2 2 2" xfId="31352"/>
    <cellStyle name="Normal 7 4 2 4 2 2 3" xfId="23419"/>
    <cellStyle name="Normal 7 4 2 4 2 2 4" xfId="38959"/>
    <cellStyle name="Normal 7 4 2 4 2 3" xfId="11710"/>
    <cellStyle name="Normal 7 4 2 4 2 3 2" xfId="27579"/>
    <cellStyle name="Normal 7 4 2 4 2 4" xfId="19646"/>
    <cellStyle name="Normal 7 4 2 4 2 5" xfId="38958"/>
    <cellStyle name="Normal 7 4 2 4 3" xfId="7549"/>
    <cellStyle name="Normal 7 4 2 4 3 2" xfId="15482"/>
    <cellStyle name="Normal 7 4 2 4 3 2 2" xfId="31351"/>
    <cellStyle name="Normal 7 4 2 4 3 3" xfId="23418"/>
    <cellStyle name="Normal 7 4 2 4 3 4" xfId="38960"/>
    <cellStyle name="Normal 7 4 2 4 4" xfId="9572"/>
    <cellStyle name="Normal 7 4 2 4 4 2" xfId="25441"/>
    <cellStyle name="Normal 7 4 2 4 5" xfId="17508"/>
    <cellStyle name="Normal 7 4 2 4 6" xfId="38957"/>
    <cellStyle name="Normal 7 4 2 5" xfId="1956"/>
    <cellStyle name="Normal 7 4 2 5 2" xfId="3776"/>
    <cellStyle name="Normal 7 4 2 5 2 2" xfId="7552"/>
    <cellStyle name="Normal 7 4 2 5 2 2 2" xfId="15485"/>
    <cellStyle name="Normal 7 4 2 5 2 2 2 2" xfId="31354"/>
    <cellStyle name="Normal 7 4 2 5 2 2 3" xfId="23421"/>
    <cellStyle name="Normal 7 4 2 5 2 2 4" xfId="38963"/>
    <cellStyle name="Normal 7 4 2 5 2 3" xfId="11711"/>
    <cellStyle name="Normal 7 4 2 5 2 3 2" xfId="27580"/>
    <cellStyle name="Normal 7 4 2 5 2 4" xfId="19647"/>
    <cellStyle name="Normal 7 4 2 5 2 5" xfId="38962"/>
    <cellStyle name="Normal 7 4 2 5 3" xfId="7551"/>
    <cellStyle name="Normal 7 4 2 5 3 2" xfId="15484"/>
    <cellStyle name="Normal 7 4 2 5 3 2 2" xfId="31353"/>
    <cellStyle name="Normal 7 4 2 5 3 3" xfId="23420"/>
    <cellStyle name="Normal 7 4 2 5 3 4" xfId="38964"/>
    <cellStyle name="Normal 7 4 2 5 4" xfId="9891"/>
    <cellStyle name="Normal 7 4 2 5 4 2" xfId="25760"/>
    <cellStyle name="Normal 7 4 2 5 5" xfId="17827"/>
    <cellStyle name="Normal 7 4 2 5 6" xfId="38961"/>
    <cellStyle name="Normal 7 4 2 6" xfId="3770"/>
    <cellStyle name="Normal 7 4 2 6 2" xfId="7553"/>
    <cellStyle name="Normal 7 4 2 6 2 2" xfId="15486"/>
    <cellStyle name="Normal 7 4 2 6 2 2 2" xfId="31355"/>
    <cellStyle name="Normal 7 4 2 6 2 3" xfId="23422"/>
    <cellStyle name="Normal 7 4 2 6 2 4" xfId="38966"/>
    <cellStyle name="Normal 7 4 2 6 3" xfId="11705"/>
    <cellStyle name="Normal 7 4 2 6 3 2" xfId="27574"/>
    <cellStyle name="Normal 7 4 2 6 4" xfId="19641"/>
    <cellStyle name="Normal 7 4 2 6 5" xfId="38965"/>
    <cellStyle name="Normal 7 4 2 7" xfId="7540"/>
    <cellStyle name="Normal 7 4 2 7 2" xfId="15473"/>
    <cellStyle name="Normal 7 4 2 7 2 2" xfId="31342"/>
    <cellStyle name="Normal 7 4 2 7 3" xfId="23409"/>
    <cellStyle name="Normal 7 4 2 7 4" xfId="38967"/>
    <cellStyle name="Normal 7 4 2 8" xfId="8095"/>
    <cellStyle name="Normal 7 4 2 8 2" xfId="23964"/>
    <cellStyle name="Normal 7 4 2 9" xfId="16031"/>
    <cellStyle name="Normal 7 4 3" xfId="242"/>
    <cellStyle name="Normal 7 4 3 10" xfId="38968"/>
    <cellStyle name="Normal 7 4 3 2" xfId="591"/>
    <cellStyle name="Normal 7 4 3 2 2" xfId="1641"/>
    <cellStyle name="Normal 7 4 3 2 2 2" xfId="3779"/>
    <cellStyle name="Normal 7 4 3 2 2 2 2" xfId="7557"/>
    <cellStyle name="Normal 7 4 3 2 2 2 2 2" xfId="15490"/>
    <cellStyle name="Normal 7 4 3 2 2 2 2 2 2" xfId="31359"/>
    <cellStyle name="Normal 7 4 3 2 2 2 2 3" xfId="23426"/>
    <cellStyle name="Normal 7 4 3 2 2 2 2 4" xfId="38972"/>
    <cellStyle name="Normal 7 4 3 2 2 2 3" xfId="11714"/>
    <cellStyle name="Normal 7 4 3 2 2 2 3 2" xfId="27583"/>
    <cellStyle name="Normal 7 4 3 2 2 2 4" xfId="19650"/>
    <cellStyle name="Normal 7 4 3 2 2 2 5" xfId="38971"/>
    <cellStyle name="Normal 7 4 3 2 2 3" xfId="7556"/>
    <cellStyle name="Normal 7 4 3 2 2 3 2" xfId="15489"/>
    <cellStyle name="Normal 7 4 3 2 2 3 2 2" xfId="31358"/>
    <cellStyle name="Normal 7 4 3 2 2 3 3" xfId="23425"/>
    <cellStyle name="Normal 7 4 3 2 2 3 4" xfId="38973"/>
    <cellStyle name="Normal 7 4 3 2 2 4" xfId="9576"/>
    <cellStyle name="Normal 7 4 3 2 2 4 2" xfId="25445"/>
    <cellStyle name="Normal 7 4 3 2 2 5" xfId="17512"/>
    <cellStyle name="Normal 7 4 3 2 2 6" xfId="38970"/>
    <cellStyle name="Normal 7 4 3 2 3" xfId="3778"/>
    <cellStyle name="Normal 7 4 3 2 3 2" xfId="7558"/>
    <cellStyle name="Normal 7 4 3 2 3 2 2" xfId="15491"/>
    <cellStyle name="Normal 7 4 3 2 3 2 2 2" xfId="31360"/>
    <cellStyle name="Normal 7 4 3 2 3 2 3" xfId="23427"/>
    <cellStyle name="Normal 7 4 3 2 3 2 4" xfId="38975"/>
    <cellStyle name="Normal 7 4 3 2 3 3" xfId="11713"/>
    <cellStyle name="Normal 7 4 3 2 3 3 2" xfId="27582"/>
    <cellStyle name="Normal 7 4 3 2 3 4" xfId="19649"/>
    <cellStyle name="Normal 7 4 3 2 3 5" xfId="38974"/>
    <cellStyle name="Normal 7 4 3 2 4" xfId="7555"/>
    <cellStyle name="Normal 7 4 3 2 4 2" xfId="15488"/>
    <cellStyle name="Normal 7 4 3 2 4 2 2" xfId="31357"/>
    <cellStyle name="Normal 7 4 3 2 4 3" xfId="23424"/>
    <cellStyle name="Normal 7 4 3 2 4 4" xfId="38976"/>
    <cellStyle name="Normal 7 4 3 2 5" xfId="8526"/>
    <cellStyle name="Normal 7 4 3 2 5 2" xfId="24395"/>
    <cellStyle name="Normal 7 4 3 2 6" xfId="16462"/>
    <cellStyle name="Normal 7 4 3 2 7" xfId="38969"/>
    <cellStyle name="Normal 7 4 3 3" xfId="838"/>
    <cellStyle name="Normal 7 4 3 3 2" xfId="1642"/>
    <cellStyle name="Normal 7 4 3 3 2 2" xfId="3781"/>
    <cellStyle name="Normal 7 4 3 3 2 2 2" xfId="7561"/>
    <cellStyle name="Normal 7 4 3 3 2 2 2 2" xfId="15494"/>
    <cellStyle name="Normal 7 4 3 3 2 2 2 2 2" xfId="31363"/>
    <cellStyle name="Normal 7 4 3 3 2 2 2 3" xfId="23430"/>
    <cellStyle name="Normal 7 4 3 3 2 2 2 4" xfId="38980"/>
    <cellStyle name="Normal 7 4 3 3 2 2 3" xfId="11716"/>
    <cellStyle name="Normal 7 4 3 3 2 2 3 2" xfId="27585"/>
    <cellStyle name="Normal 7 4 3 3 2 2 4" xfId="19652"/>
    <cellStyle name="Normal 7 4 3 3 2 2 5" xfId="38979"/>
    <cellStyle name="Normal 7 4 3 3 2 3" xfId="7560"/>
    <cellStyle name="Normal 7 4 3 3 2 3 2" xfId="15493"/>
    <cellStyle name="Normal 7 4 3 3 2 3 2 2" xfId="31362"/>
    <cellStyle name="Normal 7 4 3 3 2 3 3" xfId="23429"/>
    <cellStyle name="Normal 7 4 3 3 2 3 4" xfId="38981"/>
    <cellStyle name="Normal 7 4 3 3 2 4" xfId="9577"/>
    <cellStyle name="Normal 7 4 3 3 2 4 2" xfId="25446"/>
    <cellStyle name="Normal 7 4 3 3 2 5" xfId="17513"/>
    <cellStyle name="Normal 7 4 3 3 2 6" xfId="38978"/>
    <cellStyle name="Normal 7 4 3 3 3" xfId="3780"/>
    <cellStyle name="Normal 7 4 3 3 3 2" xfId="7562"/>
    <cellStyle name="Normal 7 4 3 3 3 2 2" xfId="15495"/>
    <cellStyle name="Normal 7 4 3 3 3 2 2 2" xfId="31364"/>
    <cellStyle name="Normal 7 4 3 3 3 2 3" xfId="23431"/>
    <cellStyle name="Normal 7 4 3 3 3 2 4" xfId="38983"/>
    <cellStyle name="Normal 7 4 3 3 3 3" xfId="11715"/>
    <cellStyle name="Normal 7 4 3 3 3 3 2" xfId="27584"/>
    <cellStyle name="Normal 7 4 3 3 3 4" xfId="19651"/>
    <cellStyle name="Normal 7 4 3 3 3 5" xfId="38982"/>
    <cellStyle name="Normal 7 4 3 3 4" xfId="7559"/>
    <cellStyle name="Normal 7 4 3 3 4 2" xfId="15492"/>
    <cellStyle name="Normal 7 4 3 3 4 2 2" xfId="31361"/>
    <cellStyle name="Normal 7 4 3 3 4 3" xfId="23428"/>
    <cellStyle name="Normal 7 4 3 3 4 4" xfId="38984"/>
    <cellStyle name="Normal 7 4 3 3 5" xfId="8773"/>
    <cellStyle name="Normal 7 4 3 3 5 2" xfId="24642"/>
    <cellStyle name="Normal 7 4 3 3 6" xfId="16709"/>
    <cellStyle name="Normal 7 4 3 3 7" xfId="38977"/>
    <cellStyle name="Normal 7 4 3 4" xfId="1640"/>
    <cellStyle name="Normal 7 4 3 4 2" xfId="3782"/>
    <cellStyle name="Normal 7 4 3 4 2 2" xfId="7564"/>
    <cellStyle name="Normal 7 4 3 4 2 2 2" xfId="15497"/>
    <cellStyle name="Normal 7 4 3 4 2 2 2 2" xfId="31366"/>
    <cellStyle name="Normal 7 4 3 4 2 2 3" xfId="23433"/>
    <cellStyle name="Normal 7 4 3 4 2 2 4" xfId="38987"/>
    <cellStyle name="Normal 7 4 3 4 2 3" xfId="11717"/>
    <cellStyle name="Normal 7 4 3 4 2 3 2" xfId="27586"/>
    <cellStyle name="Normal 7 4 3 4 2 4" xfId="19653"/>
    <cellStyle name="Normal 7 4 3 4 2 5" xfId="38986"/>
    <cellStyle name="Normal 7 4 3 4 3" xfId="7563"/>
    <cellStyle name="Normal 7 4 3 4 3 2" xfId="15496"/>
    <cellStyle name="Normal 7 4 3 4 3 2 2" xfId="31365"/>
    <cellStyle name="Normal 7 4 3 4 3 3" xfId="23432"/>
    <cellStyle name="Normal 7 4 3 4 3 4" xfId="38988"/>
    <cellStyle name="Normal 7 4 3 4 4" xfId="9575"/>
    <cellStyle name="Normal 7 4 3 4 4 2" xfId="25444"/>
    <cellStyle name="Normal 7 4 3 4 5" xfId="17511"/>
    <cellStyle name="Normal 7 4 3 4 6" xfId="38985"/>
    <cellStyle name="Normal 7 4 3 5" xfId="1957"/>
    <cellStyle name="Normal 7 4 3 5 2" xfId="3783"/>
    <cellStyle name="Normal 7 4 3 5 2 2" xfId="7566"/>
    <cellStyle name="Normal 7 4 3 5 2 2 2" xfId="15499"/>
    <cellStyle name="Normal 7 4 3 5 2 2 2 2" xfId="31368"/>
    <cellStyle name="Normal 7 4 3 5 2 2 3" xfId="23435"/>
    <cellStyle name="Normal 7 4 3 5 2 2 4" xfId="38991"/>
    <cellStyle name="Normal 7 4 3 5 2 3" xfId="11718"/>
    <cellStyle name="Normal 7 4 3 5 2 3 2" xfId="27587"/>
    <cellStyle name="Normal 7 4 3 5 2 4" xfId="19654"/>
    <cellStyle name="Normal 7 4 3 5 2 5" xfId="38990"/>
    <cellStyle name="Normal 7 4 3 5 3" xfId="7565"/>
    <cellStyle name="Normal 7 4 3 5 3 2" xfId="15498"/>
    <cellStyle name="Normal 7 4 3 5 3 2 2" xfId="31367"/>
    <cellStyle name="Normal 7 4 3 5 3 3" xfId="23434"/>
    <cellStyle name="Normal 7 4 3 5 3 4" xfId="38992"/>
    <cellStyle name="Normal 7 4 3 5 4" xfId="9892"/>
    <cellStyle name="Normal 7 4 3 5 4 2" xfId="25761"/>
    <cellStyle name="Normal 7 4 3 5 5" xfId="17828"/>
    <cellStyle name="Normal 7 4 3 5 6" xfId="38989"/>
    <cellStyle name="Normal 7 4 3 6" xfId="3777"/>
    <cellStyle name="Normal 7 4 3 6 2" xfId="7567"/>
    <cellStyle name="Normal 7 4 3 6 2 2" xfId="15500"/>
    <cellStyle name="Normal 7 4 3 6 2 2 2" xfId="31369"/>
    <cellStyle name="Normal 7 4 3 6 2 3" xfId="23436"/>
    <cellStyle name="Normal 7 4 3 6 2 4" xfId="38994"/>
    <cellStyle name="Normal 7 4 3 6 3" xfId="11712"/>
    <cellStyle name="Normal 7 4 3 6 3 2" xfId="27581"/>
    <cellStyle name="Normal 7 4 3 6 4" xfId="19648"/>
    <cellStyle name="Normal 7 4 3 6 5" xfId="38993"/>
    <cellStyle name="Normal 7 4 3 7" xfId="7554"/>
    <cellStyle name="Normal 7 4 3 7 2" xfId="15487"/>
    <cellStyle name="Normal 7 4 3 7 2 2" xfId="31356"/>
    <cellStyle name="Normal 7 4 3 7 3" xfId="23423"/>
    <cellStyle name="Normal 7 4 3 7 4" xfId="38995"/>
    <cellStyle name="Normal 7 4 3 8" xfId="8177"/>
    <cellStyle name="Normal 7 4 3 8 2" xfId="24046"/>
    <cellStyle name="Normal 7 4 3 9" xfId="16113"/>
    <cellStyle name="Normal 7 4 4" xfId="324"/>
    <cellStyle name="Normal 7 4 4 2" xfId="1643"/>
    <cellStyle name="Normal 7 4 4 2 2" xfId="3785"/>
    <cellStyle name="Normal 7 4 4 2 2 2" xfId="7570"/>
    <cellStyle name="Normal 7 4 4 2 2 2 2" xfId="15503"/>
    <cellStyle name="Normal 7 4 4 2 2 2 2 2" xfId="31372"/>
    <cellStyle name="Normal 7 4 4 2 2 2 3" xfId="23439"/>
    <cellStyle name="Normal 7 4 4 2 2 2 4" xfId="38999"/>
    <cellStyle name="Normal 7 4 4 2 2 3" xfId="11720"/>
    <cellStyle name="Normal 7 4 4 2 2 3 2" xfId="27589"/>
    <cellStyle name="Normal 7 4 4 2 2 4" xfId="19656"/>
    <cellStyle name="Normal 7 4 4 2 2 5" xfId="38998"/>
    <cellStyle name="Normal 7 4 4 2 3" xfId="7569"/>
    <cellStyle name="Normal 7 4 4 2 3 2" xfId="15502"/>
    <cellStyle name="Normal 7 4 4 2 3 2 2" xfId="31371"/>
    <cellStyle name="Normal 7 4 4 2 3 3" xfId="23438"/>
    <cellStyle name="Normal 7 4 4 2 3 4" xfId="39000"/>
    <cellStyle name="Normal 7 4 4 2 4" xfId="9578"/>
    <cellStyle name="Normal 7 4 4 2 4 2" xfId="25447"/>
    <cellStyle name="Normal 7 4 4 2 5" xfId="17514"/>
    <cellStyle name="Normal 7 4 4 2 6" xfId="38997"/>
    <cellStyle name="Normal 7 4 4 3" xfId="3784"/>
    <cellStyle name="Normal 7 4 4 3 2" xfId="7571"/>
    <cellStyle name="Normal 7 4 4 3 2 2" xfId="15504"/>
    <cellStyle name="Normal 7 4 4 3 2 2 2" xfId="31373"/>
    <cellStyle name="Normal 7 4 4 3 2 3" xfId="23440"/>
    <cellStyle name="Normal 7 4 4 3 2 4" xfId="39002"/>
    <cellStyle name="Normal 7 4 4 3 3" xfId="11719"/>
    <cellStyle name="Normal 7 4 4 3 3 2" xfId="27588"/>
    <cellStyle name="Normal 7 4 4 3 4" xfId="19655"/>
    <cellStyle name="Normal 7 4 4 3 5" xfId="39001"/>
    <cellStyle name="Normal 7 4 4 4" xfId="7568"/>
    <cellStyle name="Normal 7 4 4 4 2" xfId="15501"/>
    <cellStyle name="Normal 7 4 4 4 2 2" xfId="31370"/>
    <cellStyle name="Normal 7 4 4 4 3" xfId="23437"/>
    <cellStyle name="Normal 7 4 4 4 4" xfId="39003"/>
    <cellStyle name="Normal 7 4 4 5" xfId="8259"/>
    <cellStyle name="Normal 7 4 4 5 2" xfId="24128"/>
    <cellStyle name="Normal 7 4 4 6" xfId="16195"/>
    <cellStyle name="Normal 7 4 4 7" xfId="38996"/>
    <cellStyle name="Normal 7 4 5" xfId="589"/>
    <cellStyle name="Normal 7 4 5 2" xfId="1644"/>
    <cellStyle name="Normal 7 4 5 2 2" xfId="3787"/>
    <cellStyle name="Normal 7 4 5 2 2 2" xfId="7574"/>
    <cellStyle name="Normal 7 4 5 2 2 2 2" xfId="15507"/>
    <cellStyle name="Normal 7 4 5 2 2 2 2 2" xfId="31376"/>
    <cellStyle name="Normal 7 4 5 2 2 2 3" xfId="23443"/>
    <cellStyle name="Normal 7 4 5 2 2 2 4" xfId="39007"/>
    <cellStyle name="Normal 7 4 5 2 2 3" xfId="11722"/>
    <cellStyle name="Normal 7 4 5 2 2 3 2" xfId="27591"/>
    <cellStyle name="Normal 7 4 5 2 2 4" xfId="19658"/>
    <cellStyle name="Normal 7 4 5 2 2 5" xfId="39006"/>
    <cellStyle name="Normal 7 4 5 2 3" xfId="7573"/>
    <cellStyle name="Normal 7 4 5 2 3 2" xfId="15506"/>
    <cellStyle name="Normal 7 4 5 2 3 2 2" xfId="31375"/>
    <cellStyle name="Normal 7 4 5 2 3 3" xfId="23442"/>
    <cellStyle name="Normal 7 4 5 2 3 4" xfId="39008"/>
    <cellStyle name="Normal 7 4 5 2 4" xfId="9579"/>
    <cellStyle name="Normal 7 4 5 2 4 2" xfId="25448"/>
    <cellStyle name="Normal 7 4 5 2 5" xfId="17515"/>
    <cellStyle name="Normal 7 4 5 2 6" xfId="39005"/>
    <cellStyle name="Normal 7 4 5 3" xfId="3786"/>
    <cellStyle name="Normal 7 4 5 3 2" xfId="7575"/>
    <cellStyle name="Normal 7 4 5 3 2 2" xfId="15508"/>
    <cellStyle name="Normal 7 4 5 3 2 2 2" xfId="31377"/>
    <cellStyle name="Normal 7 4 5 3 2 3" xfId="23444"/>
    <cellStyle name="Normal 7 4 5 3 2 4" xfId="39010"/>
    <cellStyle name="Normal 7 4 5 3 3" xfId="11721"/>
    <cellStyle name="Normal 7 4 5 3 3 2" xfId="27590"/>
    <cellStyle name="Normal 7 4 5 3 4" xfId="19657"/>
    <cellStyle name="Normal 7 4 5 3 5" xfId="39009"/>
    <cellStyle name="Normal 7 4 5 4" xfId="7572"/>
    <cellStyle name="Normal 7 4 5 4 2" xfId="15505"/>
    <cellStyle name="Normal 7 4 5 4 2 2" xfId="31374"/>
    <cellStyle name="Normal 7 4 5 4 3" xfId="23441"/>
    <cellStyle name="Normal 7 4 5 4 4" xfId="39011"/>
    <cellStyle name="Normal 7 4 5 5" xfId="8524"/>
    <cellStyle name="Normal 7 4 5 5 2" xfId="24393"/>
    <cellStyle name="Normal 7 4 5 6" xfId="16460"/>
    <cellStyle name="Normal 7 4 5 7" xfId="39004"/>
    <cellStyle name="Normal 7 4 6" xfId="836"/>
    <cellStyle name="Normal 7 4 6 2" xfId="1645"/>
    <cellStyle name="Normal 7 4 6 2 2" xfId="3789"/>
    <cellStyle name="Normal 7 4 6 2 2 2" xfId="7578"/>
    <cellStyle name="Normal 7 4 6 2 2 2 2" xfId="15511"/>
    <cellStyle name="Normal 7 4 6 2 2 2 2 2" xfId="31380"/>
    <cellStyle name="Normal 7 4 6 2 2 2 3" xfId="23447"/>
    <cellStyle name="Normal 7 4 6 2 2 2 4" xfId="39015"/>
    <cellStyle name="Normal 7 4 6 2 2 3" xfId="11724"/>
    <cellStyle name="Normal 7 4 6 2 2 3 2" xfId="27593"/>
    <cellStyle name="Normal 7 4 6 2 2 4" xfId="19660"/>
    <cellStyle name="Normal 7 4 6 2 2 5" xfId="39014"/>
    <cellStyle name="Normal 7 4 6 2 3" xfId="7577"/>
    <cellStyle name="Normal 7 4 6 2 3 2" xfId="15510"/>
    <cellStyle name="Normal 7 4 6 2 3 2 2" xfId="31379"/>
    <cellStyle name="Normal 7 4 6 2 3 3" xfId="23446"/>
    <cellStyle name="Normal 7 4 6 2 3 4" xfId="39016"/>
    <cellStyle name="Normal 7 4 6 2 4" xfId="9580"/>
    <cellStyle name="Normal 7 4 6 2 4 2" xfId="25449"/>
    <cellStyle name="Normal 7 4 6 2 5" xfId="17516"/>
    <cellStyle name="Normal 7 4 6 2 6" xfId="39013"/>
    <cellStyle name="Normal 7 4 6 3" xfId="3788"/>
    <cellStyle name="Normal 7 4 6 3 2" xfId="7579"/>
    <cellStyle name="Normal 7 4 6 3 2 2" xfId="15512"/>
    <cellStyle name="Normal 7 4 6 3 2 2 2" xfId="31381"/>
    <cellStyle name="Normal 7 4 6 3 2 3" xfId="23448"/>
    <cellStyle name="Normal 7 4 6 3 2 4" xfId="39018"/>
    <cellStyle name="Normal 7 4 6 3 3" xfId="11723"/>
    <cellStyle name="Normal 7 4 6 3 3 2" xfId="27592"/>
    <cellStyle name="Normal 7 4 6 3 4" xfId="19659"/>
    <cellStyle name="Normal 7 4 6 3 5" xfId="39017"/>
    <cellStyle name="Normal 7 4 6 4" xfId="7576"/>
    <cellStyle name="Normal 7 4 6 4 2" xfId="15509"/>
    <cellStyle name="Normal 7 4 6 4 2 2" xfId="31378"/>
    <cellStyle name="Normal 7 4 6 4 3" xfId="23445"/>
    <cellStyle name="Normal 7 4 6 4 4" xfId="39019"/>
    <cellStyle name="Normal 7 4 6 5" xfId="8771"/>
    <cellStyle name="Normal 7 4 6 5 2" xfId="24640"/>
    <cellStyle name="Normal 7 4 6 6" xfId="16707"/>
    <cellStyle name="Normal 7 4 6 7" xfId="39012"/>
    <cellStyle name="Normal 7 4 7" xfId="1636"/>
    <cellStyle name="Normal 7 4 7 2" xfId="3790"/>
    <cellStyle name="Normal 7 4 7 2 2" xfId="7581"/>
    <cellStyle name="Normal 7 4 7 2 2 2" xfId="15514"/>
    <cellStyle name="Normal 7 4 7 2 2 2 2" xfId="31383"/>
    <cellStyle name="Normal 7 4 7 2 2 3" xfId="23450"/>
    <cellStyle name="Normal 7 4 7 2 2 4" xfId="39022"/>
    <cellStyle name="Normal 7 4 7 2 3" xfId="11725"/>
    <cellStyle name="Normal 7 4 7 2 3 2" xfId="27594"/>
    <cellStyle name="Normal 7 4 7 2 4" xfId="19661"/>
    <cellStyle name="Normal 7 4 7 2 5" xfId="39021"/>
    <cellStyle name="Normal 7 4 7 3" xfId="7580"/>
    <cellStyle name="Normal 7 4 7 3 2" xfId="15513"/>
    <cellStyle name="Normal 7 4 7 3 2 2" xfId="31382"/>
    <cellStyle name="Normal 7 4 7 3 3" xfId="23449"/>
    <cellStyle name="Normal 7 4 7 3 4" xfId="39023"/>
    <cellStyle name="Normal 7 4 7 4" xfId="9571"/>
    <cellStyle name="Normal 7 4 7 4 2" xfId="25440"/>
    <cellStyle name="Normal 7 4 7 5" xfId="17507"/>
    <cellStyle name="Normal 7 4 7 6" xfId="39020"/>
    <cellStyle name="Normal 7 4 8" xfId="1955"/>
    <cellStyle name="Normal 7 4 8 2" xfId="3791"/>
    <cellStyle name="Normal 7 4 8 2 2" xfId="7583"/>
    <cellStyle name="Normal 7 4 8 2 2 2" xfId="15516"/>
    <cellStyle name="Normal 7 4 8 2 2 2 2" xfId="31385"/>
    <cellStyle name="Normal 7 4 8 2 2 3" xfId="23452"/>
    <cellStyle name="Normal 7 4 8 2 2 4" xfId="39026"/>
    <cellStyle name="Normal 7 4 8 2 3" xfId="11726"/>
    <cellStyle name="Normal 7 4 8 2 3 2" xfId="27595"/>
    <cellStyle name="Normal 7 4 8 2 4" xfId="19662"/>
    <cellStyle name="Normal 7 4 8 2 5" xfId="39025"/>
    <cellStyle name="Normal 7 4 8 3" xfId="7582"/>
    <cellStyle name="Normal 7 4 8 3 2" xfId="15515"/>
    <cellStyle name="Normal 7 4 8 3 2 2" xfId="31384"/>
    <cellStyle name="Normal 7 4 8 3 3" xfId="23451"/>
    <cellStyle name="Normal 7 4 8 3 4" xfId="39027"/>
    <cellStyle name="Normal 7 4 8 4" xfId="9890"/>
    <cellStyle name="Normal 7 4 8 4 2" xfId="25759"/>
    <cellStyle name="Normal 7 4 8 5" xfId="17826"/>
    <cellStyle name="Normal 7 4 8 6" xfId="39024"/>
    <cellStyle name="Normal 7 4 9" xfId="3769"/>
    <cellStyle name="Normal 7 4 9 2" xfId="7584"/>
    <cellStyle name="Normal 7 4 9 2 2" xfId="15517"/>
    <cellStyle name="Normal 7 4 9 2 2 2" xfId="31386"/>
    <cellStyle name="Normal 7 4 9 2 3" xfId="23453"/>
    <cellStyle name="Normal 7 4 9 2 4" xfId="39029"/>
    <cellStyle name="Normal 7 4 9 3" xfId="11704"/>
    <cellStyle name="Normal 7 4 9 3 2" xfId="27573"/>
    <cellStyle name="Normal 7 4 9 4" xfId="19640"/>
    <cellStyle name="Normal 7 4 9 5" xfId="39028"/>
    <cellStyle name="Normal 7 5" xfId="83"/>
    <cellStyle name="Normal 7 5 10" xfId="7585"/>
    <cellStyle name="Normal 7 5 10 2" xfId="15518"/>
    <cellStyle name="Normal 7 5 10 2 2" xfId="31387"/>
    <cellStyle name="Normal 7 5 10 3" xfId="23454"/>
    <cellStyle name="Normal 7 5 10 4" xfId="39031"/>
    <cellStyle name="Normal 7 5 11" xfId="8018"/>
    <cellStyle name="Normal 7 5 11 2" xfId="23887"/>
    <cellStyle name="Normal 7 5 12" xfId="15954"/>
    <cellStyle name="Normal 7 5 13" xfId="39030"/>
    <cellStyle name="Normal 7 5 2" xfId="161"/>
    <cellStyle name="Normal 7 5 2 10" xfId="39032"/>
    <cellStyle name="Normal 7 5 2 2" xfId="593"/>
    <cellStyle name="Normal 7 5 2 2 2" xfId="1648"/>
    <cellStyle name="Normal 7 5 2 2 2 2" xfId="3795"/>
    <cellStyle name="Normal 7 5 2 2 2 2 2" xfId="7589"/>
    <cellStyle name="Normal 7 5 2 2 2 2 2 2" xfId="15522"/>
    <cellStyle name="Normal 7 5 2 2 2 2 2 2 2" xfId="31391"/>
    <cellStyle name="Normal 7 5 2 2 2 2 2 3" xfId="23458"/>
    <cellStyle name="Normal 7 5 2 2 2 2 2 4" xfId="39036"/>
    <cellStyle name="Normal 7 5 2 2 2 2 3" xfId="11730"/>
    <cellStyle name="Normal 7 5 2 2 2 2 3 2" xfId="27599"/>
    <cellStyle name="Normal 7 5 2 2 2 2 4" xfId="19666"/>
    <cellStyle name="Normal 7 5 2 2 2 2 5" xfId="39035"/>
    <cellStyle name="Normal 7 5 2 2 2 3" xfId="7588"/>
    <cellStyle name="Normal 7 5 2 2 2 3 2" xfId="15521"/>
    <cellStyle name="Normal 7 5 2 2 2 3 2 2" xfId="31390"/>
    <cellStyle name="Normal 7 5 2 2 2 3 3" xfId="23457"/>
    <cellStyle name="Normal 7 5 2 2 2 3 4" xfId="39037"/>
    <cellStyle name="Normal 7 5 2 2 2 4" xfId="9583"/>
    <cellStyle name="Normal 7 5 2 2 2 4 2" xfId="25452"/>
    <cellStyle name="Normal 7 5 2 2 2 5" xfId="17519"/>
    <cellStyle name="Normal 7 5 2 2 2 6" xfId="39034"/>
    <cellStyle name="Normal 7 5 2 2 3" xfId="3794"/>
    <cellStyle name="Normal 7 5 2 2 3 2" xfId="7590"/>
    <cellStyle name="Normal 7 5 2 2 3 2 2" xfId="15523"/>
    <cellStyle name="Normal 7 5 2 2 3 2 2 2" xfId="31392"/>
    <cellStyle name="Normal 7 5 2 2 3 2 3" xfId="23459"/>
    <cellStyle name="Normal 7 5 2 2 3 2 4" xfId="39039"/>
    <cellStyle name="Normal 7 5 2 2 3 3" xfId="11729"/>
    <cellStyle name="Normal 7 5 2 2 3 3 2" xfId="27598"/>
    <cellStyle name="Normal 7 5 2 2 3 4" xfId="19665"/>
    <cellStyle name="Normal 7 5 2 2 3 5" xfId="39038"/>
    <cellStyle name="Normal 7 5 2 2 4" xfId="7587"/>
    <cellStyle name="Normal 7 5 2 2 4 2" xfId="15520"/>
    <cellStyle name="Normal 7 5 2 2 4 2 2" xfId="31389"/>
    <cellStyle name="Normal 7 5 2 2 4 3" xfId="23456"/>
    <cellStyle name="Normal 7 5 2 2 4 4" xfId="39040"/>
    <cellStyle name="Normal 7 5 2 2 5" xfId="8528"/>
    <cellStyle name="Normal 7 5 2 2 5 2" xfId="24397"/>
    <cellStyle name="Normal 7 5 2 2 6" xfId="16464"/>
    <cellStyle name="Normal 7 5 2 2 7" xfId="39033"/>
    <cellStyle name="Normal 7 5 2 3" xfId="840"/>
    <cellStyle name="Normal 7 5 2 3 2" xfId="1649"/>
    <cellStyle name="Normal 7 5 2 3 2 2" xfId="3797"/>
    <cellStyle name="Normal 7 5 2 3 2 2 2" xfId="7593"/>
    <cellStyle name="Normal 7 5 2 3 2 2 2 2" xfId="15526"/>
    <cellStyle name="Normal 7 5 2 3 2 2 2 2 2" xfId="31395"/>
    <cellStyle name="Normal 7 5 2 3 2 2 2 3" xfId="23462"/>
    <cellStyle name="Normal 7 5 2 3 2 2 2 4" xfId="39044"/>
    <cellStyle name="Normal 7 5 2 3 2 2 3" xfId="11732"/>
    <cellStyle name="Normal 7 5 2 3 2 2 3 2" xfId="27601"/>
    <cellStyle name="Normal 7 5 2 3 2 2 4" xfId="19668"/>
    <cellStyle name="Normal 7 5 2 3 2 2 5" xfId="39043"/>
    <cellStyle name="Normal 7 5 2 3 2 3" xfId="7592"/>
    <cellStyle name="Normal 7 5 2 3 2 3 2" xfId="15525"/>
    <cellStyle name="Normal 7 5 2 3 2 3 2 2" xfId="31394"/>
    <cellStyle name="Normal 7 5 2 3 2 3 3" xfId="23461"/>
    <cellStyle name="Normal 7 5 2 3 2 3 4" xfId="39045"/>
    <cellStyle name="Normal 7 5 2 3 2 4" xfId="9584"/>
    <cellStyle name="Normal 7 5 2 3 2 4 2" xfId="25453"/>
    <cellStyle name="Normal 7 5 2 3 2 5" xfId="17520"/>
    <cellStyle name="Normal 7 5 2 3 2 6" xfId="39042"/>
    <cellStyle name="Normal 7 5 2 3 3" xfId="3796"/>
    <cellStyle name="Normal 7 5 2 3 3 2" xfId="7594"/>
    <cellStyle name="Normal 7 5 2 3 3 2 2" xfId="15527"/>
    <cellStyle name="Normal 7 5 2 3 3 2 2 2" xfId="31396"/>
    <cellStyle name="Normal 7 5 2 3 3 2 3" xfId="23463"/>
    <cellStyle name="Normal 7 5 2 3 3 2 4" xfId="39047"/>
    <cellStyle name="Normal 7 5 2 3 3 3" xfId="11731"/>
    <cellStyle name="Normal 7 5 2 3 3 3 2" xfId="27600"/>
    <cellStyle name="Normal 7 5 2 3 3 4" xfId="19667"/>
    <cellStyle name="Normal 7 5 2 3 3 5" xfId="39046"/>
    <cellStyle name="Normal 7 5 2 3 4" xfId="7591"/>
    <cellStyle name="Normal 7 5 2 3 4 2" xfId="15524"/>
    <cellStyle name="Normal 7 5 2 3 4 2 2" xfId="31393"/>
    <cellStyle name="Normal 7 5 2 3 4 3" xfId="23460"/>
    <cellStyle name="Normal 7 5 2 3 4 4" xfId="39048"/>
    <cellStyle name="Normal 7 5 2 3 5" xfId="8775"/>
    <cellStyle name="Normal 7 5 2 3 5 2" xfId="24644"/>
    <cellStyle name="Normal 7 5 2 3 6" xfId="16711"/>
    <cellStyle name="Normal 7 5 2 3 7" xfId="39041"/>
    <cellStyle name="Normal 7 5 2 4" xfId="1647"/>
    <cellStyle name="Normal 7 5 2 4 2" xfId="3798"/>
    <cellStyle name="Normal 7 5 2 4 2 2" xfId="7596"/>
    <cellStyle name="Normal 7 5 2 4 2 2 2" xfId="15529"/>
    <cellStyle name="Normal 7 5 2 4 2 2 2 2" xfId="31398"/>
    <cellStyle name="Normal 7 5 2 4 2 2 3" xfId="23465"/>
    <cellStyle name="Normal 7 5 2 4 2 2 4" xfId="39051"/>
    <cellStyle name="Normal 7 5 2 4 2 3" xfId="11733"/>
    <cellStyle name="Normal 7 5 2 4 2 3 2" xfId="27602"/>
    <cellStyle name="Normal 7 5 2 4 2 4" xfId="19669"/>
    <cellStyle name="Normal 7 5 2 4 2 5" xfId="39050"/>
    <cellStyle name="Normal 7 5 2 4 3" xfId="7595"/>
    <cellStyle name="Normal 7 5 2 4 3 2" xfId="15528"/>
    <cellStyle name="Normal 7 5 2 4 3 2 2" xfId="31397"/>
    <cellStyle name="Normal 7 5 2 4 3 3" xfId="23464"/>
    <cellStyle name="Normal 7 5 2 4 3 4" xfId="39052"/>
    <cellStyle name="Normal 7 5 2 4 4" xfId="9582"/>
    <cellStyle name="Normal 7 5 2 4 4 2" xfId="25451"/>
    <cellStyle name="Normal 7 5 2 4 5" xfId="17518"/>
    <cellStyle name="Normal 7 5 2 4 6" xfId="39049"/>
    <cellStyle name="Normal 7 5 2 5" xfId="1959"/>
    <cellStyle name="Normal 7 5 2 5 2" xfId="3799"/>
    <cellStyle name="Normal 7 5 2 5 2 2" xfId="7598"/>
    <cellStyle name="Normal 7 5 2 5 2 2 2" xfId="15531"/>
    <cellStyle name="Normal 7 5 2 5 2 2 2 2" xfId="31400"/>
    <cellStyle name="Normal 7 5 2 5 2 2 3" xfId="23467"/>
    <cellStyle name="Normal 7 5 2 5 2 2 4" xfId="39055"/>
    <cellStyle name="Normal 7 5 2 5 2 3" xfId="11734"/>
    <cellStyle name="Normal 7 5 2 5 2 3 2" xfId="27603"/>
    <cellStyle name="Normal 7 5 2 5 2 4" xfId="19670"/>
    <cellStyle name="Normal 7 5 2 5 2 5" xfId="39054"/>
    <cellStyle name="Normal 7 5 2 5 3" xfId="7597"/>
    <cellStyle name="Normal 7 5 2 5 3 2" xfId="15530"/>
    <cellStyle name="Normal 7 5 2 5 3 2 2" xfId="31399"/>
    <cellStyle name="Normal 7 5 2 5 3 3" xfId="23466"/>
    <cellStyle name="Normal 7 5 2 5 3 4" xfId="39056"/>
    <cellStyle name="Normal 7 5 2 5 4" xfId="9894"/>
    <cellStyle name="Normal 7 5 2 5 4 2" xfId="25763"/>
    <cellStyle name="Normal 7 5 2 5 5" xfId="17830"/>
    <cellStyle name="Normal 7 5 2 5 6" xfId="39053"/>
    <cellStyle name="Normal 7 5 2 6" xfId="3793"/>
    <cellStyle name="Normal 7 5 2 6 2" xfId="7599"/>
    <cellStyle name="Normal 7 5 2 6 2 2" xfId="15532"/>
    <cellStyle name="Normal 7 5 2 6 2 2 2" xfId="31401"/>
    <cellStyle name="Normal 7 5 2 6 2 3" xfId="23468"/>
    <cellStyle name="Normal 7 5 2 6 2 4" xfId="39058"/>
    <cellStyle name="Normal 7 5 2 6 3" xfId="11728"/>
    <cellStyle name="Normal 7 5 2 6 3 2" xfId="27597"/>
    <cellStyle name="Normal 7 5 2 6 4" xfId="19664"/>
    <cellStyle name="Normal 7 5 2 6 5" xfId="39057"/>
    <cellStyle name="Normal 7 5 2 7" xfId="7586"/>
    <cellStyle name="Normal 7 5 2 7 2" xfId="15519"/>
    <cellStyle name="Normal 7 5 2 7 2 2" xfId="31388"/>
    <cellStyle name="Normal 7 5 2 7 3" xfId="23455"/>
    <cellStyle name="Normal 7 5 2 7 4" xfId="39059"/>
    <cellStyle name="Normal 7 5 2 8" xfId="8096"/>
    <cellStyle name="Normal 7 5 2 8 2" xfId="23965"/>
    <cellStyle name="Normal 7 5 2 9" xfId="16032"/>
    <cellStyle name="Normal 7 5 3" xfId="243"/>
    <cellStyle name="Normal 7 5 3 10" xfId="39060"/>
    <cellStyle name="Normal 7 5 3 2" xfId="594"/>
    <cellStyle name="Normal 7 5 3 2 2" xfId="1651"/>
    <cellStyle name="Normal 7 5 3 2 2 2" xfId="3802"/>
    <cellStyle name="Normal 7 5 3 2 2 2 2" xfId="7603"/>
    <cellStyle name="Normal 7 5 3 2 2 2 2 2" xfId="15536"/>
    <cellStyle name="Normal 7 5 3 2 2 2 2 2 2" xfId="31405"/>
    <cellStyle name="Normal 7 5 3 2 2 2 2 3" xfId="23472"/>
    <cellStyle name="Normal 7 5 3 2 2 2 2 4" xfId="39064"/>
    <cellStyle name="Normal 7 5 3 2 2 2 3" xfId="11737"/>
    <cellStyle name="Normal 7 5 3 2 2 2 3 2" xfId="27606"/>
    <cellStyle name="Normal 7 5 3 2 2 2 4" xfId="19673"/>
    <cellStyle name="Normal 7 5 3 2 2 2 5" xfId="39063"/>
    <cellStyle name="Normal 7 5 3 2 2 3" xfId="7602"/>
    <cellStyle name="Normal 7 5 3 2 2 3 2" xfId="15535"/>
    <cellStyle name="Normal 7 5 3 2 2 3 2 2" xfId="31404"/>
    <cellStyle name="Normal 7 5 3 2 2 3 3" xfId="23471"/>
    <cellStyle name="Normal 7 5 3 2 2 3 4" xfId="39065"/>
    <cellStyle name="Normal 7 5 3 2 2 4" xfId="9586"/>
    <cellStyle name="Normal 7 5 3 2 2 4 2" xfId="25455"/>
    <cellStyle name="Normal 7 5 3 2 2 5" xfId="17522"/>
    <cellStyle name="Normal 7 5 3 2 2 6" xfId="39062"/>
    <cellStyle name="Normal 7 5 3 2 3" xfId="3801"/>
    <cellStyle name="Normal 7 5 3 2 3 2" xfId="7604"/>
    <cellStyle name="Normal 7 5 3 2 3 2 2" xfId="15537"/>
    <cellStyle name="Normal 7 5 3 2 3 2 2 2" xfId="31406"/>
    <cellStyle name="Normal 7 5 3 2 3 2 3" xfId="23473"/>
    <cellStyle name="Normal 7 5 3 2 3 2 4" xfId="39067"/>
    <cellStyle name="Normal 7 5 3 2 3 3" xfId="11736"/>
    <cellStyle name="Normal 7 5 3 2 3 3 2" xfId="27605"/>
    <cellStyle name="Normal 7 5 3 2 3 4" xfId="19672"/>
    <cellStyle name="Normal 7 5 3 2 3 5" xfId="39066"/>
    <cellStyle name="Normal 7 5 3 2 4" xfId="7601"/>
    <cellStyle name="Normal 7 5 3 2 4 2" xfId="15534"/>
    <cellStyle name="Normal 7 5 3 2 4 2 2" xfId="31403"/>
    <cellStyle name="Normal 7 5 3 2 4 3" xfId="23470"/>
    <cellStyle name="Normal 7 5 3 2 4 4" xfId="39068"/>
    <cellStyle name="Normal 7 5 3 2 5" xfId="8529"/>
    <cellStyle name="Normal 7 5 3 2 5 2" xfId="24398"/>
    <cellStyle name="Normal 7 5 3 2 6" xfId="16465"/>
    <cellStyle name="Normal 7 5 3 2 7" xfId="39061"/>
    <cellStyle name="Normal 7 5 3 3" xfId="841"/>
    <cellStyle name="Normal 7 5 3 3 2" xfId="1652"/>
    <cellStyle name="Normal 7 5 3 3 2 2" xfId="3804"/>
    <cellStyle name="Normal 7 5 3 3 2 2 2" xfId="7607"/>
    <cellStyle name="Normal 7 5 3 3 2 2 2 2" xfId="15540"/>
    <cellStyle name="Normal 7 5 3 3 2 2 2 2 2" xfId="31409"/>
    <cellStyle name="Normal 7 5 3 3 2 2 2 3" xfId="23476"/>
    <cellStyle name="Normal 7 5 3 3 2 2 2 4" xfId="39072"/>
    <cellStyle name="Normal 7 5 3 3 2 2 3" xfId="11739"/>
    <cellStyle name="Normal 7 5 3 3 2 2 3 2" xfId="27608"/>
    <cellStyle name="Normal 7 5 3 3 2 2 4" xfId="19675"/>
    <cellStyle name="Normal 7 5 3 3 2 2 5" xfId="39071"/>
    <cellStyle name="Normal 7 5 3 3 2 3" xfId="7606"/>
    <cellStyle name="Normal 7 5 3 3 2 3 2" xfId="15539"/>
    <cellStyle name="Normal 7 5 3 3 2 3 2 2" xfId="31408"/>
    <cellStyle name="Normal 7 5 3 3 2 3 3" xfId="23475"/>
    <cellStyle name="Normal 7 5 3 3 2 3 4" xfId="39073"/>
    <cellStyle name="Normal 7 5 3 3 2 4" xfId="9587"/>
    <cellStyle name="Normal 7 5 3 3 2 4 2" xfId="25456"/>
    <cellStyle name="Normal 7 5 3 3 2 5" xfId="17523"/>
    <cellStyle name="Normal 7 5 3 3 2 6" xfId="39070"/>
    <cellStyle name="Normal 7 5 3 3 3" xfId="3803"/>
    <cellStyle name="Normal 7 5 3 3 3 2" xfId="7608"/>
    <cellStyle name="Normal 7 5 3 3 3 2 2" xfId="15541"/>
    <cellStyle name="Normal 7 5 3 3 3 2 2 2" xfId="31410"/>
    <cellStyle name="Normal 7 5 3 3 3 2 3" xfId="23477"/>
    <cellStyle name="Normal 7 5 3 3 3 2 4" xfId="39075"/>
    <cellStyle name="Normal 7 5 3 3 3 3" xfId="11738"/>
    <cellStyle name="Normal 7 5 3 3 3 3 2" xfId="27607"/>
    <cellStyle name="Normal 7 5 3 3 3 4" xfId="19674"/>
    <cellStyle name="Normal 7 5 3 3 3 5" xfId="39074"/>
    <cellStyle name="Normal 7 5 3 3 4" xfId="7605"/>
    <cellStyle name="Normal 7 5 3 3 4 2" xfId="15538"/>
    <cellStyle name="Normal 7 5 3 3 4 2 2" xfId="31407"/>
    <cellStyle name="Normal 7 5 3 3 4 3" xfId="23474"/>
    <cellStyle name="Normal 7 5 3 3 4 4" xfId="39076"/>
    <cellStyle name="Normal 7 5 3 3 5" xfId="8776"/>
    <cellStyle name="Normal 7 5 3 3 5 2" xfId="24645"/>
    <cellStyle name="Normal 7 5 3 3 6" xfId="16712"/>
    <cellStyle name="Normal 7 5 3 3 7" xfId="39069"/>
    <cellStyle name="Normal 7 5 3 4" xfId="1650"/>
    <cellStyle name="Normal 7 5 3 4 2" xfId="3805"/>
    <cellStyle name="Normal 7 5 3 4 2 2" xfId="7610"/>
    <cellStyle name="Normal 7 5 3 4 2 2 2" xfId="15543"/>
    <cellStyle name="Normal 7 5 3 4 2 2 2 2" xfId="31412"/>
    <cellStyle name="Normal 7 5 3 4 2 2 3" xfId="23479"/>
    <cellStyle name="Normal 7 5 3 4 2 2 4" xfId="39079"/>
    <cellStyle name="Normal 7 5 3 4 2 3" xfId="11740"/>
    <cellStyle name="Normal 7 5 3 4 2 3 2" xfId="27609"/>
    <cellStyle name="Normal 7 5 3 4 2 4" xfId="19676"/>
    <cellStyle name="Normal 7 5 3 4 2 5" xfId="39078"/>
    <cellStyle name="Normal 7 5 3 4 3" xfId="7609"/>
    <cellStyle name="Normal 7 5 3 4 3 2" xfId="15542"/>
    <cellStyle name="Normal 7 5 3 4 3 2 2" xfId="31411"/>
    <cellStyle name="Normal 7 5 3 4 3 3" xfId="23478"/>
    <cellStyle name="Normal 7 5 3 4 3 4" xfId="39080"/>
    <cellStyle name="Normal 7 5 3 4 4" xfId="9585"/>
    <cellStyle name="Normal 7 5 3 4 4 2" xfId="25454"/>
    <cellStyle name="Normal 7 5 3 4 5" xfId="17521"/>
    <cellStyle name="Normal 7 5 3 4 6" xfId="39077"/>
    <cellStyle name="Normal 7 5 3 5" xfId="1960"/>
    <cellStyle name="Normal 7 5 3 5 2" xfId="3806"/>
    <cellStyle name="Normal 7 5 3 5 2 2" xfId="7612"/>
    <cellStyle name="Normal 7 5 3 5 2 2 2" xfId="15545"/>
    <cellStyle name="Normal 7 5 3 5 2 2 2 2" xfId="31414"/>
    <cellStyle name="Normal 7 5 3 5 2 2 3" xfId="23481"/>
    <cellStyle name="Normal 7 5 3 5 2 2 4" xfId="39083"/>
    <cellStyle name="Normal 7 5 3 5 2 3" xfId="11741"/>
    <cellStyle name="Normal 7 5 3 5 2 3 2" xfId="27610"/>
    <cellStyle name="Normal 7 5 3 5 2 4" xfId="19677"/>
    <cellStyle name="Normal 7 5 3 5 2 5" xfId="39082"/>
    <cellStyle name="Normal 7 5 3 5 3" xfId="7611"/>
    <cellStyle name="Normal 7 5 3 5 3 2" xfId="15544"/>
    <cellStyle name="Normal 7 5 3 5 3 2 2" xfId="31413"/>
    <cellStyle name="Normal 7 5 3 5 3 3" xfId="23480"/>
    <cellStyle name="Normal 7 5 3 5 3 4" xfId="39084"/>
    <cellStyle name="Normal 7 5 3 5 4" xfId="9895"/>
    <cellStyle name="Normal 7 5 3 5 4 2" xfId="25764"/>
    <cellStyle name="Normal 7 5 3 5 5" xfId="17831"/>
    <cellStyle name="Normal 7 5 3 5 6" xfId="39081"/>
    <cellStyle name="Normal 7 5 3 6" xfId="3800"/>
    <cellStyle name="Normal 7 5 3 6 2" xfId="7613"/>
    <cellStyle name="Normal 7 5 3 6 2 2" xfId="15546"/>
    <cellStyle name="Normal 7 5 3 6 2 2 2" xfId="31415"/>
    <cellStyle name="Normal 7 5 3 6 2 3" xfId="23482"/>
    <cellStyle name="Normal 7 5 3 6 2 4" xfId="39086"/>
    <cellStyle name="Normal 7 5 3 6 3" xfId="11735"/>
    <cellStyle name="Normal 7 5 3 6 3 2" xfId="27604"/>
    <cellStyle name="Normal 7 5 3 6 4" xfId="19671"/>
    <cellStyle name="Normal 7 5 3 6 5" xfId="39085"/>
    <cellStyle name="Normal 7 5 3 7" xfId="7600"/>
    <cellStyle name="Normal 7 5 3 7 2" xfId="15533"/>
    <cellStyle name="Normal 7 5 3 7 2 2" xfId="31402"/>
    <cellStyle name="Normal 7 5 3 7 3" xfId="23469"/>
    <cellStyle name="Normal 7 5 3 7 4" xfId="39087"/>
    <cellStyle name="Normal 7 5 3 8" xfId="8178"/>
    <cellStyle name="Normal 7 5 3 8 2" xfId="24047"/>
    <cellStyle name="Normal 7 5 3 9" xfId="16114"/>
    <cellStyle name="Normal 7 5 4" xfId="325"/>
    <cellStyle name="Normal 7 5 4 2" xfId="1653"/>
    <cellStyle name="Normal 7 5 4 2 2" xfId="3808"/>
    <cellStyle name="Normal 7 5 4 2 2 2" xfId="7616"/>
    <cellStyle name="Normal 7 5 4 2 2 2 2" xfId="15549"/>
    <cellStyle name="Normal 7 5 4 2 2 2 2 2" xfId="31418"/>
    <cellStyle name="Normal 7 5 4 2 2 2 3" xfId="23485"/>
    <cellStyle name="Normal 7 5 4 2 2 2 4" xfId="39091"/>
    <cellStyle name="Normal 7 5 4 2 2 3" xfId="11743"/>
    <cellStyle name="Normal 7 5 4 2 2 3 2" xfId="27612"/>
    <cellStyle name="Normal 7 5 4 2 2 4" xfId="19679"/>
    <cellStyle name="Normal 7 5 4 2 2 5" xfId="39090"/>
    <cellStyle name="Normal 7 5 4 2 3" xfId="7615"/>
    <cellStyle name="Normal 7 5 4 2 3 2" xfId="15548"/>
    <cellStyle name="Normal 7 5 4 2 3 2 2" xfId="31417"/>
    <cellStyle name="Normal 7 5 4 2 3 3" xfId="23484"/>
    <cellStyle name="Normal 7 5 4 2 3 4" xfId="39092"/>
    <cellStyle name="Normal 7 5 4 2 4" xfId="9588"/>
    <cellStyle name="Normal 7 5 4 2 4 2" xfId="25457"/>
    <cellStyle name="Normal 7 5 4 2 5" xfId="17524"/>
    <cellStyle name="Normal 7 5 4 2 6" xfId="39089"/>
    <cellStyle name="Normal 7 5 4 3" xfId="3807"/>
    <cellStyle name="Normal 7 5 4 3 2" xfId="7617"/>
    <cellStyle name="Normal 7 5 4 3 2 2" xfId="15550"/>
    <cellStyle name="Normal 7 5 4 3 2 2 2" xfId="31419"/>
    <cellStyle name="Normal 7 5 4 3 2 3" xfId="23486"/>
    <cellStyle name="Normal 7 5 4 3 2 4" xfId="39094"/>
    <cellStyle name="Normal 7 5 4 3 3" xfId="11742"/>
    <cellStyle name="Normal 7 5 4 3 3 2" xfId="27611"/>
    <cellStyle name="Normal 7 5 4 3 4" xfId="19678"/>
    <cellStyle name="Normal 7 5 4 3 5" xfId="39093"/>
    <cellStyle name="Normal 7 5 4 4" xfId="7614"/>
    <cellStyle name="Normal 7 5 4 4 2" xfId="15547"/>
    <cellStyle name="Normal 7 5 4 4 2 2" xfId="31416"/>
    <cellStyle name="Normal 7 5 4 4 3" xfId="23483"/>
    <cellStyle name="Normal 7 5 4 4 4" xfId="39095"/>
    <cellStyle name="Normal 7 5 4 5" xfId="8260"/>
    <cellStyle name="Normal 7 5 4 5 2" xfId="24129"/>
    <cellStyle name="Normal 7 5 4 6" xfId="16196"/>
    <cellStyle name="Normal 7 5 4 7" xfId="39088"/>
    <cellStyle name="Normal 7 5 5" xfId="592"/>
    <cellStyle name="Normal 7 5 5 2" xfId="1654"/>
    <cellStyle name="Normal 7 5 5 2 2" xfId="3810"/>
    <cellStyle name="Normal 7 5 5 2 2 2" xfId="7620"/>
    <cellStyle name="Normal 7 5 5 2 2 2 2" xfId="15553"/>
    <cellStyle name="Normal 7 5 5 2 2 2 2 2" xfId="31422"/>
    <cellStyle name="Normal 7 5 5 2 2 2 3" xfId="23489"/>
    <cellStyle name="Normal 7 5 5 2 2 2 4" xfId="39099"/>
    <cellStyle name="Normal 7 5 5 2 2 3" xfId="11745"/>
    <cellStyle name="Normal 7 5 5 2 2 3 2" xfId="27614"/>
    <cellStyle name="Normal 7 5 5 2 2 4" xfId="19681"/>
    <cellStyle name="Normal 7 5 5 2 2 5" xfId="39098"/>
    <cellStyle name="Normal 7 5 5 2 3" xfId="7619"/>
    <cellStyle name="Normal 7 5 5 2 3 2" xfId="15552"/>
    <cellStyle name="Normal 7 5 5 2 3 2 2" xfId="31421"/>
    <cellStyle name="Normal 7 5 5 2 3 3" xfId="23488"/>
    <cellStyle name="Normal 7 5 5 2 3 4" xfId="39100"/>
    <cellStyle name="Normal 7 5 5 2 4" xfId="9589"/>
    <cellStyle name="Normal 7 5 5 2 4 2" xfId="25458"/>
    <cellStyle name="Normal 7 5 5 2 5" xfId="17525"/>
    <cellStyle name="Normal 7 5 5 2 6" xfId="39097"/>
    <cellStyle name="Normal 7 5 5 3" xfId="3809"/>
    <cellStyle name="Normal 7 5 5 3 2" xfId="7621"/>
    <cellStyle name="Normal 7 5 5 3 2 2" xfId="15554"/>
    <cellStyle name="Normal 7 5 5 3 2 2 2" xfId="31423"/>
    <cellStyle name="Normal 7 5 5 3 2 3" xfId="23490"/>
    <cellStyle name="Normal 7 5 5 3 2 4" xfId="39102"/>
    <cellStyle name="Normal 7 5 5 3 3" xfId="11744"/>
    <cellStyle name="Normal 7 5 5 3 3 2" xfId="27613"/>
    <cellStyle name="Normal 7 5 5 3 4" xfId="19680"/>
    <cellStyle name="Normal 7 5 5 3 5" xfId="39101"/>
    <cellStyle name="Normal 7 5 5 4" xfId="7618"/>
    <cellStyle name="Normal 7 5 5 4 2" xfId="15551"/>
    <cellStyle name="Normal 7 5 5 4 2 2" xfId="31420"/>
    <cellStyle name="Normal 7 5 5 4 3" xfId="23487"/>
    <cellStyle name="Normal 7 5 5 4 4" xfId="39103"/>
    <cellStyle name="Normal 7 5 5 5" xfId="8527"/>
    <cellStyle name="Normal 7 5 5 5 2" xfId="24396"/>
    <cellStyle name="Normal 7 5 5 6" xfId="16463"/>
    <cellStyle name="Normal 7 5 5 7" xfId="39096"/>
    <cellStyle name="Normal 7 5 6" xfId="839"/>
    <cellStyle name="Normal 7 5 6 2" xfId="1655"/>
    <cellStyle name="Normal 7 5 6 2 2" xfId="3812"/>
    <cellStyle name="Normal 7 5 6 2 2 2" xfId="7624"/>
    <cellStyle name="Normal 7 5 6 2 2 2 2" xfId="15557"/>
    <cellStyle name="Normal 7 5 6 2 2 2 2 2" xfId="31426"/>
    <cellStyle name="Normal 7 5 6 2 2 2 3" xfId="23493"/>
    <cellStyle name="Normal 7 5 6 2 2 2 4" xfId="39107"/>
    <cellStyle name="Normal 7 5 6 2 2 3" xfId="11747"/>
    <cellStyle name="Normal 7 5 6 2 2 3 2" xfId="27616"/>
    <cellStyle name="Normal 7 5 6 2 2 4" xfId="19683"/>
    <cellStyle name="Normal 7 5 6 2 2 5" xfId="39106"/>
    <cellStyle name="Normal 7 5 6 2 3" xfId="7623"/>
    <cellStyle name="Normal 7 5 6 2 3 2" xfId="15556"/>
    <cellStyle name="Normal 7 5 6 2 3 2 2" xfId="31425"/>
    <cellStyle name="Normal 7 5 6 2 3 3" xfId="23492"/>
    <cellStyle name="Normal 7 5 6 2 3 4" xfId="39108"/>
    <cellStyle name="Normal 7 5 6 2 4" xfId="9590"/>
    <cellStyle name="Normal 7 5 6 2 4 2" xfId="25459"/>
    <cellStyle name="Normal 7 5 6 2 5" xfId="17526"/>
    <cellStyle name="Normal 7 5 6 2 6" xfId="39105"/>
    <cellStyle name="Normal 7 5 6 3" xfId="3811"/>
    <cellStyle name="Normal 7 5 6 3 2" xfId="7625"/>
    <cellStyle name="Normal 7 5 6 3 2 2" xfId="15558"/>
    <cellStyle name="Normal 7 5 6 3 2 2 2" xfId="31427"/>
    <cellStyle name="Normal 7 5 6 3 2 3" xfId="23494"/>
    <cellStyle name="Normal 7 5 6 3 2 4" xfId="39110"/>
    <cellStyle name="Normal 7 5 6 3 3" xfId="11746"/>
    <cellStyle name="Normal 7 5 6 3 3 2" xfId="27615"/>
    <cellStyle name="Normal 7 5 6 3 4" xfId="19682"/>
    <cellStyle name="Normal 7 5 6 3 5" xfId="39109"/>
    <cellStyle name="Normal 7 5 6 4" xfId="7622"/>
    <cellStyle name="Normal 7 5 6 4 2" xfId="15555"/>
    <cellStyle name="Normal 7 5 6 4 2 2" xfId="31424"/>
    <cellStyle name="Normal 7 5 6 4 3" xfId="23491"/>
    <cellStyle name="Normal 7 5 6 4 4" xfId="39111"/>
    <cellStyle name="Normal 7 5 6 5" xfId="8774"/>
    <cellStyle name="Normal 7 5 6 5 2" xfId="24643"/>
    <cellStyle name="Normal 7 5 6 6" xfId="16710"/>
    <cellStyle name="Normal 7 5 6 7" xfId="39104"/>
    <cellStyle name="Normal 7 5 7" xfId="1646"/>
    <cellStyle name="Normal 7 5 7 2" xfId="3813"/>
    <cellStyle name="Normal 7 5 7 2 2" xfId="7627"/>
    <cellStyle name="Normal 7 5 7 2 2 2" xfId="15560"/>
    <cellStyle name="Normal 7 5 7 2 2 2 2" xfId="31429"/>
    <cellStyle name="Normal 7 5 7 2 2 3" xfId="23496"/>
    <cellStyle name="Normal 7 5 7 2 2 4" xfId="39114"/>
    <cellStyle name="Normal 7 5 7 2 3" xfId="11748"/>
    <cellStyle name="Normal 7 5 7 2 3 2" xfId="27617"/>
    <cellStyle name="Normal 7 5 7 2 4" xfId="19684"/>
    <cellStyle name="Normal 7 5 7 2 5" xfId="39113"/>
    <cellStyle name="Normal 7 5 7 3" xfId="7626"/>
    <cellStyle name="Normal 7 5 7 3 2" xfId="15559"/>
    <cellStyle name="Normal 7 5 7 3 2 2" xfId="31428"/>
    <cellStyle name="Normal 7 5 7 3 3" xfId="23495"/>
    <cellStyle name="Normal 7 5 7 3 4" xfId="39115"/>
    <cellStyle name="Normal 7 5 7 4" xfId="9581"/>
    <cellStyle name="Normal 7 5 7 4 2" xfId="25450"/>
    <cellStyle name="Normal 7 5 7 5" xfId="17517"/>
    <cellStyle name="Normal 7 5 7 6" xfId="39112"/>
    <cellStyle name="Normal 7 5 8" xfId="1958"/>
    <cellStyle name="Normal 7 5 8 2" xfId="3814"/>
    <cellStyle name="Normal 7 5 8 2 2" xfId="7629"/>
    <cellStyle name="Normal 7 5 8 2 2 2" xfId="15562"/>
    <cellStyle name="Normal 7 5 8 2 2 2 2" xfId="31431"/>
    <cellStyle name="Normal 7 5 8 2 2 3" xfId="23498"/>
    <cellStyle name="Normal 7 5 8 2 2 4" xfId="39118"/>
    <cellStyle name="Normal 7 5 8 2 3" xfId="11749"/>
    <cellStyle name="Normal 7 5 8 2 3 2" xfId="27618"/>
    <cellStyle name="Normal 7 5 8 2 4" xfId="19685"/>
    <cellStyle name="Normal 7 5 8 2 5" xfId="39117"/>
    <cellStyle name="Normal 7 5 8 3" xfId="7628"/>
    <cellStyle name="Normal 7 5 8 3 2" xfId="15561"/>
    <cellStyle name="Normal 7 5 8 3 2 2" xfId="31430"/>
    <cellStyle name="Normal 7 5 8 3 3" xfId="23497"/>
    <cellStyle name="Normal 7 5 8 3 4" xfId="39119"/>
    <cellStyle name="Normal 7 5 8 4" xfId="9893"/>
    <cellStyle name="Normal 7 5 8 4 2" xfId="25762"/>
    <cellStyle name="Normal 7 5 8 5" xfId="17829"/>
    <cellStyle name="Normal 7 5 8 6" xfId="39116"/>
    <cellStyle name="Normal 7 5 9" xfId="3792"/>
    <cellStyle name="Normal 7 5 9 2" xfId="7630"/>
    <cellStyle name="Normal 7 5 9 2 2" xfId="15563"/>
    <cellStyle name="Normal 7 5 9 2 2 2" xfId="31432"/>
    <cellStyle name="Normal 7 5 9 2 3" xfId="23499"/>
    <cellStyle name="Normal 7 5 9 2 4" xfId="39121"/>
    <cellStyle name="Normal 7 5 9 3" xfId="11727"/>
    <cellStyle name="Normal 7 5 9 3 2" xfId="27596"/>
    <cellStyle name="Normal 7 5 9 4" xfId="19663"/>
    <cellStyle name="Normal 7 5 9 5" xfId="39120"/>
    <cellStyle name="Normal 7 6" xfId="157"/>
    <cellStyle name="Normal 7 6 10" xfId="39122"/>
    <cellStyle name="Normal 7 6 2" xfId="595"/>
    <cellStyle name="Normal 7 6 2 2" xfId="1657"/>
    <cellStyle name="Normal 7 6 2 2 2" xfId="3817"/>
    <cellStyle name="Normal 7 6 2 2 2 2" xfId="7634"/>
    <cellStyle name="Normal 7 6 2 2 2 2 2" xfId="15567"/>
    <cellStyle name="Normal 7 6 2 2 2 2 2 2" xfId="31436"/>
    <cellStyle name="Normal 7 6 2 2 2 2 3" xfId="23503"/>
    <cellStyle name="Normal 7 6 2 2 2 2 4" xfId="39126"/>
    <cellStyle name="Normal 7 6 2 2 2 3" xfId="11752"/>
    <cellStyle name="Normal 7 6 2 2 2 3 2" xfId="27621"/>
    <cellStyle name="Normal 7 6 2 2 2 4" xfId="19688"/>
    <cellStyle name="Normal 7 6 2 2 2 5" xfId="39125"/>
    <cellStyle name="Normal 7 6 2 2 3" xfId="7633"/>
    <cellStyle name="Normal 7 6 2 2 3 2" xfId="15566"/>
    <cellStyle name="Normal 7 6 2 2 3 2 2" xfId="31435"/>
    <cellStyle name="Normal 7 6 2 2 3 3" xfId="23502"/>
    <cellStyle name="Normal 7 6 2 2 3 4" xfId="39127"/>
    <cellStyle name="Normal 7 6 2 2 4" xfId="9592"/>
    <cellStyle name="Normal 7 6 2 2 4 2" xfId="25461"/>
    <cellStyle name="Normal 7 6 2 2 5" xfId="17528"/>
    <cellStyle name="Normal 7 6 2 2 6" xfId="39124"/>
    <cellStyle name="Normal 7 6 2 3" xfId="3816"/>
    <cellStyle name="Normal 7 6 2 3 2" xfId="7635"/>
    <cellStyle name="Normal 7 6 2 3 2 2" xfId="15568"/>
    <cellStyle name="Normal 7 6 2 3 2 2 2" xfId="31437"/>
    <cellStyle name="Normal 7 6 2 3 2 3" xfId="23504"/>
    <cellStyle name="Normal 7 6 2 3 2 4" xfId="39129"/>
    <cellStyle name="Normal 7 6 2 3 3" xfId="11751"/>
    <cellStyle name="Normal 7 6 2 3 3 2" xfId="27620"/>
    <cellStyle name="Normal 7 6 2 3 4" xfId="19687"/>
    <cellStyle name="Normal 7 6 2 3 5" xfId="39128"/>
    <cellStyle name="Normal 7 6 2 4" xfId="7632"/>
    <cellStyle name="Normal 7 6 2 4 2" xfId="15565"/>
    <cellStyle name="Normal 7 6 2 4 2 2" xfId="31434"/>
    <cellStyle name="Normal 7 6 2 4 3" xfId="23501"/>
    <cellStyle name="Normal 7 6 2 4 4" xfId="39130"/>
    <cellStyle name="Normal 7 6 2 5" xfId="8530"/>
    <cellStyle name="Normal 7 6 2 5 2" xfId="24399"/>
    <cellStyle name="Normal 7 6 2 6" xfId="16466"/>
    <cellStyle name="Normal 7 6 2 7" xfId="39123"/>
    <cellStyle name="Normal 7 6 3" xfId="842"/>
    <cellStyle name="Normal 7 6 3 2" xfId="1658"/>
    <cellStyle name="Normal 7 6 3 2 2" xfId="3819"/>
    <cellStyle name="Normal 7 6 3 2 2 2" xfId="7638"/>
    <cellStyle name="Normal 7 6 3 2 2 2 2" xfId="15571"/>
    <cellStyle name="Normal 7 6 3 2 2 2 2 2" xfId="31440"/>
    <cellStyle name="Normal 7 6 3 2 2 2 3" xfId="23507"/>
    <cellStyle name="Normal 7 6 3 2 2 2 4" xfId="39134"/>
    <cellStyle name="Normal 7 6 3 2 2 3" xfId="11754"/>
    <cellStyle name="Normal 7 6 3 2 2 3 2" xfId="27623"/>
    <cellStyle name="Normal 7 6 3 2 2 4" xfId="19690"/>
    <cellStyle name="Normal 7 6 3 2 2 5" xfId="39133"/>
    <cellStyle name="Normal 7 6 3 2 3" xfId="7637"/>
    <cellStyle name="Normal 7 6 3 2 3 2" xfId="15570"/>
    <cellStyle name="Normal 7 6 3 2 3 2 2" xfId="31439"/>
    <cellStyle name="Normal 7 6 3 2 3 3" xfId="23506"/>
    <cellStyle name="Normal 7 6 3 2 3 4" xfId="39135"/>
    <cellStyle name="Normal 7 6 3 2 4" xfId="9593"/>
    <cellStyle name="Normal 7 6 3 2 4 2" xfId="25462"/>
    <cellStyle name="Normal 7 6 3 2 5" xfId="17529"/>
    <cellStyle name="Normal 7 6 3 2 6" xfId="39132"/>
    <cellStyle name="Normal 7 6 3 3" xfId="3818"/>
    <cellStyle name="Normal 7 6 3 3 2" xfId="7639"/>
    <cellStyle name="Normal 7 6 3 3 2 2" xfId="15572"/>
    <cellStyle name="Normal 7 6 3 3 2 2 2" xfId="31441"/>
    <cellStyle name="Normal 7 6 3 3 2 3" xfId="23508"/>
    <cellStyle name="Normal 7 6 3 3 2 4" xfId="39137"/>
    <cellStyle name="Normal 7 6 3 3 3" xfId="11753"/>
    <cellStyle name="Normal 7 6 3 3 3 2" xfId="27622"/>
    <cellStyle name="Normal 7 6 3 3 4" xfId="19689"/>
    <cellStyle name="Normal 7 6 3 3 5" xfId="39136"/>
    <cellStyle name="Normal 7 6 3 4" xfId="7636"/>
    <cellStyle name="Normal 7 6 3 4 2" xfId="15569"/>
    <cellStyle name="Normal 7 6 3 4 2 2" xfId="31438"/>
    <cellStyle name="Normal 7 6 3 4 3" xfId="23505"/>
    <cellStyle name="Normal 7 6 3 4 4" xfId="39138"/>
    <cellStyle name="Normal 7 6 3 5" xfId="8777"/>
    <cellStyle name="Normal 7 6 3 5 2" xfId="24646"/>
    <cellStyle name="Normal 7 6 3 6" xfId="16713"/>
    <cellStyle name="Normal 7 6 3 7" xfId="39131"/>
    <cellStyle name="Normal 7 6 4" xfId="1656"/>
    <cellStyle name="Normal 7 6 4 2" xfId="3820"/>
    <cellStyle name="Normal 7 6 4 2 2" xfId="7641"/>
    <cellStyle name="Normal 7 6 4 2 2 2" xfId="15574"/>
    <cellStyle name="Normal 7 6 4 2 2 2 2" xfId="31443"/>
    <cellStyle name="Normal 7 6 4 2 2 3" xfId="23510"/>
    <cellStyle name="Normal 7 6 4 2 2 4" xfId="39141"/>
    <cellStyle name="Normal 7 6 4 2 3" xfId="11755"/>
    <cellStyle name="Normal 7 6 4 2 3 2" xfId="27624"/>
    <cellStyle name="Normal 7 6 4 2 4" xfId="19691"/>
    <cellStyle name="Normal 7 6 4 2 5" xfId="39140"/>
    <cellStyle name="Normal 7 6 4 3" xfId="7640"/>
    <cellStyle name="Normal 7 6 4 3 2" xfId="15573"/>
    <cellStyle name="Normal 7 6 4 3 2 2" xfId="31442"/>
    <cellStyle name="Normal 7 6 4 3 3" xfId="23509"/>
    <cellStyle name="Normal 7 6 4 3 4" xfId="39142"/>
    <cellStyle name="Normal 7 6 4 4" xfId="9591"/>
    <cellStyle name="Normal 7 6 4 4 2" xfId="25460"/>
    <cellStyle name="Normal 7 6 4 5" xfId="17527"/>
    <cellStyle name="Normal 7 6 4 6" xfId="39139"/>
    <cellStyle name="Normal 7 6 5" xfId="1961"/>
    <cellStyle name="Normal 7 6 5 2" xfId="3821"/>
    <cellStyle name="Normal 7 6 5 2 2" xfId="7643"/>
    <cellStyle name="Normal 7 6 5 2 2 2" xfId="15576"/>
    <cellStyle name="Normal 7 6 5 2 2 2 2" xfId="31445"/>
    <cellStyle name="Normal 7 6 5 2 2 3" xfId="23512"/>
    <cellStyle name="Normal 7 6 5 2 2 4" xfId="39145"/>
    <cellStyle name="Normal 7 6 5 2 3" xfId="11756"/>
    <cellStyle name="Normal 7 6 5 2 3 2" xfId="27625"/>
    <cellStyle name="Normal 7 6 5 2 4" xfId="19692"/>
    <cellStyle name="Normal 7 6 5 2 5" xfId="39144"/>
    <cellStyle name="Normal 7 6 5 3" xfId="7642"/>
    <cellStyle name="Normal 7 6 5 3 2" xfId="15575"/>
    <cellStyle name="Normal 7 6 5 3 2 2" xfId="31444"/>
    <cellStyle name="Normal 7 6 5 3 3" xfId="23511"/>
    <cellStyle name="Normal 7 6 5 3 4" xfId="39146"/>
    <cellStyle name="Normal 7 6 5 4" xfId="9896"/>
    <cellStyle name="Normal 7 6 5 4 2" xfId="25765"/>
    <cellStyle name="Normal 7 6 5 5" xfId="17832"/>
    <cellStyle name="Normal 7 6 5 6" xfId="39143"/>
    <cellStyle name="Normal 7 6 6" xfId="3815"/>
    <cellStyle name="Normal 7 6 6 2" xfId="7644"/>
    <cellStyle name="Normal 7 6 6 2 2" xfId="15577"/>
    <cellStyle name="Normal 7 6 6 2 2 2" xfId="31446"/>
    <cellStyle name="Normal 7 6 6 2 3" xfId="23513"/>
    <cellStyle name="Normal 7 6 6 2 4" xfId="39148"/>
    <cellStyle name="Normal 7 6 6 3" xfId="11750"/>
    <cellStyle name="Normal 7 6 6 3 2" xfId="27619"/>
    <cellStyle name="Normal 7 6 6 4" xfId="19686"/>
    <cellStyle name="Normal 7 6 6 5" xfId="39147"/>
    <cellStyle name="Normal 7 6 7" xfId="7631"/>
    <cellStyle name="Normal 7 6 7 2" xfId="15564"/>
    <cellStyle name="Normal 7 6 7 2 2" xfId="31433"/>
    <cellStyle name="Normal 7 6 7 3" xfId="23500"/>
    <cellStyle name="Normal 7 6 7 4" xfId="39149"/>
    <cellStyle name="Normal 7 6 8" xfId="8092"/>
    <cellStyle name="Normal 7 6 8 2" xfId="23961"/>
    <cellStyle name="Normal 7 6 9" xfId="16028"/>
    <cellStyle name="Normal 7 7" xfId="239"/>
    <cellStyle name="Normal 7 7 10" xfId="39150"/>
    <cellStyle name="Normal 7 7 2" xfId="596"/>
    <cellStyle name="Normal 7 7 2 2" xfId="1660"/>
    <cellStyle name="Normal 7 7 2 2 2" xfId="3824"/>
    <cellStyle name="Normal 7 7 2 2 2 2" xfId="7648"/>
    <cellStyle name="Normal 7 7 2 2 2 2 2" xfId="15581"/>
    <cellStyle name="Normal 7 7 2 2 2 2 2 2" xfId="31450"/>
    <cellStyle name="Normal 7 7 2 2 2 2 3" xfId="23517"/>
    <cellStyle name="Normal 7 7 2 2 2 2 4" xfId="39154"/>
    <cellStyle name="Normal 7 7 2 2 2 3" xfId="11759"/>
    <cellStyle name="Normal 7 7 2 2 2 3 2" xfId="27628"/>
    <cellStyle name="Normal 7 7 2 2 2 4" xfId="19695"/>
    <cellStyle name="Normal 7 7 2 2 2 5" xfId="39153"/>
    <cellStyle name="Normal 7 7 2 2 3" xfId="7647"/>
    <cellStyle name="Normal 7 7 2 2 3 2" xfId="15580"/>
    <cellStyle name="Normal 7 7 2 2 3 2 2" xfId="31449"/>
    <cellStyle name="Normal 7 7 2 2 3 3" xfId="23516"/>
    <cellStyle name="Normal 7 7 2 2 3 4" xfId="39155"/>
    <cellStyle name="Normal 7 7 2 2 4" xfId="9595"/>
    <cellStyle name="Normal 7 7 2 2 4 2" xfId="25464"/>
    <cellStyle name="Normal 7 7 2 2 5" xfId="17531"/>
    <cellStyle name="Normal 7 7 2 2 6" xfId="39152"/>
    <cellStyle name="Normal 7 7 2 3" xfId="3823"/>
    <cellStyle name="Normal 7 7 2 3 2" xfId="7649"/>
    <cellStyle name="Normal 7 7 2 3 2 2" xfId="15582"/>
    <cellStyle name="Normal 7 7 2 3 2 2 2" xfId="31451"/>
    <cellStyle name="Normal 7 7 2 3 2 3" xfId="23518"/>
    <cellStyle name="Normal 7 7 2 3 2 4" xfId="39157"/>
    <cellStyle name="Normal 7 7 2 3 3" xfId="11758"/>
    <cellStyle name="Normal 7 7 2 3 3 2" xfId="27627"/>
    <cellStyle name="Normal 7 7 2 3 4" xfId="19694"/>
    <cellStyle name="Normal 7 7 2 3 5" xfId="39156"/>
    <cellStyle name="Normal 7 7 2 4" xfId="7646"/>
    <cellStyle name="Normal 7 7 2 4 2" xfId="15579"/>
    <cellStyle name="Normal 7 7 2 4 2 2" xfId="31448"/>
    <cellStyle name="Normal 7 7 2 4 3" xfId="23515"/>
    <cellStyle name="Normal 7 7 2 4 4" xfId="39158"/>
    <cellStyle name="Normal 7 7 2 5" xfId="8531"/>
    <cellStyle name="Normal 7 7 2 5 2" xfId="24400"/>
    <cellStyle name="Normal 7 7 2 6" xfId="16467"/>
    <cellStyle name="Normal 7 7 2 7" xfId="39151"/>
    <cellStyle name="Normal 7 7 3" xfId="843"/>
    <cellStyle name="Normal 7 7 3 2" xfId="1661"/>
    <cellStyle name="Normal 7 7 3 2 2" xfId="3826"/>
    <cellStyle name="Normal 7 7 3 2 2 2" xfId="7652"/>
    <cellStyle name="Normal 7 7 3 2 2 2 2" xfId="15585"/>
    <cellStyle name="Normal 7 7 3 2 2 2 2 2" xfId="31454"/>
    <cellStyle name="Normal 7 7 3 2 2 2 3" xfId="23521"/>
    <cellStyle name="Normal 7 7 3 2 2 2 4" xfId="39162"/>
    <cellStyle name="Normal 7 7 3 2 2 3" xfId="11761"/>
    <cellStyle name="Normal 7 7 3 2 2 3 2" xfId="27630"/>
    <cellStyle name="Normal 7 7 3 2 2 4" xfId="19697"/>
    <cellStyle name="Normal 7 7 3 2 2 5" xfId="39161"/>
    <cellStyle name="Normal 7 7 3 2 3" xfId="7651"/>
    <cellStyle name="Normal 7 7 3 2 3 2" xfId="15584"/>
    <cellStyle name="Normal 7 7 3 2 3 2 2" xfId="31453"/>
    <cellStyle name="Normal 7 7 3 2 3 3" xfId="23520"/>
    <cellStyle name="Normal 7 7 3 2 3 4" xfId="39163"/>
    <cellStyle name="Normal 7 7 3 2 4" xfId="9596"/>
    <cellStyle name="Normal 7 7 3 2 4 2" xfId="25465"/>
    <cellStyle name="Normal 7 7 3 2 5" xfId="17532"/>
    <cellStyle name="Normal 7 7 3 2 6" xfId="39160"/>
    <cellStyle name="Normal 7 7 3 3" xfId="3825"/>
    <cellStyle name="Normal 7 7 3 3 2" xfId="7653"/>
    <cellStyle name="Normal 7 7 3 3 2 2" xfId="15586"/>
    <cellStyle name="Normal 7 7 3 3 2 2 2" xfId="31455"/>
    <cellStyle name="Normal 7 7 3 3 2 3" xfId="23522"/>
    <cellStyle name="Normal 7 7 3 3 2 4" xfId="39165"/>
    <cellStyle name="Normal 7 7 3 3 3" xfId="11760"/>
    <cellStyle name="Normal 7 7 3 3 3 2" xfId="27629"/>
    <cellStyle name="Normal 7 7 3 3 4" xfId="19696"/>
    <cellStyle name="Normal 7 7 3 3 5" xfId="39164"/>
    <cellStyle name="Normal 7 7 3 4" xfId="7650"/>
    <cellStyle name="Normal 7 7 3 4 2" xfId="15583"/>
    <cellStyle name="Normal 7 7 3 4 2 2" xfId="31452"/>
    <cellStyle name="Normal 7 7 3 4 3" xfId="23519"/>
    <cellStyle name="Normal 7 7 3 4 4" xfId="39166"/>
    <cellStyle name="Normal 7 7 3 5" xfId="8778"/>
    <cellStyle name="Normal 7 7 3 5 2" xfId="24647"/>
    <cellStyle name="Normal 7 7 3 6" xfId="16714"/>
    <cellStyle name="Normal 7 7 3 7" xfId="39159"/>
    <cellStyle name="Normal 7 7 4" xfId="1659"/>
    <cellStyle name="Normal 7 7 4 2" xfId="3827"/>
    <cellStyle name="Normal 7 7 4 2 2" xfId="7655"/>
    <cellStyle name="Normal 7 7 4 2 2 2" xfId="15588"/>
    <cellStyle name="Normal 7 7 4 2 2 2 2" xfId="31457"/>
    <cellStyle name="Normal 7 7 4 2 2 3" xfId="23524"/>
    <cellStyle name="Normal 7 7 4 2 2 4" xfId="39169"/>
    <cellStyle name="Normal 7 7 4 2 3" xfId="11762"/>
    <cellStyle name="Normal 7 7 4 2 3 2" xfId="27631"/>
    <cellStyle name="Normal 7 7 4 2 4" xfId="19698"/>
    <cellStyle name="Normal 7 7 4 2 5" xfId="39168"/>
    <cellStyle name="Normal 7 7 4 3" xfId="7654"/>
    <cellStyle name="Normal 7 7 4 3 2" xfId="15587"/>
    <cellStyle name="Normal 7 7 4 3 2 2" xfId="31456"/>
    <cellStyle name="Normal 7 7 4 3 3" xfId="23523"/>
    <cellStyle name="Normal 7 7 4 3 4" xfId="39170"/>
    <cellStyle name="Normal 7 7 4 4" xfId="9594"/>
    <cellStyle name="Normal 7 7 4 4 2" xfId="25463"/>
    <cellStyle name="Normal 7 7 4 5" xfId="17530"/>
    <cellStyle name="Normal 7 7 4 6" xfId="39167"/>
    <cellStyle name="Normal 7 7 5" xfId="1962"/>
    <cellStyle name="Normal 7 7 5 2" xfId="3828"/>
    <cellStyle name="Normal 7 7 5 2 2" xfId="7657"/>
    <cellStyle name="Normal 7 7 5 2 2 2" xfId="15590"/>
    <cellStyle name="Normal 7 7 5 2 2 2 2" xfId="31459"/>
    <cellStyle name="Normal 7 7 5 2 2 3" xfId="23526"/>
    <cellStyle name="Normal 7 7 5 2 2 4" xfId="39173"/>
    <cellStyle name="Normal 7 7 5 2 3" xfId="11763"/>
    <cellStyle name="Normal 7 7 5 2 3 2" xfId="27632"/>
    <cellStyle name="Normal 7 7 5 2 4" xfId="19699"/>
    <cellStyle name="Normal 7 7 5 2 5" xfId="39172"/>
    <cellStyle name="Normal 7 7 5 3" xfId="7656"/>
    <cellStyle name="Normal 7 7 5 3 2" xfId="15589"/>
    <cellStyle name="Normal 7 7 5 3 2 2" xfId="31458"/>
    <cellStyle name="Normal 7 7 5 3 3" xfId="23525"/>
    <cellStyle name="Normal 7 7 5 3 4" xfId="39174"/>
    <cellStyle name="Normal 7 7 5 4" xfId="9897"/>
    <cellStyle name="Normal 7 7 5 4 2" xfId="25766"/>
    <cellStyle name="Normal 7 7 5 5" xfId="17833"/>
    <cellStyle name="Normal 7 7 5 6" xfId="39171"/>
    <cellStyle name="Normal 7 7 6" xfId="3822"/>
    <cellStyle name="Normal 7 7 6 2" xfId="7658"/>
    <cellStyle name="Normal 7 7 6 2 2" xfId="15591"/>
    <cellStyle name="Normal 7 7 6 2 2 2" xfId="31460"/>
    <cellStyle name="Normal 7 7 6 2 3" xfId="23527"/>
    <cellStyle name="Normal 7 7 6 2 4" xfId="39176"/>
    <cellStyle name="Normal 7 7 6 3" xfId="11757"/>
    <cellStyle name="Normal 7 7 6 3 2" xfId="27626"/>
    <cellStyle name="Normal 7 7 6 4" xfId="19693"/>
    <cellStyle name="Normal 7 7 6 5" xfId="39175"/>
    <cellStyle name="Normal 7 7 7" xfId="7645"/>
    <cellStyle name="Normal 7 7 7 2" xfId="15578"/>
    <cellStyle name="Normal 7 7 7 2 2" xfId="31447"/>
    <cellStyle name="Normal 7 7 7 3" xfId="23514"/>
    <cellStyle name="Normal 7 7 7 4" xfId="39177"/>
    <cellStyle name="Normal 7 7 8" xfId="8174"/>
    <cellStyle name="Normal 7 7 8 2" xfId="24043"/>
    <cellStyle name="Normal 7 7 9" xfId="16110"/>
    <cellStyle name="Normal 7 8" xfId="321"/>
    <cellStyle name="Normal 7 8 2" xfId="1662"/>
    <cellStyle name="Normal 7 8 2 2" xfId="3830"/>
    <cellStyle name="Normal 7 8 2 2 2" xfId="7661"/>
    <cellStyle name="Normal 7 8 2 2 2 2" xfId="15594"/>
    <cellStyle name="Normal 7 8 2 2 2 2 2" xfId="31463"/>
    <cellStyle name="Normal 7 8 2 2 2 3" xfId="23530"/>
    <cellStyle name="Normal 7 8 2 2 2 4" xfId="39181"/>
    <cellStyle name="Normal 7 8 2 2 3" xfId="11765"/>
    <cellStyle name="Normal 7 8 2 2 3 2" xfId="27634"/>
    <cellStyle name="Normal 7 8 2 2 4" xfId="19701"/>
    <cellStyle name="Normal 7 8 2 2 5" xfId="39180"/>
    <cellStyle name="Normal 7 8 2 3" xfId="7660"/>
    <cellStyle name="Normal 7 8 2 3 2" xfId="15593"/>
    <cellStyle name="Normal 7 8 2 3 2 2" xfId="31462"/>
    <cellStyle name="Normal 7 8 2 3 3" xfId="23529"/>
    <cellStyle name="Normal 7 8 2 3 4" xfId="39182"/>
    <cellStyle name="Normal 7 8 2 4" xfId="9597"/>
    <cellStyle name="Normal 7 8 2 4 2" xfId="25466"/>
    <cellStyle name="Normal 7 8 2 5" xfId="17533"/>
    <cellStyle name="Normal 7 8 2 6" xfId="39179"/>
    <cellStyle name="Normal 7 8 3" xfId="3829"/>
    <cellStyle name="Normal 7 8 3 2" xfId="7662"/>
    <cellStyle name="Normal 7 8 3 2 2" xfId="15595"/>
    <cellStyle name="Normal 7 8 3 2 2 2" xfId="31464"/>
    <cellStyle name="Normal 7 8 3 2 3" xfId="23531"/>
    <cellStyle name="Normal 7 8 3 2 4" xfId="39184"/>
    <cellStyle name="Normal 7 8 3 3" xfId="11764"/>
    <cellStyle name="Normal 7 8 3 3 2" xfId="27633"/>
    <cellStyle name="Normal 7 8 3 4" xfId="19700"/>
    <cellStyle name="Normal 7 8 3 5" xfId="39183"/>
    <cellStyle name="Normal 7 8 4" xfId="7659"/>
    <cellStyle name="Normal 7 8 4 2" xfId="15592"/>
    <cellStyle name="Normal 7 8 4 2 2" xfId="31461"/>
    <cellStyle name="Normal 7 8 4 3" xfId="23528"/>
    <cellStyle name="Normal 7 8 4 4" xfId="39185"/>
    <cellStyle name="Normal 7 8 5" xfId="8256"/>
    <cellStyle name="Normal 7 8 5 2" xfId="24125"/>
    <cellStyle name="Normal 7 8 6" xfId="16192"/>
    <cellStyle name="Normal 7 8 7" xfId="39178"/>
    <cellStyle name="Normal 7 9" xfId="344"/>
    <cellStyle name="Normal 7 9 2" xfId="1663"/>
    <cellStyle name="Normal 7 9 2 2" xfId="3832"/>
    <cellStyle name="Normal 7 9 2 2 2" xfId="7665"/>
    <cellStyle name="Normal 7 9 2 2 2 2" xfId="15598"/>
    <cellStyle name="Normal 7 9 2 2 2 2 2" xfId="31467"/>
    <cellStyle name="Normal 7 9 2 2 2 3" xfId="23534"/>
    <cellStyle name="Normal 7 9 2 2 2 4" xfId="39189"/>
    <cellStyle name="Normal 7 9 2 2 3" xfId="11767"/>
    <cellStyle name="Normal 7 9 2 2 3 2" xfId="27636"/>
    <cellStyle name="Normal 7 9 2 2 4" xfId="19703"/>
    <cellStyle name="Normal 7 9 2 2 5" xfId="39188"/>
    <cellStyle name="Normal 7 9 2 3" xfId="7664"/>
    <cellStyle name="Normal 7 9 2 3 2" xfId="15597"/>
    <cellStyle name="Normal 7 9 2 3 2 2" xfId="31466"/>
    <cellStyle name="Normal 7 9 2 3 3" xfId="23533"/>
    <cellStyle name="Normal 7 9 2 3 4" xfId="39190"/>
    <cellStyle name="Normal 7 9 2 4" xfId="9598"/>
    <cellStyle name="Normal 7 9 2 4 2" xfId="25467"/>
    <cellStyle name="Normal 7 9 2 5" xfId="17534"/>
    <cellStyle name="Normal 7 9 2 6" xfId="39187"/>
    <cellStyle name="Normal 7 9 3" xfId="3831"/>
    <cellStyle name="Normal 7 9 3 2" xfId="7666"/>
    <cellStyle name="Normal 7 9 3 2 2" xfId="15599"/>
    <cellStyle name="Normal 7 9 3 2 2 2" xfId="31468"/>
    <cellStyle name="Normal 7 9 3 2 3" xfId="23535"/>
    <cellStyle name="Normal 7 9 3 2 4" xfId="39192"/>
    <cellStyle name="Normal 7 9 3 3" xfId="11766"/>
    <cellStyle name="Normal 7 9 3 3 2" xfId="27635"/>
    <cellStyle name="Normal 7 9 3 4" xfId="19702"/>
    <cellStyle name="Normal 7 9 3 5" xfId="39191"/>
    <cellStyle name="Normal 7 9 4" xfId="7663"/>
    <cellStyle name="Normal 7 9 4 2" xfId="15596"/>
    <cellStyle name="Normal 7 9 4 2 2" xfId="31465"/>
    <cellStyle name="Normal 7 9 4 3" xfId="23532"/>
    <cellStyle name="Normal 7 9 4 4" xfId="39193"/>
    <cellStyle name="Normal 7 9 5" xfId="8279"/>
    <cellStyle name="Normal 7 9 5 2" xfId="24148"/>
    <cellStyle name="Normal 7 9 6" xfId="16215"/>
    <cellStyle name="Normal 7 9 7" xfId="39186"/>
    <cellStyle name="Normal 8" xfId="13"/>
    <cellStyle name="Normal 8 10" xfId="360"/>
    <cellStyle name="Normal 8 10 2" xfId="1665"/>
    <cellStyle name="Normal 8 10 2 2" xfId="3835"/>
    <cellStyle name="Normal 8 10 2 2 2" xfId="7670"/>
    <cellStyle name="Normal 8 10 2 2 2 2" xfId="15603"/>
    <cellStyle name="Normal 8 10 2 2 2 2 2" xfId="31472"/>
    <cellStyle name="Normal 8 10 2 2 2 3" xfId="23539"/>
    <cellStyle name="Normal 8 10 2 2 2 4" xfId="39198"/>
    <cellStyle name="Normal 8 10 2 2 3" xfId="11770"/>
    <cellStyle name="Normal 8 10 2 2 3 2" xfId="27639"/>
    <cellStyle name="Normal 8 10 2 2 4" xfId="19706"/>
    <cellStyle name="Normal 8 10 2 2 5" xfId="39197"/>
    <cellStyle name="Normal 8 10 2 3" xfId="7669"/>
    <cellStyle name="Normal 8 10 2 3 2" xfId="15602"/>
    <cellStyle name="Normal 8 10 2 3 2 2" xfId="31471"/>
    <cellStyle name="Normal 8 10 2 3 3" xfId="23538"/>
    <cellStyle name="Normal 8 10 2 3 4" xfId="39199"/>
    <cellStyle name="Normal 8 10 2 4" xfId="9600"/>
    <cellStyle name="Normal 8 10 2 4 2" xfId="25469"/>
    <cellStyle name="Normal 8 10 2 5" xfId="17536"/>
    <cellStyle name="Normal 8 10 2 6" xfId="39196"/>
    <cellStyle name="Normal 8 10 3" xfId="3834"/>
    <cellStyle name="Normal 8 10 3 2" xfId="7671"/>
    <cellStyle name="Normal 8 10 3 2 2" xfId="15604"/>
    <cellStyle name="Normal 8 10 3 2 2 2" xfId="31473"/>
    <cellStyle name="Normal 8 10 3 2 3" xfId="23540"/>
    <cellStyle name="Normal 8 10 3 2 4" xfId="39201"/>
    <cellStyle name="Normal 8 10 3 3" xfId="11769"/>
    <cellStyle name="Normal 8 10 3 3 2" xfId="27638"/>
    <cellStyle name="Normal 8 10 3 4" xfId="19705"/>
    <cellStyle name="Normal 8 10 3 5" xfId="39200"/>
    <cellStyle name="Normal 8 10 4" xfId="7668"/>
    <cellStyle name="Normal 8 10 4 2" xfId="15601"/>
    <cellStyle name="Normal 8 10 4 2 2" xfId="31470"/>
    <cellStyle name="Normal 8 10 4 3" xfId="23537"/>
    <cellStyle name="Normal 8 10 4 4" xfId="39202"/>
    <cellStyle name="Normal 8 10 5" xfId="8295"/>
    <cellStyle name="Normal 8 10 5 2" xfId="24164"/>
    <cellStyle name="Normal 8 10 6" xfId="16231"/>
    <cellStyle name="Normal 8 10 7" xfId="39195"/>
    <cellStyle name="Normal 8 11" xfId="597"/>
    <cellStyle name="Normal 8 11 2" xfId="1666"/>
    <cellStyle name="Normal 8 11 2 2" xfId="3837"/>
    <cellStyle name="Normal 8 11 2 2 2" xfId="7674"/>
    <cellStyle name="Normal 8 11 2 2 2 2" xfId="15607"/>
    <cellStyle name="Normal 8 11 2 2 2 2 2" xfId="31476"/>
    <cellStyle name="Normal 8 11 2 2 2 3" xfId="23543"/>
    <cellStyle name="Normal 8 11 2 2 2 4" xfId="39206"/>
    <cellStyle name="Normal 8 11 2 2 3" xfId="11772"/>
    <cellStyle name="Normal 8 11 2 2 3 2" xfId="27641"/>
    <cellStyle name="Normal 8 11 2 2 4" xfId="19708"/>
    <cellStyle name="Normal 8 11 2 2 5" xfId="39205"/>
    <cellStyle name="Normal 8 11 2 3" xfId="7673"/>
    <cellStyle name="Normal 8 11 2 3 2" xfId="15606"/>
    <cellStyle name="Normal 8 11 2 3 2 2" xfId="31475"/>
    <cellStyle name="Normal 8 11 2 3 3" xfId="23542"/>
    <cellStyle name="Normal 8 11 2 3 4" xfId="39207"/>
    <cellStyle name="Normal 8 11 2 4" xfId="9601"/>
    <cellStyle name="Normal 8 11 2 4 2" xfId="25470"/>
    <cellStyle name="Normal 8 11 2 5" xfId="17537"/>
    <cellStyle name="Normal 8 11 2 6" xfId="39204"/>
    <cellStyle name="Normal 8 11 3" xfId="3836"/>
    <cellStyle name="Normal 8 11 3 2" xfId="7675"/>
    <cellStyle name="Normal 8 11 3 2 2" xfId="15608"/>
    <cellStyle name="Normal 8 11 3 2 2 2" xfId="31477"/>
    <cellStyle name="Normal 8 11 3 2 3" xfId="23544"/>
    <cellStyle name="Normal 8 11 3 2 4" xfId="39209"/>
    <cellStyle name="Normal 8 11 3 3" xfId="11771"/>
    <cellStyle name="Normal 8 11 3 3 2" xfId="27640"/>
    <cellStyle name="Normal 8 11 3 4" xfId="19707"/>
    <cellStyle name="Normal 8 11 3 5" xfId="39208"/>
    <cellStyle name="Normal 8 11 4" xfId="7672"/>
    <cellStyle name="Normal 8 11 4 2" xfId="15605"/>
    <cellStyle name="Normal 8 11 4 2 2" xfId="31474"/>
    <cellStyle name="Normal 8 11 4 3" xfId="23541"/>
    <cellStyle name="Normal 8 11 4 4" xfId="39210"/>
    <cellStyle name="Normal 8 11 5" xfId="8532"/>
    <cellStyle name="Normal 8 11 5 2" xfId="24401"/>
    <cellStyle name="Normal 8 11 6" xfId="16468"/>
    <cellStyle name="Normal 8 11 7" xfId="39203"/>
    <cellStyle name="Normal 8 12" xfId="844"/>
    <cellStyle name="Normal 8 12 2" xfId="1667"/>
    <cellStyle name="Normal 8 12 2 2" xfId="3839"/>
    <cellStyle name="Normal 8 12 2 2 2" xfId="7678"/>
    <cellStyle name="Normal 8 12 2 2 2 2" xfId="15611"/>
    <cellStyle name="Normal 8 12 2 2 2 2 2" xfId="31480"/>
    <cellStyle name="Normal 8 12 2 2 2 3" xfId="23547"/>
    <cellStyle name="Normal 8 12 2 2 2 4" xfId="39214"/>
    <cellStyle name="Normal 8 12 2 2 3" xfId="11774"/>
    <cellStyle name="Normal 8 12 2 2 3 2" xfId="27643"/>
    <cellStyle name="Normal 8 12 2 2 4" xfId="19710"/>
    <cellStyle name="Normal 8 12 2 2 5" xfId="39213"/>
    <cellStyle name="Normal 8 12 2 3" xfId="7677"/>
    <cellStyle name="Normal 8 12 2 3 2" xfId="15610"/>
    <cellStyle name="Normal 8 12 2 3 2 2" xfId="31479"/>
    <cellStyle name="Normal 8 12 2 3 3" xfId="23546"/>
    <cellStyle name="Normal 8 12 2 3 4" xfId="39215"/>
    <cellStyle name="Normal 8 12 2 4" xfId="9602"/>
    <cellStyle name="Normal 8 12 2 4 2" xfId="25471"/>
    <cellStyle name="Normal 8 12 2 5" xfId="17538"/>
    <cellStyle name="Normal 8 12 2 6" xfId="39212"/>
    <cellStyle name="Normal 8 12 3" xfId="3838"/>
    <cellStyle name="Normal 8 12 3 2" xfId="7679"/>
    <cellStyle name="Normal 8 12 3 2 2" xfId="15612"/>
    <cellStyle name="Normal 8 12 3 2 2 2" xfId="31481"/>
    <cellStyle name="Normal 8 12 3 2 3" xfId="23548"/>
    <cellStyle name="Normal 8 12 3 2 4" xfId="39217"/>
    <cellStyle name="Normal 8 12 3 3" xfId="11773"/>
    <cellStyle name="Normal 8 12 3 3 2" xfId="27642"/>
    <cellStyle name="Normal 8 12 3 4" xfId="19709"/>
    <cellStyle name="Normal 8 12 3 5" xfId="39216"/>
    <cellStyle name="Normal 8 12 4" xfId="7676"/>
    <cellStyle name="Normal 8 12 4 2" xfId="15609"/>
    <cellStyle name="Normal 8 12 4 2 2" xfId="31478"/>
    <cellStyle name="Normal 8 12 4 3" xfId="23545"/>
    <cellStyle name="Normal 8 12 4 4" xfId="39218"/>
    <cellStyle name="Normal 8 12 5" xfId="8779"/>
    <cellStyle name="Normal 8 12 5 2" xfId="24648"/>
    <cellStyle name="Normal 8 12 6" xfId="16715"/>
    <cellStyle name="Normal 8 12 7" xfId="39211"/>
    <cellStyle name="Normal 8 13" xfId="1664"/>
    <cellStyle name="Normal 8 13 2" xfId="3840"/>
    <cellStyle name="Normal 8 13 2 2" xfId="7681"/>
    <cellStyle name="Normal 8 13 2 2 2" xfId="15614"/>
    <cellStyle name="Normal 8 13 2 2 2 2" xfId="31483"/>
    <cellStyle name="Normal 8 13 2 2 3" xfId="23550"/>
    <cellStyle name="Normal 8 13 2 2 4" xfId="39221"/>
    <cellStyle name="Normal 8 13 2 3" xfId="11775"/>
    <cellStyle name="Normal 8 13 2 3 2" xfId="27644"/>
    <cellStyle name="Normal 8 13 2 4" xfId="19711"/>
    <cellStyle name="Normal 8 13 2 5" xfId="39220"/>
    <cellStyle name="Normal 8 13 3" xfId="7680"/>
    <cellStyle name="Normal 8 13 3 2" xfId="15613"/>
    <cellStyle name="Normal 8 13 3 2 2" xfId="31482"/>
    <cellStyle name="Normal 8 13 3 3" xfId="23549"/>
    <cellStyle name="Normal 8 13 3 4" xfId="39222"/>
    <cellStyle name="Normal 8 13 4" xfId="9599"/>
    <cellStyle name="Normal 8 13 4 2" xfId="25468"/>
    <cellStyle name="Normal 8 13 5" xfId="17535"/>
    <cellStyle name="Normal 8 13 6" xfId="39219"/>
    <cellStyle name="Normal 8 14" xfId="1730"/>
    <cellStyle name="Normal 8 14 2" xfId="3841"/>
    <cellStyle name="Normal 8 14 2 2" xfId="7683"/>
    <cellStyle name="Normal 8 14 2 2 2" xfId="15616"/>
    <cellStyle name="Normal 8 14 2 2 2 2" xfId="31485"/>
    <cellStyle name="Normal 8 14 2 2 3" xfId="23552"/>
    <cellStyle name="Normal 8 14 2 2 4" xfId="39225"/>
    <cellStyle name="Normal 8 14 2 3" xfId="11776"/>
    <cellStyle name="Normal 8 14 2 3 2" xfId="27645"/>
    <cellStyle name="Normal 8 14 2 4" xfId="19712"/>
    <cellStyle name="Normal 8 14 2 5" xfId="39224"/>
    <cellStyle name="Normal 8 14 3" xfId="7682"/>
    <cellStyle name="Normal 8 14 3 2" xfId="15615"/>
    <cellStyle name="Normal 8 14 3 2 2" xfId="31484"/>
    <cellStyle name="Normal 8 14 3 3" xfId="23551"/>
    <cellStyle name="Normal 8 14 3 4" xfId="39226"/>
    <cellStyle name="Normal 8 14 4" xfId="9665"/>
    <cellStyle name="Normal 8 14 4 2" xfId="25534"/>
    <cellStyle name="Normal 8 14 5" xfId="17601"/>
    <cellStyle name="Normal 8 14 6" xfId="39223"/>
    <cellStyle name="Normal 8 15" xfId="1963"/>
    <cellStyle name="Normal 8 15 2" xfId="3842"/>
    <cellStyle name="Normal 8 15 2 2" xfId="7685"/>
    <cellStyle name="Normal 8 15 2 2 2" xfId="15618"/>
    <cellStyle name="Normal 8 15 2 2 2 2" xfId="31487"/>
    <cellStyle name="Normal 8 15 2 2 3" xfId="23554"/>
    <cellStyle name="Normal 8 15 2 2 4" xfId="39229"/>
    <cellStyle name="Normal 8 15 2 3" xfId="11777"/>
    <cellStyle name="Normal 8 15 2 3 2" xfId="27646"/>
    <cellStyle name="Normal 8 15 2 4" xfId="19713"/>
    <cellStyle name="Normal 8 15 2 5" xfId="39228"/>
    <cellStyle name="Normal 8 15 3" xfId="7684"/>
    <cellStyle name="Normal 8 15 3 2" xfId="15617"/>
    <cellStyle name="Normal 8 15 3 2 2" xfId="31486"/>
    <cellStyle name="Normal 8 15 3 3" xfId="23553"/>
    <cellStyle name="Normal 8 15 3 4" xfId="39230"/>
    <cellStyle name="Normal 8 15 4" xfId="9898"/>
    <cellStyle name="Normal 8 15 4 2" xfId="25767"/>
    <cellStyle name="Normal 8 15 5" xfId="17834"/>
    <cellStyle name="Normal 8 15 6" xfId="39227"/>
    <cellStyle name="Normal 8 16" xfId="3833"/>
    <cellStyle name="Normal 8 16 2" xfId="7686"/>
    <cellStyle name="Normal 8 16 2 2" xfId="15619"/>
    <cellStyle name="Normal 8 16 2 2 2" xfId="31488"/>
    <cellStyle name="Normal 8 16 2 3" xfId="23555"/>
    <cellStyle name="Normal 8 16 2 4" xfId="39232"/>
    <cellStyle name="Normal 8 16 3" xfId="11768"/>
    <cellStyle name="Normal 8 16 3 2" xfId="27637"/>
    <cellStyle name="Normal 8 16 4" xfId="19704"/>
    <cellStyle name="Normal 8 16 5" xfId="39231"/>
    <cellStyle name="Normal 8 17" xfId="7667"/>
    <cellStyle name="Normal 8 17 2" xfId="15600"/>
    <cellStyle name="Normal 8 17 2 2" xfId="31469"/>
    <cellStyle name="Normal 8 17 3" xfId="23536"/>
    <cellStyle name="Normal 8 17 4" xfId="39233"/>
    <cellStyle name="Normal 8 18" xfId="7921"/>
    <cellStyle name="Normal 8 18 2" xfId="15854"/>
    <cellStyle name="Normal 8 18 2 2" xfId="31723"/>
    <cellStyle name="Normal 8 18 3" xfId="23790"/>
    <cellStyle name="Normal 8 18 4" xfId="39234"/>
    <cellStyle name="Normal 8 19" xfId="7936"/>
    <cellStyle name="Normal 8 19 2" xfId="15869"/>
    <cellStyle name="Normal 8 19 2 2" xfId="31738"/>
    <cellStyle name="Normal 8 19 3" xfId="23805"/>
    <cellStyle name="Normal 8 19 4" xfId="39235"/>
    <cellStyle name="Normal 8 2" xfId="30"/>
    <cellStyle name="Normal 8 2 10" xfId="7687"/>
    <cellStyle name="Normal 8 2 10 2" xfId="15620"/>
    <cellStyle name="Normal 8 2 10 2 2" xfId="31489"/>
    <cellStyle name="Normal 8 2 10 3" xfId="23556"/>
    <cellStyle name="Normal 8 2 10 4" xfId="39237"/>
    <cellStyle name="Normal 8 2 11" xfId="7966"/>
    <cellStyle name="Normal 8 2 11 2" xfId="23835"/>
    <cellStyle name="Normal 8 2 12" xfId="15902"/>
    <cellStyle name="Normal 8 2 13" xfId="39236"/>
    <cellStyle name="Normal 8 2 2" xfId="163"/>
    <cellStyle name="Normal 8 2 2 10" xfId="39238"/>
    <cellStyle name="Normal 8 2 2 2" xfId="599"/>
    <cellStyle name="Normal 8 2 2 2 2" xfId="1670"/>
    <cellStyle name="Normal 8 2 2 2 2 2" xfId="3846"/>
    <cellStyle name="Normal 8 2 2 2 2 2 2" xfId="7691"/>
    <cellStyle name="Normal 8 2 2 2 2 2 2 2" xfId="15624"/>
    <cellStyle name="Normal 8 2 2 2 2 2 2 2 2" xfId="31493"/>
    <cellStyle name="Normal 8 2 2 2 2 2 2 3" xfId="23560"/>
    <cellStyle name="Normal 8 2 2 2 2 2 2 4" xfId="39242"/>
    <cellStyle name="Normal 8 2 2 2 2 2 3" xfId="11781"/>
    <cellStyle name="Normal 8 2 2 2 2 2 3 2" xfId="27650"/>
    <cellStyle name="Normal 8 2 2 2 2 2 4" xfId="19717"/>
    <cellStyle name="Normal 8 2 2 2 2 2 5" xfId="39241"/>
    <cellStyle name="Normal 8 2 2 2 2 3" xfId="7690"/>
    <cellStyle name="Normal 8 2 2 2 2 3 2" xfId="15623"/>
    <cellStyle name="Normal 8 2 2 2 2 3 2 2" xfId="31492"/>
    <cellStyle name="Normal 8 2 2 2 2 3 3" xfId="23559"/>
    <cellStyle name="Normal 8 2 2 2 2 3 4" xfId="39243"/>
    <cellStyle name="Normal 8 2 2 2 2 4" xfId="9605"/>
    <cellStyle name="Normal 8 2 2 2 2 4 2" xfId="25474"/>
    <cellStyle name="Normal 8 2 2 2 2 5" xfId="17541"/>
    <cellStyle name="Normal 8 2 2 2 2 6" xfId="39240"/>
    <cellStyle name="Normal 8 2 2 2 3" xfId="3845"/>
    <cellStyle name="Normal 8 2 2 2 3 2" xfId="7692"/>
    <cellStyle name="Normal 8 2 2 2 3 2 2" xfId="15625"/>
    <cellStyle name="Normal 8 2 2 2 3 2 2 2" xfId="31494"/>
    <cellStyle name="Normal 8 2 2 2 3 2 3" xfId="23561"/>
    <cellStyle name="Normal 8 2 2 2 3 2 4" xfId="39245"/>
    <cellStyle name="Normal 8 2 2 2 3 3" xfId="11780"/>
    <cellStyle name="Normal 8 2 2 2 3 3 2" xfId="27649"/>
    <cellStyle name="Normal 8 2 2 2 3 4" xfId="19716"/>
    <cellStyle name="Normal 8 2 2 2 3 5" xfId="39244"/>
    <cellStyle name="Normal 8 2 2 2 4" xfId="7689"/>
    <cellStyle name="Normal 8 2 2 2 4 2" xfId="15622"/>
    <cellStyle name="Normal 8 2 2 2 4 2 2" xfId="31491"/>
    <cellStyle name="Normal 8 2 2 2 4 3" xfId="23558"/>
    <cellStyle name="Normal 8 2 2 2 4 4" xfId="39246"/>
    <cellStyle name="Normal 8 2 2 2 5" xfId="8534"/>
    <cellStyle name="Normal 8 2 2 2 5 2" xfId="24403"/>
    <cellStyle name="Normal 8 2 2 2 6" xfId="16470"/>
    <cellStyle name="Normal 8 2 2 2 7" xfId="39239"/>
    <cellStyle name="Normal 8 2 2 3" xfId="846"/>
    <cellStyle name="Normal 8 2 2 3 2" xfId="1671"/>
    <cellStyle name="Normal 8 2 2 3 2 2" xfId="3848"/>
    <cellStyle name="Normal 8 2 2 3 2 2 2" xfId="7695"/>
    <cellStyle name="Normal 8 2 2 3 2 2 2 2" xfId="15628"/>
    <cellStyle name="Normal 8 2 2 3 2 2 2 2 2" xfId="31497"/>
    <cellStyle name="Normal 8 2 2 3 2 2 2 3" xfId="23564"/>
    <cellStyle name="Normal 8 2 2 3 2 2 2 4" xfId="39250"/>
    <cellStyle name="Normal 8 2 2 3 2 2 3" xfId="11783"/>
    <cellStyle name="Normal 8 2 2 3 2 2 3 2" xfId="27652"/>
    <cellStyle name="Normal 8 2 2 3 2 2 4" xfId="19719"/>
    <cellStyle name="Normal 8 2 2 3 2 2 5" xfId="39249"/>
    <cellStyle name="Normal 8 2 2 3 2 3" xfId="7694"/>
    <cellStyle name="Normal 8 2 2 3 2 3 2" xfId="15627"/>
    <cellStyle name="Normal 8 2 2 3 2 3 2 2" xfId="31496"/>
    <cellStyle name="Normal 8 2 2 3 2 3 3" xfId="23563"/>
    <cellStyle name="Normal 8 2 2 3 2 3 4" xfId="39251"/>
    <cellStyle name="Normal 8 2 2 3 2 4" xfId="9606"/>
    <cellStyle name="Normal 8 2 2 3 2 4 2" xfId="25475"/>
    <cellStyle name="Normal 8 2 2 3 2 5" xfId="17542"/>
    <cellStyle name="Normal 8 2 2 3 2 6" xfId="39248"/>
    <cellStyle name="Normal 8 2 2 3 3" xfId="3847"/>
    <cellStyle name="Normal 8 2 2 3 3 2" xfId="7696"/>
    <cellStyle name="Normal 8 2 2 3 3 2 2" xfId="15629"/>
    <cellStyle name="Normal 8 2 2 3 3 2 2 2" xfId="31498"/>
    <cellStyle name="Normal 8 2 2 3 3 2 3" xfId="23565"/>
    <cellStyle name="Normal 8 2 2 3 3 2 4" xfId="39253"/>
    <cellStyle name="Normal 8 2 2 3 3 3" xfId="11782"/>
    <cellStyle name="Normal 8 2 2 3 3 3 2" xfId="27651"/>
    <cellStyle name="Normal 8 2 2 3 3 4" xfId="19718"/>
    <cellStyle name="Normal 8 2 2 3 3 5" xfId="39252"/>
    <cellStyle name="Normal 8 2 2 3 4" xfId="7693"/>
    <cellStyle name="Normal 8 2 2 3 4 2" xfId="15626"/>
    <cellStyle name="Normal 8 2 2 3 4 2 2" xfId="31495"/>
    <cellStyle name="Normal 8 2 2 3 4 3" xfId="23562"/>
    <cellStyle name="Normal 8 2 2 3 4 4" xfId="39254"/>
    <cellStyle name="Normal 8 2 2 3 5" xfId="8781"/>
    <cellStyle name="Normal 8 2 2 3 5 2" xfId="24650"/>
    <cellStyle name="Normal 8 2 2 3 6" xfId="16717"/>
    <cellStyle name="Normal 8 2 2 3 7" xfId="39247"/>
    <cellStyle name="Normal 8 2 2 4" xfId="1669"/>
    <cellStyle name="Normal 8 2 2 4 2" xfId="3849"/>
    <cellStyle name="Normal 8 2 2 4 2 2" xfId="7698"/>
    <cellStyle name="Normal 8 2 2 4 2 2 2" xfId="15631"/>
    <cellStyle name="Normal 8 2 2 4 2 2 2 2" xfId="31500"/>
    <cellStyle name="Normal 8 2 2 4 2 2 3" xfId="23567"/>
    <cellStyle name="Normal 8 2 2 4 2 2 4" xfId="39257"/>
    <cellStyle name="Normal 8 2 2 4 2 3" xfId="11784"/>
    <cellStyle name="Normal 8 2 2 4 2 3 2" xfId="27653"/>
    <cellStyle name="Normal 8 2 2 4 2 4" xfId="19720"/>
    <cellStyle name="Normal 8 2 2 4 2 5" xfId="39256"/>
    <cellStyle name="Normal 8 2 2 4 3" xfId="7697"/>
    <cellStyle name="Normal 8 2 2 4 3 2" xfId="15630"/>
    <cellStyle name="Normal 8 2 2 4 3 2 2" xfId="31499"/>
    <cellStyle name="Normal 8 2 2 4 3 3" xfId="23566"/>
    <cellStyle name="Normal 8 2 2 4 3 4" xfId="39258"/>
    <cellStyle name="Normal 8 2 2 4 4" xfId="9604"/>
    <cellStyle name="Normal 8 2 2 4 4 2" xfId="25473"/>
    <cellStyle name="Normal 8 2 2 4 5" xfId="17540"/>
    <cellStyle name="Normal 8 2 2 4 6" xfId="39255"/>
    <cellStyle name="Normal 8 2 2 5" xfId="1965"/>
    <cellStyle name="Normal 8 2 2 5 2" xfId="3850"/>
    <cellStyle name="Normal 8 2 2 5 2 2" xfId="7700"/>
    <cellStyle name="Normal 8 2 2 5 2 2 2" xfId="15633"/>
    <cellStyle name="Normal 8 2 2 5 2 2 2 2" xfId="31502"/>
    <cellStyle name="Normal 8 2 2 5 2 2 3" xfId="23569"/>
    <cellStyle name="Normal 8 2 2 5 2 2 4" xfId="39261"/>
    <cellStyle name="Normal 8 2 2 5 2 3" xfId="11785"/>
    <cellStyle name="Normal 8 2 2 5 2 3 2" xfId="27654"/>
    <cellStyle name="Normal 8 2 2 5 2 4" xfId="19721"/>
    <cellStyle name="Normal 8 2 2 5 2 5" xfId="39260"/>
    <cellStyle name="Normal 8 2 2 5 3" xfId="7699"/>
    <cellStyle name="Normal 8 2 2 5 3 2" xfId="15632"/>
    <cellStyle name="Normal 8 2 2 5 3 2 2" xfId="31501"/>
    <cellStyle name="Normal 8 2 2 5 3 3" xfId="23568"/>
    <cellStyle name="Normal 8 2 2 5 3 4" xfId="39262"/>
    <cellStyle name="Normal 8 2 2 5 4" xfId="9900"/>
    <cellStyle name="Normal 8 2 2 5 4 2" xfId="25769"/>
    <cellStyle name="Normal 8 2 2 5 5" xfId="17836"/>
    <cellStyle name="Normal 8 2 2 5 6" xfId="39259"/>
    <cellStyle name="Normal 8 2 2 6" xfId="3844"/>
    <cellStyle name="Normal 8 2 2 6 2" xfId="7701"/>
    <cellStyle name="Normal 8 2 2 6 2 2" xfId="15634"/>
    <cellStyle name="Normal 8 2 2 6 2 2 2" xfId="31503"/>
    <cellStyle name="Normal 8 2 2 6 2 3" xfId="23570"/>
    <cellStyle name="Normal 8 2 2 6 2 4" xfId="39264"/>
    <cellStyle name="Normal 8 2 2 6 3" xfId="11779"/>
    <cellStyle name="Normal 8 2 2 6 3 2" xfId="27648"/>
    <cellStyle name="Normal 8 2 2 6 4" xfId="19715"/>
    <cellStyle name="Normal 8 2 2 6 5" xfId="39263"/>
    <cellStyle name="Normal 8 2 2 7" xfId="7688"/>
    <cellStyle name="Normal 8 2 2 7 2" xfId="15621"/>
    <cellStyle name="Normal 8 2 2 7 2 2" xfId="31490"/>
    <cellStyle name="Normal 8 2 2 7 3" xfId="23557"/>
    <cellStyle name="Normal 8 2 2 7 4" xfId="39265"/>
    <cellStyle name="Normal 8 2 2 8" xfId="8098"/>
    <cellStyle name="Normal 8 2 2 8 2" xfId="23967"/>
    <cellStyle name="Normal 8 2 2 9" xfId="16034"/>
    <cellStyle name="Normal 8 2 3" xfId="245"/>
    <cellStyle name="Normal 8 2 3 10" xfId="39266"/>
    <cellStyle name="Normal 8 2 3 2" xfId="600"/>
    <cellStyle name="Normal 8 2 3 2 2" xfId="1673"/>
    <cellStyle name="Normal 8 2 3 2 2 2" xfId="3853"/>
    <cellStyle name="Normal 8 2 3 2 2 2 2" xfId="7705"/>
    <cellStyle name="Normal 8 2 3 2 2 2 2 2" xfId="15638"/>
    <cellStyle name="Normal 8 2 3 2 2 2 2 2 2" xfId="31507"/>
    <cellStyle name="Normal 8 2 3 2 2 2 2 3" xfId="23574"/>
    <cellStyle name="Normal 8 2 3 2 2 2 2 4" xfId="39270"/>
    <cellStyle name="Normal 8 2 3 2 2 2 3" xfId="11788"/>
    <cellStyle name="Normal 8 2 3 2 2 2 3 2" xfId="27657"/>
    <cellStyle name="Normal 8 2 3 2 2 2 4" xfId="19724"/>
    <cellStyle name="Normal 8 2 3 2 2 2 5" xfId="39269"/>
    <cellStyle name="Normal 8 2 3 2 2 3" xfId="7704"/>
    <cellStyle name="Normal 8 2 3 2 2 3 2" xfId="15637"/>
    <cellStyle name="Normal 8 2 3 2 2 3 2 2" xfId="31506"/>
    <cellStyle name="Normal 8 2 3 2 2 3 3" xfId="23573"/>
    <cellStyle name="Normal 8 2 3 2 2 3 4" xfId="39271"/>
    <cellStyle name="Normal 8 2 3 2 2 4" xfId="9608"/>
    <cellStyle name="Normal 8 2 3 2 2 4 2" xfId="25477"/>
    <cellStyle name="Normal 8 2 3 2 2 5" xfId="17544"/>
    <cellStyle name="Normal 8 2 3 2 2 6" xfId="39268"/>
    <cellStyle name="Normal 8 2 3 2 3" xfId="3852"/>
    <cellStyle name="Normal 8 2 3 2 3 2" xfId="7706"/>
    <cellStyle name="Normal 8 2 3 2 3 2 2" xfId="15639"/>
    <cellStyle name="Normal 8 2 3 2 3 2 2 2" xfId="31508"/>
    <cellStyle name="Normal 8 2 3 2 3 2 3" xfId="23575"/>
    <cellStyle name="Normal 8 2 3 2 3 2 4" xfId="39273"/>
    <cellStyle name="Normal 8 2 3 2 3 3" xfId="11787"/>
    <cellStyle name="Normal 8 2 3 2 3 3 2" xfId="27656"/>
    <cellStyle name="Normal 8 2 3 2 3 4" xfId="19723"/>
    <cellStyle name="Normal 8 2 3 2 3 5" xfId="39272"/>
    <cellStyle name="Normal 8 2 3 2 4" xfId="7703"/>
    <cellStyle name="Normal 8 2 3 2 4 2" xfId="15636"/>
    <cellStyle name="Normal 8 2 3 2 4 2 2" xfId="31505"/>
    <cellStyle name="Normal 8 2 3 2 4 3" xfId="23572"/>
    <cellStyle name="Normal 8 2 3 2 4 4" xfId="39274"/>
    <cellStyle name="Normal 8 2 3 2 5" xfId="8535"/>
    <cellStyle name="Normal 8 2 3 2 5 2" xfId="24404"/>
    <cellStyle name="Normal 8 2 3 2 6" xfId="16471"/>
    <cellStyle name="Normal 8 2 3 2 7" xfId="39267"/>
    <cellStyle name="Normal 8 2 3 3" xfId="847"/>
    <cellStyle name="Normal 8 2 3 3 2" xfId="1674"/>
    <cellStyle name="Normal 8 2 3 3 2 2" xfId="3855"/>
    <cellStyle name="Normal 8 2 3 3 2 2 2" xfId="7709"/>
    <cellStyle name="Normal 8 2 3 3 2 2 2 2" xfId="15642"/>
    <cellStyle name="Normal 8 2 3 3 2 2 2 2 2" xfId="31511"/>
    <cellStyle name="Normal 8 2 3 3 2 2 2 3" xfId="23578"/>
    <cellStyle name="Normal 8 2 3 3 2 2 2 4" xfId="39278"/>
    <cellStyle name="Normal 8 2 3 3 2 2 3" xfId="11790"/>
    <cellStyle name="Normal 8 2 3 3 2 2 3 2" xfId="27659"/>
    <cellStyle name="Normal 8 2 3 3 2 2 4" xfId="19726"/>
    <cellStyle name="Normal 8 2 3 3 2 2 5" xfId="39277"/>
    <cellStyle name="Normal 8 2 3 3 2 3" xfId="7708"/>
    <cellStyle name="Normal 8 2 3 3 2 3 2" xfId="15641"/>
    <cellStyle name="Normal 8 2 3 3 2 3 2 2" xfId="31510"/>
    <cellStyle name="Normal 8 2 3 3 2 3 3" xfId="23577"/>
    <cellStyle name="Normal 8 2 3 3 2 3 4" xfId="39279"/>
    <cellStyle name="Normal 8 2 3 3 2 4" xfId="9609"/>
    <cellStyle name="Normal 8 2 3 3 2 4 2" xfId="25478"/>
    <cellStyle name="Normal 8 2 3 3 2 5" xfId="17545"/>
    <cellStyle name="Normal 8 2 3 3 2 6" xfId="39276"/>
    <cellStyle name="Normal 8 2 3 3 3" xfId="3854"/>
    <cellStyle name="Normal 8 2 3 3 3 2" xfId="7710"/>
    <cellStyle name="Normal 8 2 3 3 3 2 2" xfId="15643"/>
    <cellStyle name="Normal 8 2 3 3 3 2 2 2" xfId="31512"/>
    <cellStyle name="Normal 8 2 3 3 3 2 3" xfId="23579"/>
    <cellStyle name="Normal 8 2 3 3 3 2 4" xfId="39281"/>
    <cellStyle name="Normal 8 2 3 3 3 3" xfId="11789"/>
    <cellStyle name="Normal 8 2 3 3 3 3 2" xfId="27658"/>
    <cellStyle name="Normal 8 2 3 3 3 4" xfId="19725"/>
    <cellStyle name="Normal 8 2 3 3 3 5" xfId="39280"/>
    <cellStyle name="Normal 8 2 3 3 4" xfId="7707"/>
    <cellStyle name="Normal 8 2 3 3 4 2" xfId="15640"/>
    <cellStyle name="Normal 8 2 3 3 4 2 2" xfId="31509"/>
    <cellStyle name="Normal 8 2 3 3 4 3" xfId="23576"/>
    <cellStyle name="Normal 8 2 3 3 4 4" xfId="39282"/>
    <cellStyle name="Normal 8 2 3 3 5" xfId="8782"/>
    <cellStyle name="Normal 8 2 3 3 5 2" xfId="24651"/>
    <cellStyle name="Normal 8 2 3 3 6" xfId="16718"/>
    <cellStyle name="Normal 8 2 3 3 7" xfId="39275"/>
    <cellStyle name="Normal 8 2 3 4" xfId="1672"/>
    <cellStyle name="Normal 8 2 3 4 2" xfId="3856"/>
    <cellStyle name="Normal 8 2 3 4 2 2" xfId="7712"/>
    <cellStyle name="Normal 8 2 3 4 2 2 2" xfId="15645"/>
    <cellStyle name="Normal 8 2 3 4 2 2 2 2" xfId="31514"/>
    <cellStyle name="Normal 8 2 3 4 2 2 3" xfId="23581"/>
    <cellStyle name="Normal 8 2 3 4 2 2 4" xfId="39285"/>
    <cellStyle name="Normal 8 2 3 4 2 3" xfId="11791"/>
    <cellStyle name="Normal 8 2 3 4 2 3 2" xfId="27660"/>
    <cellStyle name="Normal 8 2 3 4 2 4" xfId="19727"/>
    <cellStyle name="Normal 8 2 3 4 2 5" xfId="39284"/>
    <cellStyle name="Normal 8 2 3 4 3" xfId="7711"/>
    <cellStyle name="Normal 8 2 3 4 3 2" xfId="15644"/>
    <cellStyle name="Normal 8 2 3 4 3 2 2" xfId="31513"/>
    <cellStyle name="Normal 8 2 3 4 3 3" xfId="23580"/>
    <cellStyle name="Normal 8 2 3 4 3 4" xfId="39286"/>
    <cellStyle name="Normal 8 2 3 4 4" xfId="9607"/>
    <cellStyle name="Normal 8 2 3 4 4 2" xfId="25476"/>
    <cellStyle name="Normal 8 2 3 4 5" xfId="17543"/>
    <cellStyle name="Normal 8 2 3 4 6" xfId="39283"/>
    <cellStyle name="Normal 8 2 3 5" xfId="1966"/>
    <cellStyle name="Normal 8 2 3 5 2" xfId="3857"/>
    <cellStyle name="Normal 8 2 3 5 2 2" xfId="7714"/>
    <cellStyle name="Normal 8 2 3 5 2 2 2" xfId="15647"/>
    <cellStyle name="Normal 8 2 3 5 2 2 2 2" xfId="31516"/>
    <cellStyle name="Normal 8 2 3 5 2 2 3" xfId="23583"/>
    <cellStyle name="Normal 8 2 3 5 2 2 4" xfId="39289"/>
    <cellStyle name="Normal 8 2 3 5 2 3" xfId="11792"/>
    <cellStyle name="Normal 8 2 3 5 2 3 2" xfId="27661"/>
    <cellStyle name="Normal 8 2 3 5 2 4" xfId="19728"/>
    <cellStyle name="Normal 8 2 3 5 2 5" xfId="39288"/>
    <cellStyle name="Normal 8 2 3 5 3" xfId="7713"/>
    <cellStyle name="Normal 8 2 3 5 3 2" xfId="15646"/>
    <cellStyle name="Normal 8 2 3 5 3 2 2" xfId="31515"/>
    <cellStyle name="Normal 8 2 3 5 3 3" xfId="23582"/>
    <cellStyle name="Normal 8 2 3 5 3 4" xfId="39290"/>
    <cellStyle name="Normal 8 2 3 5 4" xfId="9901"/>
    <cellStyle name="Normal 8 2 3 5 4 2" xfId="25770"/>
    <cellStyle name="Normal 8 2 3 5 5" xfId="17837"/>
    <cellStyle name="Normal 8 2 3 5 6" xfId="39287"/>
    <cellStyle name="Normal 8 2 3 6" xfId="3851"/>
    <cellStyle name="Normal 8 2 3 6 2" xfId="7715"/>
    <cellStyle name="Normal 8 2 3 6 2 2" xfId="15648"/>
    <cellStyle name="Normal 8 2 3 6 2 2 2" xfId="31517"/>
    <cellStyle name="Normal 8 2 3 6 2 3" xfId="23584"/>
    <cellStyle name="Normal 8 2 3 6 2 4" xfId="39292"/>
    <cellStyle name="Normal 8 2 3 6 3" xfId="11786"/>
    <cellStyle name="Normal 8 2 3 6 3 2" xfId="27655"/>
    <cellStyle name="Normal 8 2 3 6 4" xfId="19722"/>
    <cellStyle name="Normal 8 2 3 6 5" xfId="39291"/>
    <cellStyle name="Normal 8 2 3 7" xfId="7702"/>
    <cellStyle name="Normal 8 2 3 7 2" xfId="15635"/>
    <cellStyle name="Normal 8 2 3 7 2 2" xfId="31504"/>
    <cellStyle name="Normal 8 2 3 7 3" xfId="23571"/>
    <cellStyle name="Normal 8 2 3 7 4" xfId="39293"/>
    <cellStyle name="Normal 8 2 3 8" xfId="8180"/>
    <cellStyle name="Normal 8 2 3 8 2" xfId="24049"/>
    <cellStyle name="Normal 8 2 3 9" xfId="16116"/>
    <cellStyle name="Normal 8 2 4" xfId="327"/>
    <cellStyle name="Normal 8 2 4 2" xfId="1675"/>
    <cellStyle name="Normal 8 2 4 2 2" xfId="3859"/>
    <cellStyle name="Normal 8 2 4 2 2 2" xfId="7718"/>
    <cellStyle name="Normal 8 2 4 2 2 2 2" xfId="15651"/>
    <cellStyle name="Normal 8 2 4 2 2 2 2 2" xfId="31520"/>
    <cellStyle name="Normal 8 2 4 2 2 2 3" xfId="23587"/>
    <cellStyle name="Normal 8 2 4 2 2 2 4" xfId="39297"/>
    <cellStyle name="Normal 8 2 4 2 2 3" xfId="11794"/>
    <cellStyle name="Normal 8 2 4 2 2 3 2" xfId="27663"/>
    <cellStyle name="Normal 8 2 4 2 2 4" xfId="19730"/>
    <cellStyle name="Normal 8 2 4 2 2 5" xfId="39296"/>
    <cellStyle name="Normal 8 2 4 2 3" xfId="7717"/>
    <cellStyle name="Normal 8 2 4 2 3 2" xfId="15650"/>
    <cellStyle name="Normal 8 2 4 2 3 2 2" xfId="31519"/>
    <cellStyle name="Normal 8 2 4 2 3 3" xfId="23586"/>
    <cellStyle name="Normal 8 2 4 2 3 4" xfId="39298"/>
    <cellStyle name="Normal 8 2 4 2 4" xfId="9610"/>
    <cellStyle name="Normal 8 2 4 2 4 2" xfId="25479"/>
    <cellStyle name="Normal 8 2 4 2 5" xfId="17546"/>
    <cellStyle name="Normal 8 2 4 2 6" xfId="39295"/>
    <cellStyle name="Normal 8 2 4 3" xfId="3858"/>
    <cellStyle name="Normal 8 2 4 3 2" xfId="7719"/>
    <cellStyle name="Normal 8 2 4 3 2 2" xfId="15652"/>
    <cellStyle name="Normal 8 2 4 3 2 2 2" xfId="31521"/>
    <cellStyle name="Normal 8 2 4 3 2 3" xfId="23588"/>
    <cellStyle name="Normal 8 2 4 3 2 4" xfId="39300"/>
    <cellStyle name="Normal 8 2 4 3 3" xfId="11793"/>
    <cellStyle name="Normal 8 2 4 3 3 2" xfId="27662"/>
    <cellStyle name="Normal 8 2 4 3 4" xfId="19729"/>
    <cellStyle name="Normal 8 2 4 3 5" xfId="39299"/>
    <cellStyle name="Normal 8 2 4 4" xfId="7716"/>
    <cellStyle name="Normal 8 2 4 4 2" xfId="15649"/>
    <cellStyle name="Normal 8 2 4 4 2 2" xfId="31518"/>
    <cellStyle name="Normal 8 2 4 4 3" xfId="23585"/>
    <cellStyle name="Normal 8 2 4 4 4" xfId="39301"/>
    <cellStyle name="Normal 8 2 4 5" xfId="8262"/>
    <cellStyle name="Normal 8 2 4 5 2" xfId="24131"/>
    <cellStyle name="Normal 8 2 4 6" xfId="16198"/>
    <cellStyle name="Normal 8 2 4 7" xfId="39294"/>
    <cellStyle name="Normal 8 2 5" xfId="598"/>
    <cellStyle name="Normal 8 2 5 2" xfId="1676"/>
    <cellStyle name="Normal 8 2 5 2 2" xfId="3861"/>
    <cellStyle name="Normal 8 2 5 2 2 2" xfId="7722"/>
    <cellStyle name="Normal 8 2 5 2 2 2 2" xfId="15655"/>
    <cellStyle name="Normal 8 2 5 2 2 2 2 2" xfId="31524"/>
    <cellStyle name="Normal 8 2 5 2 2 2 3" xfId="23591"/>
    <cellStyle name="Normal 8 2 5 2 2 2 4" xfId="39305"/>
    <cellStyle name="Normal 8 2 5 2 2 3" xfId="11796"/>
    <cellStyle name="Normal 8 2 5 2 2 3 2" xfId="27665"/>
    <cellStyle name="Normal 8 2 5 2 2 4" xfId="19732"/>
    <cellStyle name="Normal 8 2 5 2 2 5" xfId="39304"/>
    <cellStyle name="Normal 8 2 5 2 3" xfId="7721"/>
    <cellStyle name="Normal 8 2 5 2 3 2" xfId="15654"/>
    <cellStyle name="Normal 8 2 5 2 3 2 2" xfId="31523"/>
    <cellStyle name="Normal 8 2 5 2 3 3" xfId="23590"/>
    <cellStyle name="Normal 8 2 5 2 3 4" xfId="39306"/>
    <cellStyle name="Normal 8 2 5 2 4" xfId="9611"/>
    <cellStyle name="Normal 8 2 5 2 4 2" xfId="25480"/>
    <cellStyle name="Normal 8 2 5 2 5" xfId="17547"/>
    <cellStyle name="Normal 8 2 5 2 6" xfId="39303"/>
    <cellStyle name="Normal 8 2 5 3" xfId="3860"/>
    <cellStyle name="Normal 8 2 5 3 2" xfId="7723"/>
    <cellStyle name="Normal 8 2 5 3 2 2" xfId="15656"/>
    <cellStyle name="Normal 8 2 5 3 2 2 2" xfId="31525"/>
    <cellStyle name="Normal 8 2 5 3 2 3" xfId="23592"/>
    <cellStyle name="Normal 8 2 5 3 2 4" xfId="39308"/>
    <cellStyle name="Normal 8 2 5 3 3" xfId="11795"/>
    <cellStyle name="Normal 8 2 5 3 3 2" xfId="27664"/>
    <cellStyle name="Normal 8 2 5 3 4" xfId="19731"/>
    <cellStyle name="Normal 8 2 5 3 5" xfId="39307"/>
    <cellStyle name="Normal 8 2 5 4" xfId="7720"/>
    <cellStyle name="Normal 8 2 5 4 2" xfId="15653"/>
    <cellStyle name="Normal 8 2 5 4 2 2" xfId="31522"/>
    <cellStyle name="Normal 8 2 5 4 3" xfId="23589"/>
    <cellStyle name="Normal 8 2 5 4 4" xfId="39309"/>
    <cellStyle name="Normal 8 2 5 5" xfId="8533"/>
    <cellStyle name="Normal 8 2 5 5 2" xfId="24402"/>
    <cellStyle name="Normal 8 2 5 6" xfId="16469"/>
    <cellStyle name="Normal 8 2 5 7" xfId="39302"/>
    <cellStyle name="Normal 8 2 6" xfId="845"/>
    <cellStyle name="Normal 8 2 6 2" xfId="1677"/>
    <cellStyle name="Normal 8 2 6 2 2" xfId="3863"/>
    <cellStyle name="Normal 8 2 6 2 2 2" xfId="7726"/>
    <cellStyle name="Normal 8 2 6 2 2 2 2" xfId="15659"/>
    <cellStyle name="Normal 8 2 6 2 2 2 2 2" xfId="31528"/>
    <cellStyle name="Normal 8 2 6 2 2 2 3" xfId="23595"/>
    <cellStyle name="Normal 8 2 6 2 2 2 4" xfId="39313"/>
    <cellStyle name="Normal 8 2 6 2 2 3" xfId="11798"/>
    <cellStyle name="Normal 8 2 6 2 2 3 2" xfId="27667"/>
    <cellStyle name="Normal 8 2 6 2 2 4" xfId="19734"/>
    <cellStyle name="Normal 8 2 6 2 2 5" xfId="39312"/>
    <cellStyle name="Normal 8 2 6 2 3" xfId="7725"/>
    <cellStyle name="Normal 8 2 6 2 3 2" xfId="15658"/>
    <cellStyle name="Normal 8 2 6 2 3 2 2" xfId="31527"/>
    <cellStyle name="Normal 8 2 6 2 3 3" xfId="23594"/>
    <cellStyle name="Normal 8 2 6 2 3 4" xfId="39314"/>
    <cellStyle name="Normal 8 2 6 2 4" xfId="9612"/>
    <cellStyle name="Normal 8 2 6 2 4 2" xfId="25481"/>
    <cellStyle name="Normal 8 2 6 2 5" xfId="17548"/>
    <cellStyle name="Normal 8 2 6 2 6" xfId="39311"/>
    <cellStyle name="Normal 8 2 6 3" xfId="3862"/>
    <cellStyle name="Normal 8 2 6 3 2" xfId="7727"/>
    <cellStyle name="Normal 8 2 6 3 2 2" xfId="15660"/>
    <cellStyle name="Normal 8 2 6 3 2 2 2" xfId="31529"/>
    <cellStyle name="Normal 8 2 6 3 2 3" xfId="23596"/>
    <cellStyle name="Normal 8 2 6 3 2 4" xfId="39316"/>
    <cellStyle name="Normal 8 2 6 3 3" xfId="11797"/>
    <cellStyle name="Normal 8 2 6 3 3 2" xfId="27666"/>
    <cellStyle name="Normal 8 2 6 3 4" xfId="19733"/>
    <cellStyle name="Normal 8 2 6 3 5" xfId="39315"/>
    <cellStyle name="Normal 8 2 6 4" xfId="7724"/>
    <cellStyle name="Normal 8 2 6 4 2" xfId="15657"/>
    <cellStyle name="Normal 8 2 6 4 2 2" xfId="31526"/>
    <cellStyle name="Normal 8 2 6 4 3" xfId="23593"/>
    <cellStyle name="Normal 8 2 6 4 4" xfId="39317"/>
    <cellStyle name="Normal 8 2 6 5" xfId="8780"/>
    <cellStyle name="Normal 8 2 6 5 2" xfId="24649"/>
    <cellStyle name="Normal 8 2 6 6" xfId="16716"/>
    <cellStyle name="Normal 8 2 6 7" xfId="39310"/>
    <cellStyle name="Normal 8 2 7" xfId="1668"/>
    <cellStyle name="Normal 8 2 7 2" xfId="3864"/>
    <cellStyle name="Normal 8 2 7 2 2" xfId="7729"/>
    <cellStyle name="Normal 8 2 7 2 2 2" xfId="15662"/>
    <cellStyle name="Normal 8 2 7 2 2 2 2" xfId="31531"/>
    <cellStyle name="Normal 8 2 7 2 2 3" xfId="23598"/>
    <cellStyle name="Normal 8 2 7 2 2 4" xfId="39320"/>
    <cellStyle name="Normal 8 2 7 2 3" xfId="11799"/>
    <cellStyle name="Normal 8 2 7 2 3 2" xfId="27668"/>
    <cellStyle name="Normal 8 2 7 2 4" xfId="19735"/>
    <cellStyle name="Normal 8 2 7 2 5" xfId="39319"/>
    <cellStyle name="Normal 8 2 7 3" xfId="7728"/>
    <cellStyle name="Normal 8 2 7 3 2" xfId="15661"/>
    <cellStyle name="Normal 8 2 7 3 2 2" xfId="31530"/>
    <cellStyle name="Normal 8 2 7 3 3" xfId="23597"/>
    <cellStyle name="Normal 8 2 7 3 4" xfId="39321"/>
    <cellStyle name="Normal 8 2 7 4" xfId="9603"/>
    <cellStyle name="Normal 8 2 7 4 2" xfId="25472"/>
    <cellStyle name="Normal 8 2 7 5" xfId="17539"/>
    <cellStyle name="Normal 8 2 7 6" xfId="39318"/>
    <cellStyle name="Normal 8 2 8" xfId="1964"/>
    <cellStyle name="Normal 8 2 8 2" xfId="3865"/>
    <cellStyle name="Normal 8 2 8 2 2" xfId="7731"/>
    <cellStyle name="Normal 8 2 8 2 2 2" xfId="15664"/>
    <cellStyle name="Normal 8 2 8 2 2 2 2" xfId="31533"/>
    <cellStyle name="Normal 8 2 8 2 2 3" xfId="23600"/>
    <cellStyle name="Normal 8 2 8 2 2 4" xfId="39324"/>
    <cellStyle name="Normal 8 2 8 2 3" xfId="11800"/>
    <cellStyle name="Normal 8 2 8 2 3 2" xfId="27669"/>
    <cellStyle name="Normal 8 2 8 2 4" xfId="19736"/>
    <cellStyle name="Normal 8 2 8 2 5" xfId="39323"/>
    <cellStyle name="Normal 8 2 8 3" xfId="7730"/>
    <cellStyle name="Normal 8 2 8 3 2" xfId="15663"/>
    <cellStyle name="Normal 8 2 8 3 2 2" xfId="31532"/>
    <cellStyle name="Normal 8 2 8 3 3" xfId="23599"/>
    <cellStyle name="Normal 8 2 8 3 4" xfId="39325"/>
    <cellStyle name="Normal 8 2 8 4" xfId="9899"/>
    <cellStyle name="Normal 8 2 8 4 2" xfId="25768"/>
    <cellStyle name="Normal 8 2 8 5" xfId="17835"/>
    <cellStyle name="Normal 8 2 8 6" xfId="39322"/>
    <cellStyle name="Normal 8 2 9" xfId="3843"/>
    <cellStyle name="Normal 8 2 9 2" xfId="7732"/>
    <cellStyle name="Normal 8 2 9 2 2" xfId="15665"/>
    <cellStyle name="Normal 8 2 9 2 2 2" xfId="31534"/>
    <cellStyle name="Normal 8 2 9 2 3" xfId="23601"/>
    <cellStyle name="Normal 8 2 9 2 4" xfId="39327"/>
    <cellStyle name="Normal 8 2 9 3" xfId="11778"/>
    <cellStyle name="Normal 8 2 9 3 2" xfId="27647"/>
    <cellStyle name="Normal 8 2 9 4" xfId="19714"/>
    <cellStyle name="Normal 8 2 9 5" xfId="39326"/>
    <cellStyle name="Normal 8 20" xfId="7949"/>
    <cellStyle name="Normal 8 20 2" xfId="23818"/>
    <cellStyle name="Normal 8 21" xfId="15885"/>
    <cellStyle name="Normal 8 22" xfId="39194"/>
    <cellStyle name="Normal 8 23" xfId="39691"/>
    <cellStyle name="Normal 8 24" xfId="39706"/>
    <cellStyle name="Normal 8 25" xfId="39756"/>
    <cellStyle name="Normal 8 26" xfId="39776"/>
    <cellStyle name="Normal 8 3" xfId="45"/>
    <cellStyle name="Normal 8 3 10" xfId="7733"/>
    <cellStyle name="Normal 8 3 10 2" xfId="15666"/>
    <cellStyle name="Normal 8 3 10 2 2" xfId="31535"/>
    <cellStyle name="Normal 8 3 10 3" xfId="23602"/>
    <cellStyle name="Normal 8 3 10 4" xfId="39329"/>
    <cellStyle name="Normal 8 3 11" xfId="7980"/>
    <cellStyle name="Normal 8 3 11 2" xfId="23849"/>
    <cellStyle name="Normal 8 3 12" xfId="15916"/>
    <cellStyle name="Normal 8 3 13" xfId="39328"/>
    <cellStyle name="Normal 8 3 2" xfId="164"/>
    <cellStyle name="Normal 8 3 2 10" xfId="39330"/>
    <cellStyle name="Normal 8 3 2 2" xfId="602"/>
    <cellStyle name="Normal 8 3 2 2 2" xfId="1680"/>
    <cellStyle name="Normal 8 3 2 2 2 2" xfId="3869"/>
    <cellStyle name="Normal 8 3 2 2 2 2 2" xfId="7737"/>
    <cellStyle name="Normal 8 3 2 2 2 2 2 2" xfId="15670"/>
    <cellStyle name="Normal 8 3 2 2 2 2 2 2 2" xfId="31539"/>
    <cellStyle name="Normal 8 3 2 2 2 2 2 3" xfId="23606"/>
    <cellStyle name="Normal 8 3 2 2 2 2 2 4" xfId="39334"/>
    <cellStyle name="Normal 8 3 2 2 2 2 3" xfId="11804"/>
    <cellStyle name="Normal 8 3 2 2 2 2 3 2" xfId="27673"/>
    <cellStyle name="Normal 8 3 2 2 2 2 4" xfId="19740"/>
    <cellStyle name="Normal 8 3 2 2 2 2 5" xfId="39333"/>
    <cellStyle name="Normal 8 3 2 2 2 3" xfId="7736"/>
    <cellStyle name="Normal 8 3 2 2 2 3 2" xfId="15669"/>
    <cellStyle name="Normal 8 3 2 2 2 3 2 2" xfId="31538"/>
    <cellStyle name="Normal 8 3 2 2 2 3 3" xfId="23605"/>
    <cellStyle name="Normal 8 3 2 2 2 3 4" xfId="39335"/>
    <cellStyle name="Normal 8 3 2 2 2 4" xfId="9615"/>
    <cellStyle name="Normal 8 3 2 2 2 4 2" xfId="25484"/>
    <cellStyle name="Normal 8 3 2 2 2 5" xfId="17551"/>
    <cellStyle name="Normal 8 3 2 2 2 6" xfId="39332"/>
    <cellStyle name="Normal 8 3 2 2 3" xfId="3868"/>
    <cellStyle name="Normal 8 3 2 2 3 2" xfId="7738"/>
    <cellStyle name="Normal 8 3 2 2 3 2 2" xfId="15671"/>
    <cellStyle name="Normal 8 3 2 2 3 2 2 2" xfId="31540"/>
    <cellStyle name="Normal 8 3 2 2 3 2 3" xfId="23607"/>
    <cellStyle name="Normal 8 3 2 2 3 2 4" xfId="39337"/>
    <cellStyle name="Normal 8 3 2 2 3 3" xfId="11803"/>
    <cellStyle name="Normal 8 3 2 2 3 3 2" xfId="27672"/>
    <cellStyle name="Normal 8 3 2 2 3 4" xfId="19739"/>
    <cellStyle name="Normal 8 3 2 2 3 5" xfId="39336"/>
    <cellStyle name="Normal 8 3 2 2 4" xfId="7735"/>
    <cellStyle name="Normal 8 3 2 2 4 2" xfId="15668"/>
    <cellStyle name="Normal 8 3 2 2 4 2 2" xfId="31537"/>
    <cellStyle name="Normal 8 3 2 2 4 3" xfId="23604"/>
    <cellStyle name="Normal 8 3 2 2 4 4" xfId="39338"/>
    <cellStyle name="Normal 8 3 2 2 5" xfId="8537"/>
    <cellStyle name="Normal 8 3 2 2 5 2" xfId="24406"/>
    <cellStyle name="Normal 8 3 2 2 6" xfId="16473"/>
    <cellStyle name="Normal 8 3 2 2 7" xfId="39331"/>
    <cellStyle name="Normal 8 3 2 3" xfId="849"/>
    <cellStyle name="Normal 8 3 2 3 2" xfId="1681"/>
    <cellStyle name="Normal 8 3 2 3 2 2" xfId="3871"/>
    <cellStyle name="Normal 8 3 2 3 2 2 2" xfId="7741"/>
    <cellStyle name="Normal 8 3 2 3 2 2 2 2" xfId="15674"/>
    <cellStyle name="Normal 8 3 2 3 2 2 2 2 2" xfId="31543"/>
    <cellStyle name="Normal 8 3 2 3 2 2 2 3" xfId="23610"/>
    <cellStyle name="Normal 8 3 2 3 2 2 2 4" xfId="39342"/>
    <cellStyle name="Normal 8 3 2 3 2 2 3" xfId="11806"/>
    <cellStyle name="Normal 8 3 2 3 2 2 3 2" xfId="27675"/>
    <cellStyle name="Normal 8 3 2 3 2 2 4" xfId="19742"/>
    <cellStyle name="Normal 8 3 2 3 2 2 5" xfId="39341"/>
    <cellStyle name="Normal 8 3 2 3 2 3" xfId="7740"/>
    <cellStyle name="Normal 8 3 2 3 2 3 2" xfId="15673"/>
    <cellStyle name="Normal 8 3 2 3 2 3 2 2" xfId="31542"/>
    <cellStyle name="Normal 8 3 2 3 2 3 3" xfId="23609"/>
    <cellStyle name="Normal 8 3 2 3 2 3 4" xfId="39343"/>
    <cellStyle name="Normal 8 3 2 3 2 4" xfId="9616"/>
    <cellStyle name="Normal 8 3 2 3 2 4 2" xfId="25485"/>
    <cellStyle name="Normal 8 3 2 3 2 5" xfId="17552"/>
    <cellStyle name="Normal 8 3 2 3 2 6" xfId="39340"/>
    <cellStyle name="Normal 8 3 2 3 3" xfId="3870"/>
    <cellStyle name="Normal 8 3 2 3 3 2" xfId="7742"/>
    <cellStyle name="Normal 8 3 2 3 3 2 2" xfId="15675"/>
    <cellStyle name="Normal 8 3 2 3 3 2 2 2" xfId="31544"/>
    <cellStyle name="Normal 8 3 2 3 3 2 3" xfId="23611"/>
    <cellStyle name="Normal 8 3 2 3 3 2 4" xfId="39345"/>
    <cellStyle name="Normal 8 3 2 3 3 3" xfId="11805"/>
    <cellStyle name="Normal 8 3 2 3 3 3 2" xfId="27674"/>
    <cellStyle name="Normal 8 3 2 3 3 4" xfId="19741"/>
    <cellStyle name="Normal 8 3 2 3 3 5" xfId="39344"/>
    <cellStyle name="Normal 8 3 2 3 4" xfId="7739"/>
    <cellStyle name="Normal 8 3 2 3 4 2" xfId="15672"/>
    <cellStyle name="Normal 8 3 2 3 4 2 2" xfId="31541"/>
    <cellStyle name="Normal 8 3 2 3 4 3" xfId="23608"/>
    <cellStyle name="Normal 8 3 2 3 4 4" xfId="39346"/>
    <cellStyle name="Normal 8 3 2 3 5" xfId="8784"/>
    <cellStyle name="Normal 8 3 2 3 5 2" xfId="24653"/>
    <cellStyle name="Normal 8 3 2 3 6" xfId="16720"/>
    <cellStyle name="Normal 8 3 2 3 7" xfId="39339"/>
    <cellStyle name="Normal 8 3 2 4" xfId="1679"/>
    <cellStyle name="Normal 8 3 2 4 2" xfId="3872"/>
    <cellStyle name="Normal 8 3 2 4 2 2" xfId="7744"/>
    <cellStyle name="Normal 8 3 2 4 2 2 2" xfId="15677"/>
    <cellStyle name="Normal 8 3 2 4 2 2 2 2" xfId="31546"/>
    <cellStyle name="Normal 8 3 2 4 2 2 3" xfId="23613"/>
    <cellStyle name="Normal 8 3 2 4 2 2 4" xfId="39349"/>
    <cellStyle name="Normal 8 3 2 4 2 3" xfId="11807"/>
    <cellStyle name="Normal 8 3 2 4 2 3 2" xfId="27676"/>
    <cellStyle name="Normal 8 3 2 4 2 4" xfId="19743"/>
    <cellStyle name="Normal 8 3 2 4 2 5" xfId="39348"/>
    <cellStyle name="Normal 8 3 2 4 3" xfId="7743"/>
    <cellStyle name="Normal 8 3 2 4 3 2" xfId="15676"/>
    <cellStyle name="Normal 8 3 2 4 3 2 2" xfId="31545"/>
    <cellStyle name="Normal 8 3 2 4 3 3" xfId="23612"/>
    <cellStyle name="Normal 8 3 2 4 3 4" xfId="39350"/>
    <cellStyle name="Normal 8 3 2 4 4" xfId="9614"/>
    <cellStyle name="Normal 8 3 2 4 4 2" xfId="25483"/>
    <cellStyle name="Normal 8 3 2 4 5" xfId="17550"/>
    <cellStyle name="Normal 8 3 2 4 6" xfId="39347"/>
    <cellStyle name="Normal 8 3 2 5" xfId="1968"/>
    <cellStyle name="Normal 8 3 2 5 2" xfId="3873"/>
    <cellStyle name="Normal 8 3 2 5 2 2" xfId="7746"/>
    <cellStyle name="Normal 8 3 2 5 2 2 2" xfId="15679"/>
    <cellStyle name="Normal 8 3 2 5 2 2 2 2" xfId="31548"/>
    <cellStyle name="Normal 8 3 2 5 2 2 3" xfId="23615"/>
    <cellStyle name="Normal 8 3 2 5 2 2 4" xfId="39353"/>
    <cellStyle name="Normal 8 3 2 5 2 3" xfId="11808"/>
    <cellStyle name="Normal 8 3 2 5 2 3 2" xfId="27677"/>
    <cellStyle name="Normal 8 3 2 5 2 4" xfId="19744"/>
    <cellStyle name="Normal 8 3 2 5 2 5" xfId="39352"/>
    <cellStyle name="Normal 8 3 2 5 3" xfId="7745"/>
    <cellStyle name="Normal 8 3 2 5 3 2" xfId="15678"/>
    <cellStyle name="Normal 8 3 2 5 3 2 2" xfId="31547"/>
    <cellStyle name="Normal 8 3 2 5 3 3" xfId="23614"/>
    <cellStyle name="Normal 8 3 2 5 3 4" xfId="39354"/>
    <cellStyle name="Normal 8 3 2 5 4" xfId="9903"/>
    <cellStyle name="Normal 8 3 2 5 4 2" xfId="25772"/>
    <cellStyle name="Normal 8 3 2 5 5" xfId="17839"/>
    <cellStyle name="Normal 8 3 2 5 6" xfId="39351"/>
    <cellStyle name="Normal 8 3 2 6" xfId="3867"/>
    <cellStyle name="Normal 8 3 2 6 2" xfId="7747"/>
    <cellStyle name="Normal 8 3 2 6 2 2" xfId="15680"/>
    <cellStyle name="Normal 8 3 2 6 2 2 2" xfId="31549"/>
    <cellStyle name="Normal 8 3 2 6 2 3" xfId="23616"/>
    <cellStyle name="Normal 8 3 2 6 2 4" xfId="39356"/>
    <cellStyle name="Normal 8 3 2 6 3" xfId="11802"/>
    <cellStyle name="Normal 8 3 2 6 3 2" xfId="27671"/>
    <cellStyle name="Normal 8 3 2 6 4" xfId="19738"/>
    <cellStyle name="Normal 8 3 2 6 5" xfId="39355"/>
    <cellStyle name="Normal 8 3 2 7" xfId="7734"/>
    <cellStyle name="Normal 8 3 2 7 2" xfId="15667"/>
    <cellStyle name="Normal 8 3 2 7 2 2" xfId="31536"/>
    <cellStyle name="Normal 8 3 2 7 3" xfId="23603"/>
    <cellStyle name="Normal 8 3 2 7 4" xfId="39357"/>
    <cellStyle name="Normal 8 3 2 8" xfId="8099"/>
    <cellStyle name="Normal 8 3 2 8 2" xfId="23968"/>
    <cellStyle name="Normal 8 3 2 9" xfId="16035"/>
    <cellStyle name="Normal 8 3 3" xfId="246"/>
    <cellStyle name="Normal 8 3 3 10" xfId="39358"/>
    <cellStyle name="Normal 8 3 3 2" xfId="603"/>
    <cellStyle name="Normal 8 3 3 2 2" xfId="1683"/>
    <cellStyle name="Normal 8 3 3 2 2 2" xfId="3876"/>
    <cellStyle name="Normal 8 3 3 2 2 2 2" xfId="7751"/>
    <cellStyle name="Normal 8 3 3 2 2 2 2 2" xfId="15684"/>
    <cellStyle name="Normal 8 3 3 2 2 2 2 2 2" xfId="31553"/>
    <cellStyle name="Normal 8 3 3 2 2 2 2 3" xfId="23620"/>
    <cellStyle name="Normal 8 3 3 2 2 2 2 4" xfId="39362"/>
    <cellStyle name="Normal 8 3 3 2 2 2 3" xfId="11811"/>
    <cellStyle name="Normal 8 3 3 2 2 2 3 2" xfId="27680"/>
    <cellStyle name="Normal 8 3 3 2 2 2 4" xfId="19747"/>
    <cellStyle name="Normal 8 3 3 2 2 2 5" xfId="39361"/>
    <cellStyle name="Normal 8 3 3 2 2 3" xfId="7750"/>
    <cellStyle name="Normal 8 3 3 2 2 3 2" xfId="15683"/>
    <cellStyle name="Normal 8 3 3 2 2 3 2 2" xfId="31552"/>
    <cellStyle name="Normal 8 3 3 2 2 3 3" xfId="23619"/>
    <cellStyle name="Normal 8 3 3 2 2 3 4" xfId="39363"/>
    <cellStyle name="Normal 8 3 3 2 2 4" xfId="9618"/>
    <cellStyle name="Normal 8 3 3 2 2 4 2" xfId="25487"/>
    <cellStyle name="Normal 8 3 3 2 2 5" xfId="17554"/>
    <cellStyle name="Normal 8 3 3 2 2 6" xfId="39360"/>
    <cellStyle name="Normal 8 3 3 2 3" xfId="3875"/>
    <cellStyle name="Normal 8 3 3 2 3 2" xfId="7752"/>
    <cellStyle name="Normal 8 3 3 2 3 2 2" xfId="15685"/>
    <cellStyle name="Normal 8 3 3 2 3 2 2 2" xfId="31554"/>
    <cellStyle name="Normal 8 3 3 2 3 2 3" xfId="23621"/>
    <cellStyle name="Normal 8 3 3 2 3 2 4" xfId="39365"/>
    <cellStyle name="Normal 8 3 3 2 3 3" xfId="11810"/>
    <cellStyle name="Normal 8 3 3 2 3 3 2" xfId="27679"/>
    <cellStyle name="Normal 8 3 3 2 3 4" xfId="19746"/>
    <cellStyle name="Normal 8 3 3 2 3 5" xfId="39364"/>
    <cellStyle name="Normal 8 3 3 2 4" xfId="7749"/>
    <cellStyle name="Normal 8 3 3 2 4 2" xfId="15682"/>
    <cellStyle name="Normal 8 3 3 2 4 2 2" xfId="31551"/>
    <cellStyle name="Normal 8 3 3 2 4 3" xfId="23618"/>
    <cellStyle name="Normal 8 3 3 2 4 4" xfId="39366"/>
    <cellStyle name="Normal 8 3 3 2 5" xfId="8538"/>
    <cellStyle name="Normal 8 3 3 2 5 2" xfId="24407"/>
    <cellStyle name="Normal 8 3 3 2 6" xfId="16474"/>
    <cellStyle name="Normal 8 3 3 2 7" xfId="39359"/>
    <cellStyle name="Normal 8 3 3 3" xfId="850"/>
    <cellStyle name="Normal 8 3 3 3 2" xfId="1684"/>
    <cellStyle name="Normal 8 3 3 3 2 2" xfId="3878"/>
    <cellStyle name="Normal 8 3 3 3 2 2 2" xfId="7755"/>
    <cellStyle name="Normal 8 3 3 3 2 2 2 2" xfId="15688"/>
    <cellStyle name="Normal 8 3 3 3 2 2 2 2 2" xfId="31557"/>
    <cellStyle name="Normal 8 3 3 3 2 2 2 3" xfId="23624"/>
    <cellStyle name="Normal 8 3 3 3 2 2 2 4" xfId="39370"/>
    <cellStyle name="Normal 8 3 3 3 2 2 3" xfId="11813"/>
    <cellStyle name="Normal 8 3 3 3 2 2 3 2" xfId="27682"/>
    <cellStyle name="Normal 8 3 3 3 2 2 4" xfId="19749"/>
    <cellStyle name="Normal 8 3 3 3 2 2 5" xfId="39369"/>
    <cellStyle name="Normal 8 3 3 3 2 3" xfId="7754"/>
    <cellStyle name="Normal 8 3 3 3 2 3 2" xfId="15687"/>
    <cellStyle name="Normal 8 3 3 3 2 3 2 2" xfId="31556"/>
    <cellStyle name="Normal 8 3 3 3 2 3 3" xfId="23623"/>
    <cellStyle name="Normal 8 3 3 3 2 3 4" xfId="39371"/>
    <cellStyle name="Normal 8 3 3 3 2 4" xfId="9619"/>
    <cellStyle name="Normal 8 3 3 3 2 4 2" xfId="25488"/>
    <cellStyle name="Normal 8 3 3 3 2 5" xfId="17555"/>
    <cellStyle name="Normal 8 3 3 3 2 6" xfId="39368"/>
    <cellStyle name="Normal 8 3 3 3 3" xfId="3877"/>
    <cellStyle name="Normal 8 3 3 3 3 2" xfId="7756"/>
    <cellStyle name="Normal 8 3 3 3 3 2 2" xfId="15689"/>
    <cellStyle name="Normal 8 3 3 3 3 2 2 2" xfId="31558"/>
    <cellStyle name="Normal 8 3 3 3 3 2 3" xfId="23625"/>
    <cellStyle name="Normal 8 3 3 3 3 2 4" xfId="39373"/>
    <cellStyle name="Normal 8 3 3 3 3 3" xfId="11812"/>
    <cellStyle name="Normal 8 3 3 3 3 3 2" xfId="27681"/>
    <cellStyle name="Normal 8 3 3 3 3 4" xfId="19748"/>
    <cellStyle name="Normal 8 3 3 3 3 5" xfId="39372"/>
    <cellStyle name="Normal 8 3 3 3 4" xfId="7753"/>
    <cellStyle name="Normal 8 3 3 3 4 2" xfId="15686"/>
    <cellStyle name="Normal 8 3 3 3 4 2 2" xfId="31555"/>
    <cellStyle name="Normal 8 3 3 3 4 3" xfId="23622"/>
    <cellStyle name="Normal 8 3 3 3 4 4" xfId="39374"/>
    <cellStyle name="Normal 8 3 3 3 5" xfId="8785"/>
    <cellStyle name="Normal 8 3 3 3 5 2" xfId="24654"/>
    <cellStyle name="Normal 8 3 3 3 6" xfId="16721"/>
    <cellStyle name="Normal 8 3 3 3 7" xfId="39367"/>
    <cellStyle name="Normal 8 3 3 4" xfId="1682"/>
    <cellStyle name="Normal 8 3 3 4 2" xfId="3879"/>
    <cellStyle name="Normal 8 3 3 4 2 2" xfId="7758"/>
    <cellStyle name="Normal 8 3 3 4 2 2 2" xfId="15691"/>
    <cellStyle name="Normal 8 3 3 4 2 2 2 2" xfId="31560"/>
    <cellStyle name="Normal 8 3 3 4 2 2 3" xfId="23627"/>
    <cellStyle name="Normal 8 3 3 4 2 2 4" xfId="39377"/>
    <cellStyle name="Normal 8 3 3 4 2 3" xfId="11814"/>
    <cellStyle name="Normal 8 3 3 4 2 3 2" xfId="27683"/>
    <cellStyle name="Normal 8 3 3 4 2 4" xfId="19750"/>
    <cellStyle name="Normal 8 3 3 4 2 5" xfId="39376"/>
    <cellStyle name="Normal 8 3 3 4 3" xfId="7757"/>
    <cellStyle name="Normal 8 3 3 4 3 2" xfId="15690"/>
    <cellStyle name="Normal 8 3 3 4 3 2 2" xfId="31559"/>
    <cellStyle name="Normal 8 3 3 4 3 3" xfId="23626"/>
    <cellStyle name="Normal 8 3 3 4 3 4" xfId="39378"/>
    <cellStyle name="Normal 8 3 3 4 4" xfId="9617"/>
    <cellStyle name="Normal 8 3 3 4 4 2" xfId="25486"/>
    <cellStyle name="Normal 8 3 3 4 5" xfId="17553"/>
    <cellStyle name="Normal 8 3 3 4 6" xfId="39375"/>
    <cellStyle name="Normal 8 3 3 5" xfId="1969"/>
    <cellStyle name="Normal 8 3 3 5 2" xfId="3880"/>
    <cellStyle name="Normal 8 3 3 5 2 2" xfId="7760"/>
    <cellStyle name="Normal 8 3 3 5 2 2 2" xfId="15693"/>
    <cellStyle name="Normal 8 3 3 5 2 2 2 2" xfId="31562"/>
    <cellStyle name="Normal 8 3 3 5 2 2 3" xfId="23629"/>
    <cellStyle name="Normal 8 3 3 5 2 2 4" xfId="39381"/>
    <cellStyle name="Normal 8 3 3 5 2 3" xfId="11815"/>
    <cellStyle name="Normal 8 3 3 5 2 3 2" xfId="27684"/>
    <cellStyle name="Normal 8 3 3 5 2 4" xfId="19751"/>
    <cellStyle name="Normal 8 3 3 5 2 5" xfId="39380"/>
    <cellStyle name="Normal 8 3 3 5 3" xfId="7759"/>
    <cellStyle name="Normal 8 3 3 5 3 2" xfId="15692"/>
    <cellStyle name="Normal 8 3 3 5 3 2 2" xfId="31561"/>
    <cellStyle name="Normal 8 3 3 5 3 3" xfId="23628"/>
    <cellStyle name="Normal 8 3 3 5 3 4" xfId="39382"/>
    <cellStyle name="Normal 8 3 3 5 4" xfId="9904"/>
    <cellStyle name="Normal 8 3 3 5 4 2" xfId="25773"/>
    <cellStyle name="Normal 8 3 3 5 5" xfId="17840"/>
    <cellStyle name="Normal 8 3 3 5 6" xfId="39379"/>
    <cellStyle name="Normal 8 3 3 6" xfId="3874"/>
    <cellStyle name="Normal 8 3 3 6 2" xfId="7761"/>
    <cellStyle name="Normal 8 3 3 6 2 2" xfId="15694"/>
    <cellStyle name="Normal 8 3 3 6 2 2 2" xfId="31563"/>
    <cellStyle name="Normal 8 3 3 6 2 3" xfId="23630"/>
    <cellStyle name="Normal 8 3 3 6 2 4" xfId="39384"/>
    <cellStyle name="Normal 8 3 3 6 3" xfId="11809"/>
    <cellStyle name="Normal 8 3 3 6 3 2" xfId="27678"/>
    <cellStyle name="Normal 8 3 3 6 4" xfId="19745"/>
    <cellStyle name="Normal 8 3 3 6 5" xfId="39383"/>
    <cellStyle name="Normal 8 3 3 7" xfId="7748"/>
    <cellStyle name="Normal 8 3 3 7 2" xfId="15681"/>
    <cellStyle name="Normal 8 3 3 7 2 2" xfId="31550"/>
    <cellStyle name="Normal 8 3 3 7 3" xfId="23617"/>
    <cellStyle name="Normal 8 3 3 7 4" xfId="39385"/>
    <cellStyle name="Normal 8 3 3 8" xfId="8181"/>
    <cellStyle name="Normal 8 3 3 8 2" xfId="24050"/>
    <cellStyle name="Normal 8 3 3 9" xfId="16117"/>
    <cellStyle name="Normal 8 3 4" xfId="328"/>
    <cellStyle name="Normal 8 3 4 2" xfId="1685"/>
    <cellStyle name="Normal 8 3 4 2 2" xfId="3882"/>
    <cellStyle name="Normal 8 3 4 2 2 2" xfId="7764"/>
    <cellStyle name="Normal 8 3 4 2 2 2 2" xfId="15697"/>
    <cellStyle name="Normal 8 3 4 2 2 2 2 2" xfId="31566"/>
    <cellStyle name="Normal 8 3 4 2 2 2 3" xfId="23633"/>
    <cellStyle name="Normal 8 3 4 2 2 2 4" xfId="39389"/>
    <cellStyle name="Normal 8 3 4 2 2 3" xfId="11817"/>
    <cellStyle name="Normal 8 3 4 2 2 3 2" xfId="27686"/>
    <cellStyle name="Normal 8 3 4 2 2 4" xfId="19753"/>
    <cellStyle name="Normal 8 3 4 2 2 5" xfId="39388"/>
    <cellStyle name="Normal 8 3 4 2 3" xfId="7763"/>
    <cellStyle name="Normal 8 3 4 2 3 2" xfId="15696"/>
    <cellStyle name="Normal 8 3 4 2 3 2 2" xfId="31565"/>
    <cellStyle name="Normal 8 3 4 2 3 3" xfId="23632"/>
    <cellStyle name="Normal 8 3 4 2 3 4" xfId="39390"/>
    <cellStyle name="Normal 8 3 4 2 4" xfId="9620"/>
    <cellStyle name="Normal 8 3 4 2 4 2" xfId="25489"/>
    <cellStyle name="Normal 8 3 4 2 5" xfId="17556"/>
    <cellStyle name="Normal 8 3 4 2 6" xfId="39387"/>
    <cellStyle name="Normal 8 3 4 3" xfId="3881"/>
    <cellStyle name="Normal 8 3 4 3 2" xfId="7765"/>
    <cellStyle name="Normal 8 3 4 3 2 2" xfId="15698"/>
    <cellStyle name="Normal 8 3 4 3 2 2 2" xfId="31567"/>
    <cellStyle name="Normal 8 3 4 3 2 3" xfId="23634"/>
    <cellStyle name="Normal 8 3 4 3 2 4" xfId="39392"/>
    <cellStyle name="Normal 8 3 4 3 3" xfId="11816"/>
    <cellStyle name="Normal 8 3 4 3 3 2" xfId="27685"/>
    <cellStyle name="Normal 8 3 4 3 4" xfId="19752"/>
    <cellStyle name="Normal 8 3 4 3 5" xfId="39391"/>
    <cellStyle name="Normal 8 3 4 4" xfId="7762"/>
    <cellStyle name="Normal 8 3 4 4 2" xfId="15695"/>
    <cellStyle name="Normal 8 3 4 4 2 2" xfId="31564"/>
    <cellStyle name="Normal 8 3 4 4 3" xfId="23631"/>
    <cellStyle name="Normal 8 3 4 4 4" xfId="39393"/>
    <cellStyle name="Normal 8 3 4 5" xfId="8263"/>
    <cellStyle name="Normal 8 3 4 5 2" xfId="24132"/>
    <cellStyle name="Normal 8 3 4 6" xfId="16199"/>
    <cellStyle name="Normal 8 3 4 7" xfId="39386"/>
    <cellStyle name="Normal 8 3 5" xfId="601"/>
    <cellStyle name="Normal 8 3 5 2" xfId="1686"/>
    <cellStyle name="Normal 8 3 5 2 2" xfId="3884"/>
    <cellStyle name="Normal 8 3 5 2 2 2" xfId="7768"/>
    <cellStyle name="Normal 8 3 5 2 2 2 2" xfId="15701"/>
    <cellStyle name="Normal 8 3 5 2 2 2 2 2" xfId="31570"/>
    <cellStyle name="Normal 8 3 5 2 2 2 3" xfId="23637"/>
    <cellStyle name="Normal 8 3 5 2 2 2 4" xfId="39397"/>
    <cellStyle name="Normal 8 3 5 2 2 3" xfId="11819"/>
    <cellStyle name="Normal 8 3 5 2 2 3 2" xfId="27688"/>
    <cellStyle name="Normal 8 3 5 2 2 4" xfId="19755"/>
    <cellStyle name="Normal 8 3 5 2 2 5" xfId="39396"/>
    <cellStyle name="Normal 8 3 5 2 3" xfId="7767"/>
    <cellStyle name="Normal 8 3 5 2 3 2" xfId="15700"/>
    <cellStyle name="Normal 8 3 5 2 3 2 2" xfId="31569"/>
    <cellStyle name="Normal 8 3 5 2 3 3" xfId="23636"/>
    <cellStyle name="Normal 8 3 5 2 3 4" xfId="39398"/>
    <cellStyle name="Normal 8 3 5 2 4" xfId="9621"/>
    <cellStyle name="Normal 8 3 5 2 4 2" xfId="25490"/>
    <cellStyle name="Normal 8 3 5 2 5" xfId="17557"/>
    <cellStyle name="Normal 8 3 5 2 6" xfId="39395"/>
    <cellStyle name="Normal 8 3 5 3" xfId="3883"/>
    <cellStyle name="Normal 8 3 5 3 2" xfId="7769"/>
    <cellStyle name="Normal 8 3 5 3 2 2" xfId="15702"/>
    <cellStyle name="Normal 8 3 5 3 2 2 2" xfId="31571"/>
    <cellStyle name="Normal 8 3 5 3 2 3" xfId="23638"/>
    <cellStyle name="Normal 8 3 5 3 2 4" xfId="39400"/>
    <cellStyle name="Normal 8 3 5 3 3" xfId="11818"/>
    <cellStyle name="Normal 8 3 5 3 3 2" xfId="27687"/>
    <cellStyle name="Normal 8 3 5 3 4" xfId="19754"/>
    <cellStyle name="Normal 8 3 5 3 5" xfId="39399"/>
    <cellStyle name="Normal 8 3 5 4" xfId="7766"/>
    <cellStyle name="Normal 8 3 5 4 2" xfId="15699"/>
    <cellStyle name="Normal 8 3 5 4 2 2" xfId="31568"/>
    <cellStyle name="Normal 8 3 5 4 3" xfId="23635"/>
    <cellStyle name="Normal 8 3 5 4 4" xfId="39401"/>
    <cellStyle name="Normal 8 3 5 5" xfId="8536"/>
    <cellStyle name="Normal 8 3 5 5 2" xfId="24405"/>
    <cellStyle name="Normal 8 3 5 6" xfId="16472"/>
    <cellStyle name="Normal 8 3 5 7" xfId="39394"/>
    <cellStyle name="Normal 8 3 6" xfId="848"/>
    <cellStyle name="Normal 8 3 6 2" xfId="1687"/>
    <cellStyle name="Normal 8 3 6 2 2" xfId="3886"/>
    <cellStyle name="Normal 8 3 6 2 2 2" xfId="7772"/>
    <cellStyle name="Normal 8 3 6 2 2 2 2" xfId="15705"/>
    <cellStyle name="Normal 8 3 6 2 2 2 2 2" xfId="31574"/>
    <cellStyle name="Normal 8 3 6 2 2 2 3" xfId="23641"/>
    <cellStyle name="Normal 8 3 6 2 2 2 4" xfId="39405"/>
    <cellStyle name="Normal 8 3 6 2 2 3" xfId="11821"/>
    <cellStyle name="Normal 8 3 6 2 2 3 2" xfId="27690"/>
    <cellStyle name="Normal 8 3 6 2 2 4" xfId="19757"/>
    <cellStyle name="Normal 8 3 6 2 2 5" xfId="39404"/>
    <cellStyle name="Normal 8 3 6 2 3" xfId="7771"/>
    <cellStyle name="Normal 8 3 6 2 3 2" xfId="15704"/>
    <cellStyle name="Normal 8 3 6 2 3 2 2" xfId="31573"/>
    <cellStyle name="Normal 8 3 6 2 3 3" xfId="23640"/>
    <cellStyle name="Normal 8 3 6 2 3 4" xfId="39406"/>
    <cellStyle name="Normal 8 3 6 2 4" xfId="9622"/>
    <cellStyle name="Normal 8 3 6 2 4 2" xfId="25491"/>
    <cellStyle name="Normal 8 3 6 2 5" xfId="17558"/>
    <cellStyle name="Normal 8 3 6 2 6" xfId="39403"/>
    <cellStyle name="Normal 8 3 6 3" xfId="3885"/>
    <cellStyle name="Normal 8 3 6 3 2" xfId="7773"/>
    <cellStyle name="Normal 8 3 6 3 2 2" xfId="15706"/>
    <cellStyle name="Normal 8 3 6 3 2 2 2" xfId="31575"/>
    <cellStyle name="Normal 8 3 6 3 2 3" xfId="23642"/>
    <cellStyle name="Normal 8 3 6 3 2 4" xfId="39408"/>
    <cellStyle name="Normal 8 3 6 3 3" xfId="11820"/>
    <cellStyle name="Normal 8 3 6 3 3 2" xfId="27689"/>
    <cellStyle name="Normal 8 3 6 3 4" xfId="19756"/>
    <cellStyle name="Normal 8 3 6 3 5" xfId="39407"/>
    <cellStyle name="Normal 8 3 6 4" xfId="7770"/>
    <cellStyle name="Normal 8 3 6 4 2" xfId="15703"/>
    <cellStyle name="Normal 8 3 6 4 2 2" xfId="31572"/>
    <cellStyle name="Normal 8 3 6 4 3" xfId="23639"/>
    <cellStyle name="Normal 8 3 6 4 4" xfId="39409"/>
    <cellStyle name="Normal 8 3 6 5" xfId="8783"/>
    <cellStyle name="Normal 8 3 6 5 2" xfId="24652"/>
    <cellStyle name="Normal 8 3 6 6" xfId="16719"/>
    <cellStyle name="Normal 8 3 6 7" xfId="39402"/>
    <cellStyle name="Normal 8 3 7" xfId="1678"/>
    <cellStyle name="Normal 8 3 7 2" xfId="3887"/>
    <cellStyle name="Normal 8 3 7 2 2" xfId="7775"/>
    <cellStyle name="Normal 8 3 7 2 2 2" xfId="15708"/>
    <cellStyle name="Normal 8 3 7 2 2 2 2" xfId="31577"/>
    <cellStyle name="Normal 8 3 7 2 2 3" xfId="23644"/>
    <cellStyle name="Normal 8 3 7 2 2 4" xfId="39412"/>
    <cellStyle name="Normal 8 3 7 2 3" xfId="11822"/>
    <cellStyle name="Normal 8 3 7 2 3 2" xfId="27691"/>
    <cellStyle name="Normal 8 3 7 2 4" xfId="19758"/>
    <cellStyle name="Normal 8 3 7 2 5" xfId="39411"/>
    <cellStyle name="Normal 8 3 7 3" xfId="7774"/>
    <cellStyle name="Normal 8 3 7 3 2" xfId="15707"/>
    <cellStyle name="Normal 8 3 7 3 2 2" xfId="31576"/>
    <cellStyle name="Normal 8 3 7 3 3" xfId="23643"/>
    <cellStyle name="Normal 8 3 7 3 4" xfId="39413"/>
    <cellStyle name="Normal 8 3 7 4" xfId="9613"/>
    <cellStyle name="Normal 8 3 7 4 2" xfId="25482"/>
    <cellStyle name="Normal 8 3 7 5" xfId="17549"/>
    <cellStyle name="Normal 8 3 7 6" xfId="39410"/>
    <cellStyle name="Normal 8 3 8" xfId="1967"/>
    <cellStyle name="Normal 8 3 8 2" xfId="3888"/>
    <cellStyle name="Normal 8 3 8 2 2" xfId="7777"/>
    <cellStyle name="Normal 8 3 8 2 2 2" xfId="15710"/>
    <cellStyle name="Normal 8 3 8 2 2 2 2" xfId="31579"/>
    <cellStyle name="Normal 8 3 8 2 2 3" xfId="23646"/>
    <cellStyle name="Normal 8 3 8 2 2 4" xfId="39416"/>
    <cellStyle name="Normal 8 3 8 2 3" xfId="11823"/>
    <cellStyle name="Normal 8 3 8 2 3 2" xfId="27692"/>
    <cellStyle name="Normal 8 3 8 2 4" xfId="19759"/>
    <cellStyle name="Normal 8 3 8 2 5" xfId="39415"/>
    <cellStyle name="Normal 8 3 8 3" xfId="7776"/>
    <cellStyle name="Normal 8 3 8 3 2" xfId="15709"/>
    <cellStyle name="Normal 8 3 8 3 2 2" xfId="31578"/>
    <cellStyle name="Normal 8 3 8 3 3" xfId="23645"/>
    <cellStyle name="Normal 8 3 8 3 4" xfId="39417"/>
    <cellStyle name="Normal 8 3 8 4" xfId="9902"/>
    <cellStyle name="Normal 8 3 8 4 2" xfId="25771"/>
    <cellStyle name="Normal 8 3 8 5" xfId="17838"/>
    <cellStyle name="Normal 8 3 8 6" xfId="39414"/>
    <cellStyle name="Normal 8 3 9" xfId="3866"/>
    <cellStyle name="Normal 8 3 9 2" xfId="7778"/>
    <cellStyle name="Normal 8 3 9 2 2" xfId="15711"/>
    <cellStyle name="Normal 8 3 9 2 2 2" xfId="31580"/>
    <cellStyle name="Normal 8 3 9 2 3" xfId="23647"/>
    <cellStyle name="Normal 8 3 9 2 4" xfId="39419"/>
    <cellStyle name="Normal 8 3 9 3" xfId="11801"/>
    <cellStyle name="Normal 8 3 9 3 2" xfId="27670"/>
    <cellStyle name="Normal 8 3 9 4" xfId="19737"/>
    <cellStyle name="Normal 8 3 9 5" xfId="39418"/>
    <cellStyle name="Normal 8 4" xfId="60"/>
    <cellStyle name="Normal 8 4 10" xfId="7779"/>
    <cellStyle name="Normal 8 4 10 2" xfId="15712"/>
    <cellStyle name="Normal 8 4 10 2 2" xfId="31581"/>
    <cellStyle name="Normal 8 4 10 3" xfId="23648"/>
    <cellStyle name="Normal 8 4 10 4" xfId="39421"/>
    <cellStyle name="Normal 8 4 11" xfId="7995"/>
    <cellStyle name="Normal 8 4 11 2" xfId="23864"/>
    <cellStyle name="Normal 8 4 12" xfId="15931"/>
    <cellStyle name="Normal 8 4 13" xfId="39420"/>
    <cellStyle name="Normal 8 4 2" xfId="165"/>
    <cellStyle name="Normal 8 4 2 10" xfId="39422"/>
    <cellStyle name="Normal 8 4 2 2" xfId="605"/>
    <cellStyle name="Normal 8 4 2 2 2" xfId="1690"/>
    <cellStyle name="Normal 8 4 2 2 2 2" xfId="3892"/>
    <cellStyle name="Normal 8 4 2 2 2 2 2" xfId="7783"/>
    <cellStyle name="Normal 8 4 2 2 2 2 2 2" xfId="15716"/>
    <cellStyle name="Normal 8 4 2 2 2 2 2 2 2" xfId="31585"/>
    <cellStyle name="Normal 8 4 2 2 2 2 2 3" xfId="23652"/>
    <cellStyle name="Normal 8 4 2 2 2 2 2 4" xfId="39426"/>
    <cellStyle name="Normal 8 4 2 2 2 2 3" xfId="11827"/>
    <cellStyle name="Normal 8 4 2 2 2 2 3 2" xfId="27696"/>
    <cellStyle name="Normal 8 4 2 2 2 2 4" xfId="19763"/>
    <cellStyle name="Normal 8 4 2 2 2 2 5" xfId="39425"/>
    <cellStyle name="Normal 8 4 2 2 2 3" xfId="7782"/>
    <cellStyle name="Normal 8 4 2 2 2 3 2" xfId="15715"/>
    <cellStyle name="Normal 8 4 2 2 2 3 2 2" xfId="31584"/>
    <cellStyle name="Normal 8 4 2 2 2 3 3" xfId="23651"/>
    <cellStyle name="Normal 8 4 2 2 2 3 4" xfId="39427"/>
    <cellStyle name="Normal 8 4 2 2 2 4" xfId="9625"/>
    <cellStyle name="Normal 8 4 2 2 2 4 2" xfId="25494"/>
    <cellStyle name="Normal 8 4 2 2 2 5" xfId="17561"/>
    <cellStyle name="Normal 8 4 2 2 2 6" xfId="39424"/>
    <cellStyle name="Normal 8 4 2 2 3" xfId="3891"/>
    <cellStyle name="Normal 8 4 2 2 3 2" xfId="7784"/>
    <cellStyle name="Normal 8 4 2 2 3 2 2" xfId="15717"/>
    <cellStyle name="Normal 8 4 2 2 3 2 2 2" xfId="31586"/>
    <cellStyle name="Normal 8 4 2 2 3 2 3" xfId="23653"/>
    <cellStyle name="Normal 8 4 2 2 3 2 4" xfId="39429"/>
    <cellStyle name="Normal 8 4 2 2 3 3" xfId="11826"/>
    <cellStyle name="Normal 8 4 2 2 3 3 2" xfId="27695"/>
    <cellStyle name="Normal 8 4 2 2 3 4" xfId="19762"/>
    <cellStyle name="Normal 8 4 2 2 3 5" xfId="39428"/>
    <cellStyle name="Normal 8 4 2 2 4" xfId="7781"/>
    <cellStyle name="Normal 8 4 2 2 4 2" xfId="15714"/>
    <cellStyle name="Normal 8 4 2 2 4 2 2" xfId="31583"/>
    <cellStyle name="Normal 8 4 2 2 4 3" xfId="23650"/>
    <cellStyle name="Normal 8 4 2 2 4 4" xfId="39430"/>
    <cellStyle name="Normal 8 4 2 2 5" xfId="8540"/>
    <cellStyle name="Normal 8 4 2 2 5 2" xfId="24409"/>
    <cellStyle name="Normal 8 4 2 2 6" xfId="16476"/>
    <cellStyle name="Normal 8 4 2 2 7" xfId="39423"/>
    <cellStyle name="Normal 8 4 2 3" xfId="852"/>
    <cellStyle name="Normal 8 4 2 3 2" xfId="1691"/>
    <cellStyle name="Normal 8 4 2 3 2 2" xfId="3894"/>
    <cellStyle name="Normal 8 4 2 3 2 2 2" xfId="7787"/>
    <cellStyle name="Normal 8 4 2 3 2 2 2 2" xfId="15720"/>
    <cellStyle name="Normal 8 4 2 3 2 2 2 2 2" xfId="31589"/>
    <cellStyle name="Normal 8 4 2 3 2 2 2 3" xfId="23656"/>
    <cellStyle name="Normal 8 4 2 3 2 2 2 4" xfId="39434"/>
    <cellStyle name="Normal 8 4 2 3 2 2 3" xfId="11829"/>
    <cellStyle name="Normal 8 4 2 3 2 2 3 2" xfId="27698"/>
    <cellStyle name="Normal 8 4 2 3 2 2 4" xfId="19765"/>
    <cellStyle name="Normal 8 4 2 3 2 2 5" xfId="39433"/>
    <cellStyle name="Normal 8 4 2 3 2 3" xfId="7786"/>
    <cellStyle name="Normal 8 4 2 3 2 3 2" xfId="15719"/>
    <cellStyle name="Normal 8 4 2 3 2 3 2 2" xfId="31588"/>
    <cellStyle name="Normal 8 4 2 3 2 3 3" xfId="23655"/>
    <cellStyle name="Normal 8 4 2 3 2 3 4" xfId="39435"/>
    <cellStyle name="Normal 8 4 2 3 2 4" xfId="9626"/>
    <cellStyle name="Normal 8 4 2 3 2 4 2" xfId="25495"/>
    <cellStyle name="Normal 8 4 2 3 2 5" xfId="17562"/>
    <cellStyle name="Normal 8 4 2 3 2 6" xfId="39432"/>
    <cellStyle name="Normal 8 4 2 3 3" xfId="3893"/>
    <cellStyle name="Normal 8 4 2 3 3 2" xfId="7788"/>
    <cellStyle name="Normal 8 4 2 3 3 2 2" xfId="15721"/>
    <cellStyle name="Normal 8 4 2 3 3 2 2 2" xfId="31590"/>
    <cellStyle name="Normal 8 4 2 3 3 2 3" xfId="23657"/>
    <cellStyle name="Normal 8 4 2 3 3 2 4" xfId="39437"/>
    <cellStyle name="Normal 8 4 2 3 3 3" xfId="11828"/>
    <cellStyle name="Normal 8 4 2 3 3 3 2" xfId="27697"/>
    <cellStyle name="Normal 8 4 2 3 3 4" xfId="19764"/>
    <cellStyle name="Normal 8 4 2 3 3 5" xfId="39436"/>
    <cellStyle name="Normal 8 4 2 3 4" xfId="7785"/>
    <cellStyle name="Normal 8 4 2 3 4 2" xfId="15718"/>
    <cellStyle name="Normal 8 4 2 3 4 2 2" xfId="31587"/>
    <cellStyle name="Normal 8 4 2 3 4 3" xfId="23654"/>
    <cellStyle name="Normal 8 4 2 3 4 4" xfId="39438"/>
    <cellStyle name="Normal 8 4 2 3 5" xfId="8787"/>
    <cellStyle name="Normal 8 4 2 3 5 2" xfId="24656"/>
    <cellStyle name="Normal 8 4 2 3 6" xfId="16723"/>
    <cellStyle name="Normal 8 4 2 3 7" xfId="39431"/>
    <cellStyle name="Normal 8 4 2 4" xfId="1689"/>
    <cellStyle name="Normal 8 4 2 4 2" xfId="3895"/>
    <cellStyle name="Normal 8 4 2 4 2 2" xfId="7790"/>
    <cellStyle name="Normal 8 4 2 4 2 2 2" xfId="15723"/>
    <cellStyle name="Normal 8 4 2 4 2 2 2 2" xfId="31592"/>
    <cellStyle name="Normal 8 4 2 4 2 2 3" xfId="23659"/>
    <cellStyle name="Normal 8 4 2 4 2 2 4" xfId="39441"/>
    <cellStyle name="Normal 8 4 2 4 2 3" xfId="11830"/>
    <cellStyle name="Normal 8 4 2 4 2 3 2" xfId="27699"/>
    <cellStyle name="Normal 8 4 2 4 2 4" xfId="19766"/>
    <cellStyle name="Normal 8 4 2 4 2 5" xfId="39440"/>
    <cellStyle name="Normal 8 4 2 4 3" xfId="7789"/>
    <cellStyle name="Normal 8 4 2 4 3 2" xfId="15722"/>
    <cellStyle name="Normal 8 4 2 4 3 2 2" xfId="31591"/>
    <cellStyle name="Normal 8 4 2 4 3 3" xfId="23658"/>
    <cellStyle name="Normal 8 4 2 4 3 4" xfId="39442"/>
    <cellStyle name="Normal 8 4 2 4 4" xfId="9624"/>
    <cellStyle name="Normal 8 4 2 4 4 2" xfId="25493"/>
    <cellStyle name="Normal 8 4 2 4 5" xfId="17560"/>
    <cellStyle name="Normal 8 4 2 4 6" xfId="39439"/>
    <cellStyle name="Normal 8 4 2 5" xfId="1971"/>
    <cellStyle name="Normal 8 4 2 5 2" xfId="3896"/>
    <cellStyle name="Normal 8 4 2 5 2 2" xfId="7792"/>
    <cellStyle name="Normal 8 4 2 5 2 2 2" xfId="15725"/>
    <cellStyle name="Normal 8 4 2 5 2 2 2 2" xfId="31594"/>
    <cellStyle name="Normal 8 4 2 5 2 2 3" xfId="23661"/>
    <cellStyle name="Normal 8 4 2 5 2 2 4" xfId="39445"/>
    <cellStyle name="Normal 8 4 2 5 2 3" xfId="11831"/>
    <cellStyle name="Normal 8 4 2 5 2 3 2" xfId="27700"/>
    <cellStyle name="Normal 8 4 2 5 2 4" xfId="19767"/>
    <cellStyle name="Normal 8 4 2 5 2 5" xfId="39444"/>
    <cellStyle name="Normal 8 4 2 5 3" xfId="7791"/>
    <cellStyle name="Normal 8 4 2 5 3 2" xfId="15724"/>
    <cellStyle name="Normal 8 4 2 5 3 2 2" xfId="31593"/>
    <cellStyle name="Normal 8 4 2 5 3 3" xfId="23660"/>
    <cellStyle name="Normal 8 4 2 5 3 4" xfId="39446"/>
    <cellStyle name="Normal 8 4 2 5 4" xfId="9906"/>
    <cellStyle name="Normal 8 4 2 5 4 2" xfId="25775"/>
    <cellStyle name="Normal 8 4 2 5 5" xfId="17842"/>
    <cellStyle name="Normal 8 4 2 5 6" xfId="39443"/>
    <cellStyle name="Normal 8 4 2 6" xfId="3890"/>
    <cellStyle name="Normal 8 4 2 6 2" xfId="7793"/>
    <cellStyle name="Normal 8 4 2 6 2 2" xfId="15726"/>
    <cellStyle name="Normal 8 4 2 6 2 2 2" xfId="31595"/>
    <cellStyle name="Normal 8 4 2 6 2 3" xfId="23662"/>
    <cellStyle name="Normal 8 4 2 6 2 4" xfId="39448"/>
    <cellStyle name="Normal 8 4 2 6 3" xfId="11825"/>
    <cellStyle name="Normal 8 4 2 6 3 2" xfId="27694"/>
    <cellStyle name="Normal 8 4 2 6 4" xfId="19761"/>
    <cellStyle name="Normal 8 4 2 6 5" xfId="39447"/>
    <cellStyle name="Normal 8 4 2 7" xfId="7780"/>
    <cellStyle name="Normal 8 4 2 7 2" xfId="15713"/>
    <cellStyle name="Normal 8 4 2 7 2 2" xfId="31582"/>
    <cellStyle name="Normal 8 4 2 7 3" xfId="23649"/>
    <cellStyle name="Normal 8 4 2 7 4" xfId="39449"/>
    <cellStyle name="Normal 8 4 2 8" xfId="8100"/>
    <cellStyle name="Normal 8 4 2 8 2" xfId="23969"/>
    <cellStyle name="Normal 8 4 2 9" xfId="16036"/>
    <cellStyle name="Normal 8 4 3" xfId="247"/>
    <cellStyle name="Normal 8 4 3 10" xfId="39450"/>
    <cellStyle name="Normal 8 4 3 2" xfId="606"/>
    <cellStyle name="Normal 8 4 3 2 2" xfId="1693"/>
    <cellStyle name="Normal 8 4 3 2 2 2" xfId="3899"/>
    <cellStyle name="Normal 8 4 3 2 2 2 2" xfId="7797"/>
    <cellStyle name="Normal 8 4 3 2 2 2 2 2" xfId="15730"/>
    <cellStyle name="Normal 8 4 3 2 2 2 2 2 2" xfId="31599"/>
    <cellStyle name="Normal 8 4 3 2 2 2 2 3" xfId="23666"/>
    <cellStyle name="Normal 8 4 3 2 2 2 2 4" xfId="39454"/>
    <cellStyle name="Normal 8 4 3 2 2 2 3" xfId="11834"/>
    <cellStyle name="Normal 8 4 3 2 2 2 3 2" xfId="27703"/>
    <cellStyle name="Normal 8 4 3 2 2 2 4" xfId="19770"/>
    <cellStyle name="Normal 8 4 3 2 2 2 5" xfId="39453"/>
    <cellStyle name="Normal 8 4 3 2 2 3" xfId="7796"/>
    <cellStyle name="Normal 8 4 3 2 2 3 2" xfId="15729"/>
    <cellStyle name="Normal 8 4 3 2 2 3 2 2" xfId="31598"/>
    <cellStyle name="Normal 8 4 3 2 2 3 3" xfId="23665"/>
    <cellStyle name="Normal 8 4 3 2 2 3 4" xfId="39455"/>
    <cellStyle name="Normal 8 4 3 2 2 4" xfId="9628"/>
    <cellStyle name="Normal 8 4 3 2 2 4 2" xfId="25497"/>
    <cellStyle name="Normal 8 4 3 2 2 5" xfId="17564"/>
    <cellStyle name="Normal 8 4 3 2 2 6" xfId="39452"/>
    <cellStyle name="Normal 8 4 3 2 3" xfId="3898"/>
    <cellStyle name="Normal 8 4 3 2 3 2" xfId="7798"/>
    <cellStyle name="Normal 8 4 3 2 3 2 2" xfId="15731"/>
    <cellStyle name="Normal 8 4 3 2 3 2 2 2" xfId="31600"/>
    <cellStyle name="Normal 8 4 3 2 3 2 3" xfId="23667"/>
    <cellStyle name="Normal 8 4 3 2 3 2 4" xfId="39457"/>
    <cellStyle name="Normal 8 4 3 2 3 3" xfId="11833"/>
    <cellStyle name="Normal 8 4 3 2 3 3 2" xfId="27702"/>
    <cellStyle name="Normal 8 4 3 2 3 4" xfId="19769"/>
    <cellStyle name="Normal 8 4 3 2 3 5" xfId="39456"/>
    <cellStyle name="Normal 8 4 3 2 4" xfId="7795"/>
    <cellStyle name="Normal 8 4 3 2 4 2" xfId="15728"/>
    <cellStyle name="Normal 8 4 3 2 4 2 2" xfId="31597"/>
    <cellStyle name="Normal 8 4 3 2 4 3" xfId="23664"/>
    <cellStyle name="Normal 8 4 3 2 4 4" xfId="39458"/>
    <cellStyle name="Normal 8 4 3 2 5" xfId="8541"/>
    <cellStyle name="Normal 8 4 3 2 5 2" xfId="24410"/>
    <cellStyle name="Normal 8 4 3 2 6" xfId="16477"/>
    <cellStyle name="Normal 8 4 3 2 7" xfId="39451"/>
    <cellStyle name="Normal 8 4 3 3" xfId="853"/>
    <cellStyle name="Normal 8 4 3 3 2" xfId="1694"/>
    <cellStyle name="Normal 8 4 3 3 2 2" xfId="3901"/>
    <cellStyle name="Normal 8 4 3 3 2 2 2" xfId="7801"/>
    <cellStyle name="Normal 8 4 3 3 2 2 2 2" xfId="15734"/>
    <cellStyle name="Normal 8 4 3 3 2 2 2 2 2" xfId="31603"/>
    <cellStyle name="Normal 8 4 3 3 2 2 2 3" xfId="23670"/>
    <cellStyle name="Normal 8 4 3 3 2 2 2 4" xfId="39462"/>
    <cellStyle name="Normal 8 4 3 3 2 2 3" xfId="11836"/>
    <cellStyle name="Normal 8 4 3 3 2 2 3 2" xfId="27705"/>
    <cellStyle name="Normal 8 4 3 3 2 2 4" xfId="19772"/>
    <cellStyle name="Normal 8 4 3 3 2 2 5" xfId="39461"/>
    <cellStyle name="Normal 8 4 3 3 2 3" xfId="7800"/>
    <cellStyle name="Normal 8 4 3 3 2 3 2" xfId="15733"/>
    <cellStyle name="Normal 8 4 3 3 2 3 2 2" xfId="31602"/>
    <cellStyle name="Normal 8 4 3 3 2 3 3" xfId="23669"/>
    <cellStyle name="Normal 8 4 3 3 2 3 4" xfId="39463"/>
    <cellStyle name="Normal 8 4 3 3 2 4" xfId="9629"/>
    <cellStyle name="Normal 8 4 3 3 2 4 2" xfId="25498"/>
    <cellStyle name="Normal 8 4 3 3 2 5" xfId="17565"/>
    <cellStyle name="Normal 8 4 3 3 2 6" xfId="39460"/>
    <cellStyle name="Normal 8 4 3 3 3" xfId="3900"/>
    <cellStyle name="Normal 8 4 3 3 3 2" xfId="7802"/>
    <cellStyle name="Normal 8 4 3 3 3 2 2" xfId="15735"/>
    <cellStyle name="Normal 8 4 3 3 3 2 2 2" xfId="31604"/>
    <cellStyle name="Normal 8 4 3 3 3 2 3" xfId="23671"/>
    <cellStyle name="Normal 8 4 3 3 3 2 4" xfId="39465"/>
    <cellStyle name="Normal 8 4 3 3 3 3" xfId="11835"/>
    <cellStyle name="Normal 8 4 3 3 3 3 2" xfId="27704"/>
    <cellStyle name="Normal 8 4 3 3 3 4" xfId="19771"/>
    <cellStyle name="Normal 8 4 3 3 3 5" xfId="39464"/>
    <cellStyle name="Normal 8 4 3 3 4" xfId="7799"/>
    <cellStyle name="Normal 8 4 3 3 4 2" xfId="15732"/>
    <cellStyle name="Normal 8 4 3 3 4 2 2" xfId="31601"/>
    <cellStyle name="Normal 8 4 3 3 4 3" xfId="23668"/>
    <cellStyle name="Normal 8 4 3 3 4 4" xfId="39466"/>
    <cellStyle name="Normal 8 4 3 3 5" xfId="8788"/>
    <cellStyle name="Normal 8 4 3 3 5 2" xfId="24657"/>
    <cellStyle name="Normal 8 4 3 3 6" xfId="16724"/>
    <cellStyle name="Normal 8 4 3 3 7" xfId="39459"/>
    <cellStyle name="Normal 8 4 3 4" xfId="1692"/>
    <cellStyle name="Normal 8 4 3 4 2" xfId="3902"/>
    <cellStyle name="Normal 8 4 3 4 2 2" xfId="7804"/>
    <cellStyle name="Normal 8 4 3 4 2 2 2" xfId="15737"/>
    <cellStyle name="Normal 8 4 3 4 2 2 2 2" xfId="31606"/>
    <cellStyle name="Normal 8 4 3 4 2 2 3" xfId="23673"/>
    <cellStyle name="Normal 8 4 3 4 2 2 4" xfId="39469"/>
    <cellStyle name="Normal 8 4 3 4 2 3" xfId="11837"/>
    <cellStyle name="Normal 8 4 3 4 2 3 2" xfId="27706"/>
    <cellStyle name="Normal 8 4 3 4 2 4" xfId="19773"/>
    <cellStyle name="Normal 8 4 3 4 2 5" xfId="39468"/>
    <cellStyle name="Normal 8 4 3 4 3" xfId="7803"/>
    <cellStyle name="Normal 8 4 3 4 3 2" xfId="15736"/>
    <cellStyle name="Normal 8 4 3 4 3 2 2" xfId="31605"/>
    <cellStyle name="Normal 8 4 3 4 3 3" xfId="23672"/>
    <cellStyle name="Normal 8 4 3 4 3 4" xfId="39470"/>
    <cellStyle name="Normal 8 4 3 4 4" xfId="9627"/>
    <cellStyle name="Normal 8 4 3 4 4 2" xfId="25496"/>
    <cellStyle name="Normal 8 4 3 4 5" xfId="17563"/>
    <cellStyle name="Normal 8 4 3 4 6" xfId="39467"/>
    <cellStyle name="Normal 8 4 3 5" xfId="1972"/>
    <cellStyle name="Normal 8 4 3 5 2" xfId="3903"/>
    <cellStyle name="Normal 8 4 3 5 2 2" xfId="7806"/>
    <cellStyle name="Normal 8 4 3 5 2 2 2" xfId="15739"/>
    <cellStyle name="Normal 8 4 3 5 2 2 2 2" xfId="31608"/>
    <cellStyle name="Normal 8 4 3 5 2 2 3" xfId="23675"/>
    <cellStyle name="Normal 8 4 3 5 2 2 4" xfId="39473"/>
    <cellStyle name="Normal 8 4 3 5 2 3" xfId="11838"/>
    <cellStyle name="Normal 8 4 3 5 2 3 2" xfId="27707"/>
    <cellStyle name="Normal 8 4 3 5 2 4" xfId="19774"/>
    <cellStyle name="Normal 8 4 3 5 2 5" xfId="39472"/>
    <cellStyle name="Normal 8 4 3 5 3" xfId="7805"/>
    <cellStyle name="Normal 8 4 3 5 3 2" xfId="15738"/>
    <cellStyle name="Normal 8 4 3 5 3 2 2" xfId="31607"/>
    <cellStyle name="Normal 8 4 3 5 3 3" xfId="23674"/>
    <cellStyle name="Normal 8 4 3 5 3 4" xfId="39474"/>
    <cellStyle name="Normal 8 4 3 5 4" xfId="9907"/>
    <cellStyle name="Normal 8 4 3 5 4 2" xfId="25776"/>
    <cellStyle name="Normal 8 4 3 5 5" xfId="17843"/>
    <cellStyle name="Normal 8 4 3 5 6" xfId="39471"/>
    <cellStyle name="Normal 8 4 3 6" xfId="3897"/>
    <cellStyle name="Normal 8 4 3 6 2" xfId="7807"/>
    <cellStyle name="Normal 8 4 3 6 2 2" xfId="15740"/>
    <cellStyle name="Normal 8 4 3 6 2 2 2" xfId="31609"/>
    <cellStyle name="Normal 8 4 3 6 2 3" xfId="23676"/>
    <cellStyle name="Normal 8 4 3 6 2 4" xfId="39476"/>
    <cellStyle name="Normal 8 4 3 6 3" xfId="11832"/>
    <cellStyle name="Normal 8 4 3 6 3 2" xfId="27701"/>
    <cellStyle name="Normal 8 4 3 6 4" xfId="19768"/>
    <cellStyle name="Normal 8 4 3 6 5" xfId="39475"/>
    <cellStyle name="Normal 8 4 3 7" xfId="7794"/>
    <cellStyle name="Normal 8 4 3 7 2" xfId="15727"/>
    <cellStyle name="Normal 8 4 3 7 2 2" xfId="31596"/>
    <cellStyle name="Normal 8 4 3 7 3" xfId="23663"/>
    <cellStyle name="Normal 8 4 3 7 4" xfId="39477"/>
    <cellStyle name="Normal 8 4 3 8" xfId="8182"/>
    <cellStyle name="Normal 8 4 3 8 2" xfId="24051"/>
    <cellStyle name="Normal 8 4 3 9" xfId="16118"/>
    <cellStyle name="Normal 8 4 4" xfId="329"/>
    <cellStyle name="Normal 8 4 4 2" xfId="1695"/>
    <cellStyle name="Normal 8 4 4 2 2" xfId="3905"/>
    <cellStyle name="Normal 8 4 4 2 2 2" xfId="7810"/>
    <cellStyle name="Normal 8 4 4 2 2 2 2" xfId="15743"/>
    <cellStyle name="Normal 8 4 4 2 2 2 2 2" xfId="31612"/>
    <cellStyle name="Normal 8 4 4 2 2 2 3" xfId="23679"/>
    <cellStyle name="Normal 8 4 4 2 2 2 4" xfId="39481"/>
    <cellStyle name="Normal 8 4 4 2 2 3" xfId="11840"/>
    <cellStyle name="Normal 8 4 4 2 2 3 2" xfId="27709"/>
    <cellStyle name="Normal 8 4 4 2 2 4" xfId="19776"/>
    <cellStyle name="Normal 8 4 4 2 2 5" xfId="39480"/>
    <cellStyle name="Normal 8 4 4 2 3" xfId="7809"/>
    <cellStyle name="Normal 8 4 4 2 3 2" xfId="15742"/>
    <cellStyle name="Normal 8 4 4 2 3 2 2" xfId="31611"/>
    <cellStyle name="Normal 8 4 4 2 3 3" xfId="23678"/>
    <cellStyle name="Normal 8 4 4 2 3 4" xfId="39482"/>
    <cellStyle name="Normal 8 4 4 2 4" xfId="9630"/>
    <cellStyle name="Normal 8 4 4 2 4 2" xfId="25499"/>
    <cellStyle name="Normal 8 4 4 2 5" xfId="17566"/>
    <cellStyle name="Normal 8 4 4 2 6" xfId="39479"/>
    <cellStyle name="Normal 8 4 4 3" xfId="3904"/>
    <cellStyle name="Normal 8 4 4 3 2" xfId="7811"/>
    <cellStyle name="Normal 8 4 4 3 2 2" xfId="15744"/>
    <cellStyle name="Normal 8 4 4 3 2 2 2" xfId="31613"/>
    <cellStyle name="Normal 8 4 4 3 2 3" xfId="23680"/>
    <cellStyle name="Normal 8 4 4 3 2 4" xfId="39484"/>
    <cellStyle name="Normal 8 4 4 3 3" xfId="11839"/>
    <cellStyle name="Normal 8 4 4 3 3 2" xfId="27708"/>
    <cellStyle name="Normal 8 4 4 3 4" xfId="19775"/>
    <cellStyle name="Normal 8 4 4 3 5" xfId="39483"/>
    <cellStyle name="Normal 8 4 4 4" xfId="7808"/>
    <cellStyle name="Normal 8 4 4 4 2" xfId="15741"/>
    <cellStyle name="Normal 8 4 4 4 2 2" xfId="31610"/>
    <cellStyle name="Normal 8 4 4 4 3" xfId="23677"/>
    <cellStyle name="Normal 8 4 4 4 4" xfId="39485"/>
    <cellStyle name="Normal 8 4 4 5" xfId="8264"/>
    <cellStyle name="Normal 8 4 4 5 2" xfId="24133"/>
    <cellStyle name="Normal 8 4 4 6" xfId="16200"/>
    <cellStyle name="Normal 8 4 4 7" xfId="39478"/>
    <cellStyle name="Normal 8 4 5" xfId="604"/>
    <cellStyle name="Normal 8 4 5 2" xfId="1696"/>
    <cellStyle name="Normal 8 4 5 2 2" xfId="3907"/>
    <cellStyle name="Normal 8 4 5 2 2 2" xfId="7814"/>
    <cellStyle name="Normal 8 4 5 2 2 2 2" xfId="15747"/>
    <cellStyle name="Normal 8 4 5 2 2 2 2 2" xfId="31616"/>
    <cellStyle name="Normal 8 4 5 2 2 2 3" xfId="23683"/>
    <cellStyle name="Normal 8 4 5 2 2 2 4" xfId="39489"/>
    <cellStyle name="Normal 8 4 5 2 2 3" xfId="11842"/>
    <cellStyle name="Normal 8 4 5 2 2 3 2" xfId="27711"/>
    <cellStyle name="Normal 8 4 5 2 2 4" xfId="19778"/>
    <cellStyle name="Normal 8 4 5 2 2 5" xfId="39488"/>
    <cellStyle name="Normal 8 4 5 2 3" xfId="7813"/>
    <cellStyle name="Normal 8 4 5 2 3 2" xfId="15746"/>
    <cellStyle name="Normal 8 4 5 2 3 2 2" xfId="31615"/>
    <cellStyle name="Normal 8 4 5 2 3 3" xfId="23682"/>
    <cellStyle name="Normal 8 4 5 2 3 4" xfId="39490"/>
    <cellStyle name="Normal 8 4 5 2 4" xfId="9631"/>
    <cellStyle name="Normal 8 4 5 2 4 2" xfId="25500"/>
    <cellStyle name="Normal 8 4 5 2 5" xfId="17567"/>
    <cellStyle name="Normal 8 4 5 2 6" xfId="39487"/>
    <cellStyle name="Normal 8 4 5 3" xfId="3906"/>
    <cellStyle name="Normal 8 4 5 3 2" xfId="7815"/>
    <cellStyle name="Normal 8 4 5 3 2 2" xfId="15748"/>
    <cellStyle name="Normal 8 4 5 3 2 2 2" xfId="31617"/>
    <cellStyle name="Normal 8 4 5 3 2 3" xfId="23684"/>
    <cellStyle name="Normal 8 4 5 3 2 4" xfId="39492"/>
    <cellStyle name="Normal 8 4 5 3 3" xfId="11841"/>
    <cellStyle name="Normal 8 4 5 3 3 2" xfId="27710"/>
    <cellStyle name="Normal 8 4 5 3 4" xfId="19777"/>
    <cellStyle name="Normal 8 4 5 3 5" xfId="39491"/>
    <cellStyle name="Normal 8 4 5 4" xfId="7812"/>
    <cellStyle name="Normal 8 4 5 4 2" xfId="15745"/>
    <cellStyle name="Normal 8 4 5 4 2 2" xfId="31614"/>
    <cellStyle name="Normal 8 4 5 4 3" xfId="23681"/>
    <cellStyle name="Normal 8 4 5 4 4" xfId="39493"/>
    <cellStyle name="Normal 8 4 5 5" xfId="8539"/>
    <cellStyle name="Normal 8 4 5 5 2" xfId="24408"/>
    <cellStyle name="Normal 8 4 5 6" xfId="16475"/>
    <cellStyle name="Normal 8 4 5 7" xfId="39486"/>
    <cellStyle name="Normal 8 4 6" xfId="851"/>
    <cellStyle name="Normal 8 4 6 2" xfId="1697"/>
    <cellStyle name="Normal 8 4 6 2 2" xfId="3909"/>
    <cellStyle name="Normal 8 4 6 2 2 2" xfId="7818"/>
    <cellStyle name="Normal 8 4 6 2 2 2 2" xfId="15751"/>
    <cellStyle name="Normal 8 4 6 2 2 2 2 2" xfId="31620"/>
    <cellStyle name="Normal 8 4 6 2 2 2 3" xfId="23687"/>
    <cellStyle name="Normal 8 4 6 2 2 2 4" xfId="39497"/>
    <cellStyle name="Normal 8 4 6 2 2 3" xfId="11844"/>
    <cellStyle name="Normal 8 4 6 2 2 3 2" xfId="27713"/>
    <cellStyle name="Normal 8 4 6 2 2 4" xfId="19780"/>
    <cellStyle name="Normal 8 4 6 2 2 5" xfId="39496"/>
    <cellStyle name="Normal 8 4 6 2 3" xfId="7817"/>
    <cellStyle name="Normal 8 4 6 2 3 2" xfId="15750"/>
    <cellStyle name="Normal 8 4 6 2 3 2 2" xfId="31619"/>
    <cellStyle name="Normal 8 4 6 2 3 3" xfId="23686"/>
    <cellStyle name="Normal 8 4 6 2 3 4" xfId="39498"/>
    <cellStyle name="Normal 8 4 6 2 4" xfId="9632"/>
    <cellStyle name="Normal 8 4 6 2 4 2" xfId="25501"/>
    <cellStyle name="Normal 8 4 6 2 5" xfId="17568"/>
    <cellStyle name="Normal 8 4 6 2 6" xfId="39495"/>
    <cellStyle name="Normal 8 4 6 3" xfId="3908"/>
    <cellStyle name="Normal 8 4 6 3 2" xfId="7819"/>
    <cellStyle name="Normal 8 4 6 3 2 2" xfId="15752"/>
    <cellStyle name="Normal 8 4 6 3 2 2 2" xfId="31621"/>
    <cellStyle name="Normal 8 4 6 3 2 3" xfId="23688"/>
    <cellStyle name="Normal 8 4 6 3 2 4" xfId="39500"/>
    <cellStyle name="Normal 8 4 6 3 3" xfId="11843"/>
    <cellStyle name="Normal 8 4 6 3 3 2" xfId="27712"/>
    <cellStyle name="Normal 8 4 6 3 4" xfId="19779"/>
    <cellStyle name="Normal 8 4 6 3 5" xfId="39499"/>
    <cellStyle name="Normal 8 4 6 4" xfId="7816"/>
    <cellStyle name="Normal 8 4 6 4 2" xfId="15749"/>
    <cellStyle name="Normal 8 4 6 4 2 2" xfId="31618"/>
    <cellStyle name="Normal 8 4 6 4 3" xfId="23685"/>
    <cellStyle name="Normal 8 4 6 4 4" xfId="39501"/>
    <cellStyle name="Normal 8 4 6 5" xfId="8786"/>
    <cellStyle name="Normal 8 4 6 5 2" xfId="24655"/>
    <cellStyle name="Normal 8 4 6 6" xfId="16722"/>
    <cellStyle name="Normal 8 4 6 7" xfId="39494"/>
    <cellStyle name="Normal 8 4 7" xfId="1688"/>
    <cellStyle name="Normal 8 4 7 2" xfId="3910"/>
    <cellStyle name="Normal 8 4 7 2 2" xfId="7821"/>
    <cellStyle name="Normal 8 4 7 2 2 2" xfId="15754"/>
    <cellStyle name="Normal 8 4 7 2 2 2 2" xfId="31623"/>
    <cellStyle name="Normal 8 4 7 2 2 3" xfId="23690"/>
    <cellStyle name="Normal 8 4 7 2 2 4" xfId="39504"/>
    <cellStyle name="Normal 8 4 7 2 3" xfId="11845"/>
    <cellStyle name="Normal 8 4 7 2 3 2" xfId="27714"/>
    <cellStyle name="Normal 8 4 7 2 4" xfId="19781"/>
    <cellStyle name="Normal 8 4 7 2 5" xfId="39503"/>
    <cellStyle name="Normal 8 4 7 3" xfId="7820"/>
    <cellStyle name="Normal 8 4 7 3 2" xfId="15753"/>
    <cellStyle name="Normal 8 4 7 3 2 2" xfId="31622"/>
    <cellStyle name="Normal 8 4 7 3 3" xfId="23689"/>
    <cellStyle name="Normal 8 4 7 3 4" xfId="39505"/>
    <cellStyle name="Normal 8 4 7 4" xfId="9623"/>
    <cellStyle name="Normal 8 4 7 4 2" xfId="25492"/>
    <cellStyle name="Normal 8 4 7 5" xfId="17559"/>
    <cellStyle name="Normal 8 4 7 6" xfId="39502"/>
    <cellStyle name="Normal 8 4 8" xfId="1970"/>
    <cellStyle name="Normal 8 4 8 2" xfId="3911"/>
    <cellStyle name="Normal 8 4 8 2 2" xfId="7823"/>
    <cellStyle name="Normal 8 4 8 2 2 2" xfId="15756"/>
    <cellStyle name="Normal 8 4 8 2 2 2 2" xfId="31625"/>
    <cellStyle name="Normal 8 4 8 2 2 3" xfId="23692"/>
    <cellStyle name="Normal 8 4 8 2 2 4" xfId="39508"/>
    <cellStyle name="Normal 8 4 8 2 3" xfId="11846"/>
    <cellStyle name="Normal 8 4 8 2 3 2" xfId="27715"/>
    <cellStyle name="Normal 8 4 8 2 4" xfId="19782"/>
    <cellStyle name="Normal 8 4 8 2 5" xfId="39507"/>
    <cellStyle name="Normal 8 4 8 3" xfId="7822"/>
    <cellStyle name="Normal 8 4 8 3 2" xfId="15755"/>
    <cellStyle name="Normal 8 4 8 3 2 2" xfId="31624"/>
    <cellStyle name="Normal 8 4 8 3 3" xfId="23691"/>
    <cellStyle name="Normal 8 4 8 3 4" xfId="39509"/>
    <cellStyle name="Normal 8 4 8 4" xfId="9905"/>
    <cellStyle name="Normal 8 4 8 4 2" xfId="25774"/>
    <cellStyle name="Normal 8 4 8 5" xfId="17841"/>
    <cellStyle name="Normal 8 4 8 6" xfId="39506"/>
    <cellStyle name="Normal 8 4 9" xfId="3889"/>
    <cellStyle name="Normal 8 4 9 2" xfId="7824"/>
    <cellStyle name="Normal 8 4 9 2 2" xfId="15757"/>
    <cellStyle name="Normal 8 4 9 2 2 2" xfId="31626"/>
    <cellStyle name="Normal 8 4 9 2 3" xfId="23693"/>
    <cellStyle name="Normal 8 4 9 2 4" xfId="39511"/>
    <cellStyle name="Normal 8 4 9 3" xfId="11824"/>
    <cellStyle name="Normal 8 4 9 3 2" xfId="27693"/>
    <cellStyle name="Normal 8 4 9 4" xfId="19760"/>
    <cellStyle name="Normal 8 4 9 5" xfId="39510"/>
    <cellStyle name="Normal 8 5" xfId="84"/>
    <cellStyle name="Normal 8 5 10" xfId="7825"/>
    <cellStyle name="Normal 8 5 10 2" xfId="15758"/>
    <cellStyle name="Normal 8 5 10 2 2" xfId="31627"/>
    <cellStyle name="Normal 8 5 10 3" xfId="23694"/>
    <cellStyle name="Normal 8 5 10 4" xfId="39513"/>
    <cellStyle name="Normal 8 5 11" xfId="8019"/>
    <cellStyle name="Normal 8 5 11 2" xfId="23888"/>
    <cellStyle name="Normal 8 5 12" xfId="15955"/>
    <cellStyle name="Normal 8 5 13" xfId="39512"/>
    <cellStyle name="Normal 8 5 2" xfId="166"/>
    <cellStyle name="Normal 8 5 2 10" xfId="39514"/>
    <cellStyle name="Normal 8 5 2 2" xfId="608"/>
    <cellStyle name="Normal 8 5 2 2 2" xfId="1700"/>
    <cellStyle name="Normal 8 5 2 2 2 2" xfId="3915"/>
    <cellStyle name="Normal 8 5 2 2 2 2 2" xfId="7829"/>
    <cellStyle name="Normal 8 5 2 2 2 2 2 2" xfId="15762"/>
    <cellStyle name="Normal 8 5 2 2 2 2 2 2 2" xfId="31631"/>
    <cellStyle name="Normal 8 5 2 2 2 2 2 3" xfId="23698"/>
    <cellStyle name="Normal 8 5 2 2 2 2 2 4" xfId="39518"/>
    <cellStyle name="Normal 8 5 2 2 2 2 3" xfId="11850"/>
    <cellStyle name="Normal 8 5 2 2 2 2 3 2" xfId="27719"/>
    <cellStyle name="Normal 8 5 2 2 2 2 4" xfId="19786"/>
    <cellStyle name="Normal 8 5 2 2 2 2 5" xfId="39517"/>
    <cellStyle name="Normal 8 5 2 2 2 3" xfId="7828"/>
    <cellStyle name="Normal 8 5 2 2 2 3 2" xfId="15761"/>
    <cellStyle name="Normal 8 5 2 2 2 3 2 2" xfId="31630"/>
    <cellStyle name="Normal 8 5 2 2 2 3 3" xfId="23697"/>
    <cellStyle name="Normal 8 5 2 2 2 3 4" xfId="39519"/>
    <cellStyle name="Normal 8 5 2 2 2 4" xfId="9635"/>
    <cellStyle name="Normal 8 5 2 2 2 4 2" xfId="25504"/>
    <cellStyle name="Normal 8 5 2 2 2 5" xfId="17571"/>
    <cellStyle name="Normal 8 5 2 2 2 6" xfId="39516"/>
    <cellStyle name="Normal 8 5 2 2 3" xfId="3914"/>
    <cellStyle name="Normal 8 5 2 2 3 2" xfId="7830"/>
    <cellStyle name="Normal 8 5 2 2 3 2 2" xfId="15763"/>
    <cellStyle name="Normal 8 5 2 2 3 2 2 2" xfId="31632"/>
    <cellStyle name="Normal 8 5 2 2 3 2 3" xfId="23699"/>
    <cellStyle name="Normal 8 5 2 2 3 2 4" xfId="39521"/>
    <cellStyle name="Normal 8 5 2 2 3 3" xfId="11849"/>
    <cellStyle name="Normal 8 5 2 2 3 3 2" xfId="27718"/>
    <cellStyle name="Normal 8 5 2 2 3 4" xfId="19785"/>
    <cellStyle name="Normal 8 5 2 2 3 5" xfId="39520"/>
    <cellStyle name="Normal 8 5 2 2 4" xfId="7827"/>
    <cellStyle name="Normal 8 5 2 2 4 2" xfId="15760"/>
    <cellStyle name="Normal 8 5 2 2 4 2 2" xfId="31629"/>
    <cellStyle name="Normal 8 5 2 2 4 3" xfId="23696"/>
    <cellStyle name="Normal 8 5 2 2 4 4" xfId="39522"/>
    <cellStyle name="Normal 8 5 2 2 5" xfId="8543"/>
    <cellStyle name="Normal 8 5 2 2 5 2" xfId="24412"/>
    <cellStyle name="Normal 8 5 2 2 6" xfId="16479"/>
    <cellStyle name="Normal 8 5 2 2 7" xfId="39515"/>
    <cellStyle name="Normal 8 5 2 3" xfId="855"/>
    <cellStyle name="Normal 8 5 2 3 2" xfId="1701"/>
    <cellStyle name="Normal 8 5 2 3 2 2" xfId="3917"/>
    <cellStyle name="Normal 8 5 2 3 2 2 2" xfId="7833"/>
    <cellStyle name="Normal 8 5 2 3 2 2 2 2" xfId="15766"/>
    <cellStyle name="Normal 8 5 2 3 2 2 2 2 2" xfId="31635"/>
    <cellStyle name="Normal 8 5 2 3 2 2 2 3" xfId="23702"/>
    <cellStyle name="Normal 8 5 2 3 2 2 2 4" xfId="39526"/>
    <cellStyle name="Normal 8 5 2 3 2 2 3" xfId="11852"/>
    <cellStyle name="Normal 8 5 2 3 2 2 3 2" xfId="27721"/>
    <cellStyle name="Normal 8 5 2 3 2 2 4" xfId="19788"/>
    <cellStyle name="Normal 8 5 2 3 2 2 5" xfId="39525"/>
    <cellStyle name="Normal 8 5 2 3 2 3" xfId="7832"/>
    <cellStyle name="Normal 8 5 2 3 2 3 2" xfId="15765"/>
    <cellStyle name="Normal 8 5 2 3 2 3 2 2" xfId="31634"/>
    <cellStyle name="Normal 8 5 2 3 2 3 3" xfId="23701"/>
    <cellStyle name="Normal 8 5 2 3 2 3 4" xfId="39527"/>
    <cellStyle name="Normal 8 5 2 3 2 4" xfId="9636"/>
    <cellStyle name="Normal 8 5 2 3 2 4 2" xfId="25505"/>
    <cellStyle name="Normal 8 5 2 3 2 5" xfId="17572"/>
    <cellStyle name="Normal 8 5 2 3 2 6" xfId="39524"/>
    <cellStyle name="Normal 8 5 2 3 3" xfId="3916"/>
    <cellStyle name="Normal 8 5 2 3 3 2" xfId="7834"/>
    <cellStyle name="Normal 8 5 2 3 3 2 2" xfId="15767"/>
    <cellStyle name="Normal 8 5 2 3 3 2 2 2" xfId="31636"/>
    <cellStyle name="Normal 8 5 2 3 3 2 3" xfId="23703"/>
    <cellStyle name="Normal 8 5 2 3 3 2 4" xfId="39529"/>
    <cellStyle name="Normal 8 5 2 3 3 3" xfId="11851"/>
    <cellStyle name="Normal 8 5 2 3 3 3 2" xfId="27720"/>
    <cellStyle name="Normal 8 5 2 3 3 4" xfId="19787"/>
    <cellStyle name="Normal 8 5 2 3 3 5" xfId="39528"/>
    <cellStyle name="Normal 8 5 2 3 4" xfId="7831"/>
    <cellStyle name="Normal 8 5 2 3 4 2" xfId="15764"/>
    <cellStyle name="Normal 8 5 2 3 4 2 2" xfId="31633"/>
    <cellStyle name="Normal 8 5 2 3 4 3" xfId="23700"/>
    <cellStyle name="Normal 8 5 2 3 4 4" xfId="39530"/>
    <cellStyle name="Normal 8 5 2 3 5" xfId="8790"/>
    <cellStyle name="Normal 8 5 2 3 5 2" xfId="24659"/>
    <cellStyle name="Normal 8 5 2 3 6" xfId="16726"/>
    <cellStyle name="Normal 8 5 2 3 7" xfId="39523"/>
    <cellStyle name="Normal 8 5 2 4" xfId="1699"/>
    <cellStyle name="Normal 8 5 2 4 2" xfId="3918"/>
    <cellStyle name="Normal 8 5 2 4 2 2" xfId="7836"/>
    <cellStyle name="Normal 8 5 2 4 2 2 2" xfId="15769"/>
    <cellStyle name="Normal 8 5 2 4 2 2 2 2" xfId="31638"/>
    <cellStyle name="Normal 8 5 2 4 2 2 3" xfId="23705"/>
    <cellStyle name="Normal 8 5 2 4 2 2 4" xfId="39533"/>
    <cellStyle name="Normal 8 5 2 4 2 3" xfId="11853"/>
    <cellStyle name="Normal 8 5 2 4 2 3 2" xfId="27722"/>
    <cellStyle name="Normal 8 5 2 4 2 4" xfId="19789"/>
    <cellStyle name="Normal 8 5 2 4 2 5" xfId="39532"/>
    <cellStyle name="Normal 8 5 2 4 3" xfId="7835"/>
    <cellStyle name="Normal 8 5 2 4 3 2" xfId="15768"/>
    <cellStyle name="Normal 8 5 2 4 3 2 2" xfId="31637"/>
    <cellStyle name="Normal 8 5 2 4 3 3" xfId="23704"/>
    <cellStyle name="Normal 8 5 2 4 3 4" xfId="39534"/>
    <cellStyle name="Normal 8 5 2 4 4" xfId="9634"/>
    <cellStyle name="Normal 8 5 2 4 4 2" xfId="25503"/>
    <cellStyle name="Normal 8 5 2 4 5" xfId="17570"/>
    <cellStyle name="Normal 8 5 2 4 6" xfId="39531"/>
    <cellStyle name="Normal 8 5 2 5" xfId="1974"/>
    <cellStyle name="Normal 8 5 2 5 2" xfId="3919"/>
    <cellStyle name="Normal 8 5 2 5 2 2" xfId="7838"/>
    <cellStyle name="Normal 8 5 2 5 2 2 2" xfId="15771"/>
    <cellStyle name="Normal 8 5 2 5 2 2 2 2" xfId="31640"/>
    <cellStyle name="Normal 8 5 2 5 2 2 3" xfId="23707"/>
    <cellStyle name="Normal 8 5 2 5 2 2 4" xfId="39537"/>
    <cellStyle name="Normal 8 5 2 5 2 3" xfId="11854"/>
    <cellStyle name="Normal 8 5 2 5 2 3 2" xfId="27723"/>
    <cellStyle name="Normal 8 5 2 5 2 4" xfId="19790"/>
    <cellStyle name="Normal 8 5 2 5 2 5" xfId="39536"/>
    <cellStyle name="Normal 8 5 2 5 3" xfId="7837"/>
    <cellStyle name="Normal 8 5 2 5 3 2" xfId="15770"/>
    <cellStyle name="Normal 8 5 2 5 3 2 2" xfId="31639"/>
    <cellStyle name="Normal 8 5 2 5 3 3" xfId="23706"/>
    <cellStyle name="Normal 8 5 2 5 3 4" xfId="39538"/>
    <cellStyle name="Normal 8 5 2 5 4" xfId="9909"/>
    <cellStyle name="Normal 8 5 2 5 4 2" xfId="25778"/>
    <cellStyle name="Normal 8 5 2 5 5" xfId="17845"/>
    <cellStyle name="Normal 8 5 2 5 6" xfId="39535"/>
    <cellStyle name="Normal 8 5 2 6" xfId="3913"/>
    <cellStyle name="Normal 8 5 2 6 2" xfId="7839"/>
    <cellStyle name="Normal 8 5 2 6 2 2" xfId="15772"/>
    <cellStyle name="Normal 8 5 2 6 2 2 2" xfId="31641"/>
    <cellStyle name="Normal 8 5 2 6 2 3" xfId="23708"/>
    <cellStyle name="Normal 8 5 2 6 2 4" xfId="39540"/>
    <cellStyle name="Normal 8 5 2 6 3" xfId="11848"/>
    <cellStyle name="Normal 8 5 2 6 3 2" xfId="27717"/>
    <cellStyle name="Normal 8 5 2 6 4" xfId="19784"/>
    <cellStyle name="Normal 8 5 2 6 5" xfId="39539"/>
    <cellStyle name="Normal 8 5 2 7" xfId="7826"/>
    <cellStyle name="Normal 8 5 2 7 2" xfId="15759"/>
    <cellStyle name="Normal 8 5 2 7 2 2" xfId="31628"/>
    <cellStyle name="Normal 8 5 2 7 3" xfId="23695"/>
    <cellStyle name="Normal 8 5 2 7 4" xfId="39541"/>
    <cellStyle name="Normal 8 5 2 8" xfId="8101"/>
    <cellStyle name="Normal 8 5 2 8 2" xfId="23970"/>
    <cellStyle name="Normal 8 5 2 9" xfId="16037"/>
    <cellStyle name="Normal 8 5 3" xfId="248"/>
    <cellStyle name="Normal 8 5 3 10" xfId="39542"/>
    <cellStyle name="Normal 8 5 3 2" xfId="609"/>
    <cellStyle name="Normal 8 5 3 2 2" xfId="1703"/>
    <cellStyle name="Normal 8 5 3 2 2 2" xfId="3922"/>
    <cellStyle name="Normal 8 5 3 2 2 2 2" xfId="7843"/>
    <cellStyle name="Normal 8 5 3 2 2 2 2 2" xfId="15776"/>
    <cellStyle name="Normal 8 5 3 2 2 2 2 2 2" xfId="31645"/>
    <cellStyle name="Normal 8 5 3 2 2 2 2 3" xfId="23712"/>
    <cellStyle name="Normal 8 5 3 2 2 2 2 4" xfId="39546"/>
    <cellStyle name="Normal 8 5 3 2 2 2 3" xfId="11857"/>
    <cellStyle name="Normal 8 5 3 2 2 2 3 2" xfId="27726"/>
    <cellStyle name="Normal 8 5 3 2 2 2 4" xfId="19793"/>
    <cellStyle name="Normal 8 5 3 2 2 2 5" xfId="39545"/>
    <cellStyle name="Normal 8 5 3 2 2 3" xfId="7842"/>
    <cellStyle name="Normal 8 5 3 2 2 3 2" xfId="15775"/>
    <cellStyle name="Normal 8 5 3 2 2 3 2 2" xfId="31644"/>
    <cellStyle name="Normal 8 5 3 2 2 3 3" xfId="23711"/>
    <cellStyle name="Normal 8 5 3 2 2 3 4" xfId="39547"/>
    <cellStyle name="Normal 8 5 3 2 2 4" xfId="9638"/>
    <cellStyle name="Normal 8 5 3 2 2 4 2" xfId="25507"/>
    <cellStyle name="Normal 8 5 3 2 2 5" xfId="17574"/>
    <cellStyle name="Normal 8 5 3 2 2 6" xfId="39544"/>
    <cellStyle name="Normal 8 5 3 2 3" xfId="3921"/>
    <cellStyle name="Normal 8 5 3 2 3 2" xfId="7844"/>
    <cellStyle name="Normal 8 5 3 2 3 2 2" xfId="15777"/>
    <cellStyle name="Normal 8 5 3 2 3 2 2 2" xfId="31646"/>
    <cellStyle name="Normal 8 5 3 2 3 2 3" xfId="23713"/>
    <cellStyle name="Normal 8 5 3 2 3 2 4" xfId="39549"/>
    <cellStyle name="Normal 8 5 3 2 3 3" xfId="11856"/>
    <cellStyle name="Normal 8 5 3 2 3 3 2" xfId="27725"/>
    <cellStyle name="Normal 8 5 3 2 3 4" xfId="19792"/>
    <cellStyle name="Normal 8 5 3 2 3 5" xfId="39548"/>
    <cellStyle name="Normal 8 5 3 2 4" xfId="7841"/>
    <cellStyle name="Normal 8 5 3 2 4 2" xfId="15774"/>
    <cellStyle name="Normal 8 5 3 2 4 2 2" xfId="31643"/>
    <cellStyle name="Normal 8 5 3 2 4 3" xfId="23710"/>
    <cellStyle name="Normal 8 5 3 2 4 4" xfId="39550"/>
    <cellStyle name="Normal 8 5 3 2 5" xfId="8544"/>
    <cellStyle name="Normal 8 5 3 2 5 2" xfId="24413"/>
    <cellStyle name="Normal 8 5 3 2 6" xfId="16480"/>
    <cellStyle name="Normal 8 5 3 2 7" xfId="39543"/>
    <cellStyle name="Normal 8 5 3 3" xfId="856"/>
    <cellStyle name="Normal 8 5 3 3 2" xfId="1704"/>
    <cellStyle name="Normal 8 5 3 3 2 2" xfId="3924"/>
    <cellStyle name="Normal 8 5 3 3 2 2 2" xfId="7847"/>
    <cellStyle name="Normal 8 5 3 3 2 2 2 2" xfId="15780"/>
    <cellStyle name="Normal 8 5 3 3 2 2 2 2 2" xfId="31649"/>
    <cellStyle name="Normal 8 5 3 3 2 2 2 3" xfId="23716"/>
    <cellStyle name="Normal 8 5 3 3 2 2 2 4" xfId="39554"/>
    <cellStyle name="Normal 8 5 3 3 2 2 3" xfId="11859"/>
    <cellStyle name="Normal 8 5 3 3 2 2 3 2" xfId="27728"/>
    <cellStyle name="Normal 8 5 3 3 2 2 4" xfId="19795"/>
    <cellStyle name="Normal 8 5 3 3 2 2 5" xfId="39553"/>
    <cellStyle name="Normal 8 5 3 3 2 3" xfId="7846"/>
    <cellStyle name="Normal 8 5 3 3 2 3 2" xfId="15779"/>
    <cellStyle name="Normal 8 5 3 3 2 3 2 2" xfId="31648"/>
    <cellStyle name="Normal 8 5 3 3 2 3 3" xfId="23715"/>
    <cellStyle name="Normal 8 5 3 3 2 3 4" xfId="39555"/>
    <cellStyle name="Normal 8 5 3 3 2 4" xfId="9639"/>
    <cellStyle name="Normal 8 5 3 3 2 4 2" xfId="25508"/>
    <cellStyle name="Normal 8 5 3 3 2 5" xfId="17575"/>
    <cellStyle name="Normal 8 5 3 3 2 6" xfId="39552"/>
    <cellStyle name="Normal 8 5 3 3 3" xfId="3923"/>
    <cellStyle name="Normal 8 5 3 3 3 2" xfId="7848"/>
    <cellStyle name="Normal 8 5 3 3 3 2 2" xfId="15781"/>
    <cellStyle name="Normal 8 5 3 3 3 2 2 2" xfId="31650"/>
    <cellStyle name="Normal 8 5 3 3 3 2 3" xfId="23717"/>
    <cellStyle name="Normal 8 5 3 3 3 2 4" xfId="39557"/>
    <cellStyle name="Normal 8 5 3 3 3 3" xfId="11858"/>
    <cellStyle name="Normal 8 5 3 3 3 3 2" xfId="27727"/>
    <cellStyle name="Normal 8 5 3 3 3 4" xfId="19794"/>
    <cellStyle name="Normal 8 5 3 3 3 5" xfId="39556"/>
    <cellStyle name="Normal 8 5 3 3 4" xfId="7845"/>
    <cellStyle name="Normal 8 5 3 3 4 2" xfId="15778"/>
    <cellStyle name="Normal 8 5 3 3 4 2 2" xfId="31647"/>
    <cellStyle name="Normal 8 5 3 3 4 3" xfId="23714"/>
    <cellStyle name="Normal 8 5 3 3 4 4" xfId="39558"/>
    <cellStyle name="Normal 8 5 3 3 5" xfId="8791"/>
    <cellStyle name="Normal 8 5 3 3 5 2" xfId="24660"/>
    <cellStyle name="Normal 8 5 3 3 6" xfId="16727"/>
    <cellStyle name="Normal 8 5 3 3 7" xfId="39551"/>
    <cellStyle name="Normal 8 5 3 4" xfId="1702"/>
    <cellStyle name="Normal 8 5 3 4 2" xfId="3925"/>
    <cellStyle name="Normal 8 5 3 4 2 2" xfId="7850"/>
    <cellStyle name="Normal 8 5 3 4 2 2 2" xfId="15783"/>
    <cellStyle name="Normal 8 5 3 4 2 2 2 2" xfId="31652"/>
    <cellStyle name="Normal 8 5 3 4 2 2 3" xfId="23719"/>
    <cellStyle name="Normal 8 5 3 4 2 2 4" xfId="39561"/>
    <cellStyle name="Normal 8 5 3 4 2 3" xfId="11860"/>
    <cellStyle name="Normal 8 5 3 4 2 3 2" xfId="27729"/>
    <cellStyle name="Normal 8 5 3 4 2 4" xfId="19796"/>
    <cellStyle name="Normal 8 5 3 4 2 5" xfId="39560"/>
    <cellStyle name="Normal 8 5 3 4 3" xfId="7849"/>
    <cellStyle name="Normal 8 5 3 4 3 2" xfId="15782"/>
    <cellStyle name="Normal 8 5 3 4 3 2 2" xfId="31651"/>
    <cellStyle name="Normal 8 5 3 4 3 3" xfId="23718"/>
    <cellStyle name="Normal 8 5 3 4 3 4" xfId="39562"/>
    <cellStyle name="Normal 8 5 3 4 4" xfId="9637"/>
    <cellStyle name="Normal 8 5 3 4 4 2" xfId="25506"/>
    <cellStyle name="Normal 8 5 3 4 5" xfId="17573"/>
    <cellStyle name="Normal 8 5 3 4 6" xfId="39559"/>
    <cellStyle name="Normal 8 5 3 5" xfId="1975"/>
    <cellStyle name="Normal 8 5 3 5 2" xfId="3926"/>
    <cellStyle name="Normal 8 5 3 5 2 2" xfId="7852"/>
    <cellStyle name="Normal 8 5 3 5 2 2 2" xfId="15785"/>
    <cellStyle name="Normal 8 5 3 5 2 2 2 2" xfId="31654"/>
    <cellStyle name="Normal 8 5 3 5 2 2 3" xfId="23721"/>
    <cellStyle name="Normal 8 5 3 5 2 2 4" xfId="39565"/>
    <cellStyle name="Normal 8 5 3 5 2 3" xfId="11861"/>
    <cellStyle name="Normal 8 5 3 5 2 3 2" xfId="27730"/>
    <cellStyle name="Normal 8 5 3 5 2 4" xfId="19797"/>
    <cellStyle name="Normal 8 5 3 5 2 5" xfId="39564"/>
    <cellStyle name="Normal 8 5 3 5 3" xfId="7851"/>
    <cellStyle name="Normal 8 5 3 5 3 2" xfId="15784"/>
    <cellStyle name="Normal 8 5 3 5 3 2 2" xfId="31653"/>
    <cellStyle name="Normal 8 5 3 5 3 3" xfId="23720"/>
    <cellStyle name="Normal 8 5 3 5 3 4" xfId="39566"/>
    <cellStyle name="Normal 8 5 3 5 4" xfId="9910"/>
    <cellStyle name="Normal 8 5 3 5 4 2" xfId="25779"/>
    <cellStyle name="Normal 8 5 3 5 5" xfId="17846"/>
    <cellStyle name="Normal 8 5 3 5 6" xfId="39563"/>
    <cellStyle name="Normal 8 5 3 6" xfId="3920"/>
    <cellStyle name="Normal 8 5 3 6 2" xfId="7853"/>
    <cellStyle name="Normal 8 5 3 6 2 2" xfId="15786"/>
    <cellStyle name="Normal 8 5 3 6 2 2 2" xfId="31655"/>
    <cellStyle name="Normal 8 5 3 6 2 3" xfId="23722"/>
    <cellStyle name="Normal 8 5 3 6 2 4" xfId="39568"/>
    <cellStyle name="Normal 8 5 3 6 3" xfId="11855"/>
    <cellStyle name="Normal 8 5 3 6 3 2" xfId="27724"/>
    <cellStyle name="Normal 8 5 3 6 4" xfId="19791"/>
    <cellStyle name="Normal 8 5 3 6 5" xfId="39567"/>
    <cellStyle name="Normal 8 5 3 7" xfId="7840"/>
    <cellStyle name="Normal 8 5 3 7 2" xfId="15773"/>
    <cellStyle name="Normal 8 5 3 7 2 2" xfId="31642"/>
    <cellStyle name="Normal 8 5 3 7 3" xfId="23709"/>
    <cellStyle name="Normal 8 5 3 7 4" xfId="39569"/>
    <cellStyle name="Normal 8 5 3 8" xfId="8183"/>
    <cellStyle name="Normal 8 5 3 8 2" xfId="24052"/>
    <cellStyle name="Normal 8 5 3 9" xfId="16119"/>
    <cellStyle name="Normal 8 5 4" xfId="330"/>
    <cellStyle name="Normal 8 5 4 2" xfId="1705"/>
    <cellStyle name="Normal 8 5 4 2 2" xfId="3928"/>
    <cellStyle name="Normal 8 5 4 2 2 2" xfId="7856"/>
    <cellStyle name="Normal 8 5 4 2 2 2 2" xfId="15789"/>
    <cellStyle name="Normal 8 5 4 2 2 2 2 2" xfId="31658"/>
    <cellStyle name="Normal 8 5 4 2 2 2 3" xfId="23725"/>
    <cellStyle name="Normal 8 5 4 2 2 2 4" xfId="39573"/>
    <cellStyle name="Normal 8 5 4 2 2 3" xfId="11863"/>
    <cellStyle name="Normal 8 5 4 2 2 3 2" xfId="27732"/>
    <cellStyle name="Normal 8 5 4 2 2 4" xfId="19799"/>
    <cellStyle name="Normal 8 5 4 2 2 5" xfId="39572"/>
    <cellStyle name="Normal 8 5 4 2 3" xfId="7855"/>
    <cellStyle name="Normal 8 5 4 2 3 2" xfId="15788"/>
    <cellStyle name="Normal 8 5 4 2 3 2 2" xfId="31657"/>
    <cellStyle name="Normal 8 5 4 2 3 3" xfId="23724"/>
    <cellStyle name="Normal 8 5 4 2 3 4" xfId="39574"/>
    <cellStyle name="Normal 8 5 4 2 4" xfId="9640"/>
    <cellStyle name="Normal 8 5 4 2 4 2" xfId="25509"/>
    <cellStyle name="Normal 8 5 4 2 5" xfId="17576"/>
    <cellStyle name="Normal 8 5 4 2 6" xfId="39571"/>
    <cellStyle name="Normal 8 5 4 3" xfId="3927"/>
    <cellStyle name="Normal 8 5 4 3 2" xfId="7857"/>
    <cellStyle name="Normal 8 5 4 3 2 2" xfId="15790"/>
    <cellStyle name="Normal 8 5 4 3 2 2 2" xfId="31659"/>
    <cellStyle name="Normal 8 5 4 3 2 3" xfId="23726"/>
    <cellStyle name="Normal 8 5 4 3 2 4" xfId="39576"/>
    <cellStyle name="Normal 8 5 4 3 3" xfId="11862"/>
    <cellStyle name="Normal 8 5 4 3 3 2" xfId="27731"/>
    <cellStyle name="Normal 8 5 4 3 4" xfId="19798"/>
    <cellStyle name="Normal 8 5 4 3 5" xfId="39575"/>
    <cellStyle name="Normal 8 5 4 4" xfId="7854"/>
    <cellStyle name="Normal 8 5 4 4 2" xfId="15787"/>
    <cellStyle name="Normal 8 5 4 4 2 2" xfId="31656"/>
    <cellStyle name="Normal 8 5 4 4 3" xfId="23723"/>
    <cellStyle name="Normal 8 5 4 4 4" xfId="39577"/>
    <cellStyle name="Normal 8 5 4 5" xfId="8265"/>
    <cellStyle name="Normal 8 5 4 5 2" xfId="24134"/>
    <cellStyle name="Normal 8 5 4 6" xfId="16201"/>
    <cellStyle name="Normal 8 5 4 7" xfId="39570"/>
    <cellStyle name="Normal 8 5 5" xfId="607"/>
    <cellStyle name="Normal 8 5 5 2" xfId="1706"/>
    <cellStyle name="Normal 8 5 5 2 2" xfId="3930"/>
    <cellStyle name="Normal 8 5 5 2 2 2" xfId="7860"/>
    <cellStyle name="Normal 8 5 5 2 2 2 2" xfId="15793"/>
    <cellStyle name="Normal 8 5 5 2 2 2 2 2" xfId="31662"/>
    <cellStyle name="Normal 8 5 5 2 2 2 3" xfId="23729"/>
    <cellStyle name="Normal 8 5 5 2 2 2 4" xfId="39581"/>
    <cellStyle name="Normal 8 5 5 2 2 3" xfId="11865"/>
    <cellStyle name="Normal 8 5 5 2 2 3 2" xfId="27734"/>
    <cellStyle name="Normal 8 5 5 2 2 4" xfId="19801"/>
    <cellStyle name="Normal 8 5 5 2 2 5" xfId="39580"/>
    <cellStyle name="Normal 8 5 5 2 3" xfId="7859"/>
    <cellStyle name="Normal 8 5 5 2 3 2" xfId="15792"/>
    <cellStyle name="Normal 8 5 5 2 3 2 2" xfId="31661"/>
    <cellStyle name="Normal 8 5 5 2 3 3" xfId="23728"/>
    <cellStyle name="Normal 8 5 5 2 3 4" xfId="39582"/>
    <cellStyle name="Normal 8 5 5 2 4" xfId="9641"/>
    <cellStyle name="Normal 8 5 5 2 4 2" xfId="25510"/>
    <cellStyle name="Normal 8 5 5 2 5" xfId="17577"/>
    <cellStyle name="Normal 8 5 5 2 6" xfId="39579"/>
    <cellStyle name="Normal 8 5 5 3" xfId="3929"/>
    <cellStyle name="Normal 8 5 5 3 2" xfId="7861"/>
    <cellStyle name="Normal 8 5 5 3 2 2" xfId="15794"/>
    <cellStyle name="Normal 8 5 5 3 2 2 2" xfId="31663"/>
    <cellStyle name="Normal 8 5 5 3 2 3" xfId="23730"/>
    <cellStyle name="Normal 8 5 5 3 2 4" xfId="39584"/>
    <cellStyle name="Normal 8 5 5 3 3" xfId="11864"/>
    <cellStyle name="Normal 8 5 5 3 3 2" xfId="27733"/>
    <cellStyle name="Normal 8 5 5 3 4" xfId="19800"/>
    <cellStyle name="Normal 8 5 5 3 5" xfId="39583"/>
    <cellStyle name="Normal 8 5 5 4" xfId="7858"/>
    <cellStyle name="Normal 8 5 5 4 2" xfId="15791"/>
    <cellStyle name="Normal 8 5 5 4 2 2" xfId="31660"/>
    <cellStyle name="Normal 8 5 5 4 3" xfId="23727"/>
    <cellStyle name="Normal 8 5 5 4 4" xfId="39585"/>
    <cellStyle name="Normal 8 5 5 5" xfId="8542"/>
    <cellStyle name="Normal 8 5 5 5 2" xfId="24411"/>
    <cellStyle name="Normal 8 5 5 6" xfId="16478"/>
    <cellStyle name="Normal 8 5 5 7" xfId="39578"/>
    <cellStyle name="Normal 8 5 6" xfId="854"/>
    <cellStyle name="Normal 8 5 6 2" xfId="1707"/>
    <cellStyle name="Normal 8 5 6 2 2" xfId="3932"/>
    <cellStyle name="Normal 8 5 6 2 2 2" xfId="7864"/>
    <cellStyle name="Normal 8 5 6 2 2 2 2" xfId="15797"/>
    <cellStyle name="Normal 8 5 6 2 2 2 2 2" xfId="31666"/>
    <cellStyle name="Normal 8 5 6 2 2 2 3" xfId="23733"/>
    <cellStyle name="Normal 8 5 6 2 2 2 4" xfId="39589"/>
    <cellStyle name="Normal 8 5 6 2 2 3" xfId="11867"/>
    <cellStyle name="Normal 8 5 6 2 2 3 2" xfId="27736"/>
    <cellStyle name="Normal 8 5 6 2 2 4" xfId="19803"/>
    <cellStyle name="Normal 8 5 6 2 2 5" xfId="39588"/>
    <cellStyle name="Normal 8 5 6 2 3" xfId="7863"/>
    <cellStyle name="Normal 8 5 6 2 3 2" xfId="15796"/>
    <cellStyle name="Normal 8 5 6 2 3 2 2" xfId="31665"/>
    <cellStyle name="Normal 8 5 6 2 3 3" xfId="23732"/>
    <cellStyle name="Normal 8 5 6 2 3 4" xfId="39590"/>
    <cellStyle name="Normal 8 5 6 2 4" xfId="9642"/>
    <cellStyle name="Normal 8 5 6 2 4 2" xfId="25511"/>
    <cellStyle name="Normal 8 5 6 2 5" xfId="17578"/>
    <cellStyle name="Normal 8 5 6 2 6" xfId="39587"/>
    <cellStyle name="Normal 8 5 6 3" xfId="3931"/>
    <cellStyle name="Normal 8 5 6 3 2" xfId="7865"/>
    <cellStyle name="Normal 8 5 6 3 2 2" xfId="15798"/>
    <cellStyle name="Normal 8 5 6 3 2 2 2" xfId="31667"/>
    <cellStyle name="Normal 8 5 6 3 2 3" xfId="23734"/>
    <cellStyle name="Normal 8 5 6 3 2 4" xfId="39592"/>
    <cellStyle name="Normal 8 5 6 3 3" xfId="11866"/>
    <cellStyle name="Normal 8 5 6 3 3 2" xfId="27735"/>
    <cellStyle name="Normal 8 5 6 3 4" xfId="19802"/>
    <cellStyle name="Normal 8 5 6 3 5" xfId="39591"/>
    <cellStyle name="Normal 8 5 6 4" xfId="7862"/>
    <cellStyle name="Normal 8 5 6 4 2" xfId="15795"/>
    <cellStyle name="Normal 8 5 6 4 2 2" xfId="31664"/>
    <cellStyle name="Normal 8 5 6 4 3" xfId="23731"/>
    <cellStyle name="Normal 8 5 6 4 4" xfId="39593"/>
    <cellStyle name="Normal 8 5 6 5" xfId="8789"/>
    <cellStyle name="Normal 8 5 6 5 2" xfId="24658"/>
    <cellStyle name="Normal 8 5 6 6" xfId="16725"/>
    <cellStyle name="Normal 8 5 6 7" xfId="39586"/>
    <cellStyle name="Normal 8 5 7" xfId="1698"/>
    <cellStyle name="Normal 8 5 7 2" xfId="3933"/>
    <cellStyle name="Normal 8 5 7 2 2" xfId="7867"/>
    <cellStyle name="Normal 8 5 7 2 2 2" xfId="15800"/>
    <cellStyle name="Normal 8 5 7 2 2 2 2" xfId="31669"/>
    <cellStyle name="Normal 8 5 7 2 2 3" xfId="23736"/>
    <cellStyle name="Normal 8 5 7 2 2 4" xfId="39596"/>
    <cellStyle name="Normal 8 5 7 2 3" xfId="11868"/>
    <cellStyle name="Normal 8 5 7 2 3 2" xfId="27737"/>
    <cellStyle name="Normal 8 5 7 2 4" xfId="19804"/>
    <cellStyle name="Normal 8 5 7 2 5" xfId="39595"/>
    <cellStyle name="Normal 8 5 7 3" xfId="7866"/>
    <cellStyle name="Normal 8 5 7 3 2" xfId="15799"/>
    <cellStyle name="Normal 8 5 7 3 2 2" xfId="31668"/>
    <cellStyle name="Normal 8 5 7 3 3" xfId="23735"/>
    <cellStyle name="Normal 8 5 7 3 4" xfId="39597"/>
    <cellStyle name="Normal 8 5 7 4" xfId="9633"/>
    <cellStyle name="Normal 8 5 7 4 2" xfId="25502"/>
    <cellStyle name="Normal 8 5 7 5" xfId="17569"/>
    <cellStyle name="Normal 8 5 7 6" xfId="39594"/>
    <cellStyle name="Normal 8 5 8" xfId="1973"/>
    <cellStyle name="Normal 8 5 8 2" xfId="3934"/>
    <cellStyle name="Normal 8 5 8 2 2" xfId="7869"/>
    <cellStyle name="Normal 8 5 8 2 2 2" xfId="15802"/>
    <cellStyle name="Normal 8 5 8 2 2 2 2" xfId="31671"/>
    <cellStyle name="Normal 8 5 8 2 2 3" xfId="23738"/>
    <cellStyle name="Normal 8 5 8 2 2 4" xfId="39600"/>
    <cellStyle name="Normal 8 5 8 2 3" xfId="11869"/>
    <cellStyle name="Normal 8 5 8 2 3 2" xfId="27738"/>
    <cellStyle name="Normal 8 5 8 2 4" xfId="19805"/>
    <cellStyle name="Normal 8 5 8 2 5" xfId="39599"/>
    <cellStyle name="Normal 8 5 8 3" xfId="7868"/>
    <cellStyle name="Normal 8 5 8 3 2" xfId="15801"/>
    <cellStyle name="Normal 8 5 8 3 2 2" xfId="31670"/>
    <cellStyle name="Normal 8 5 8 3 3" xfId="23737"/>
    <cellStyle name="Normal 8 5 8 3 4" xfId="39601"/>
    <cellStyle name="Normal 8 5 8 4" xfId="9908"/>
    <cellStyle name="Normal 8 5 8 4 2" xfId="25777"/>
    <cellStyle name="Normal 8 5 8 5" xfId="17844"/>
    <cellStyle name="Normal 8 5 8 6" xfId="39598"/>
    <cellStyle name="Normal 8 5 9" xfId="3912"/>
    <cellStyle name="Normal 8 5 9 2" xfId="7870"/>
    <cellStyle name="Normal 8 5 9 2 2" xfId="15803"/>
    <cellStyle name="Normal 8 5 9 2 2 2" xfId="31672"/>
    <cellStyle name="Normal 8 5 9 2 3" xfId="23739"/>
    <cellStyle name="Normal 8 5 9 2 4" xfId="39603"/>
    <cellStyle name="Normal 8 5 9 3" xfId="11847"/>
    <cellStyle name="Normal 8 5 9 3 2" xfId="27716"/>
    <cellStyle name="Normal 8 5 9 4" xfId="19783"/>
    <cellStyle name="Normal 8 5 9 5" xfId="39602"/>
    <cellStyle name="Normal 8 6" xfId="162"/>
    <cellStyle name="Normal 8 6 10" xfId="39604"/>
    <cellStyle name="Normal 8 6 2" xfId="610"/>
    <cellStyle name="Normal 8 6 2 2" xfId="1709"/>
    <cellStyle name="Normal 8 6 2 2 2" xfId="3937"/>
    <cellStyle name="Normal 8 6 2 2 2 2" xfId="7874"/>
    <cellStyle name="Normal 8 6 2 2 2 2 2" xfId="15807"/>
    <cellStyle name="Normal 8 6 2 2 2 2 2 2" xfId="31676"/>
    <cellStyle name="Normal 8 6 2 2 2 2 3" xfId="23743"/>
    <cellStyle name="Normal 8 6 2 2 2 2 4" xfId="39608"/>
    <cellStyle name="Normal 8 6 2 2 2 3" xfId="11872"/>
    <cellStyle name="Normal 8 6 2 2 2 3 2" xfId="27741"/>
    <cellStyle name="Normal 8 6 2 2 2 4" xfId="19808"/>
    <cellStyle name="Normal 8 6 2 2 2 5" xfId="39607"/>
    <cellStyle name="Normal 8 6 2 2 3" xfId="7873"/>
    <cellStyle name="Normal 8 6 2 2 3 2" xfId="15806"/>
    <cellStyle name="Normal 8 6 2 2 3 2 2" xfId="31675"/>
    <cellStyle name="Normal 8 6 2 2 3 3" xfId="23742"/>
    <cellStyle name="Normal 8 6 2 2 3 4" xfId="39609"/>
    <cellStyle name="Normal 8 6 2 2 4" xfId="9644"/>
    <cellStyle name="Normal 8 6 2 2 4 2" xfId="25513"/>
    <cellStyle name="Normal 8 6 2 2 5" xfId="17580"/>
    <cellStyle name="Normal 8 6 2 2 6" xfId="39606"/>
    <cellStyle name="Normal 8 6 2 3" xfId="3936"/>
    <cellStyle name="Normal 8 6 2 3 2" xfId="7875"/>
    <cellStyle name="Normal 8 6 2 3 2 2" xfId="15808"/>
    <cellStyle name="Normal 8 6 2 3 2 2 2" xfId="31677"/>
    <cellStyle name="Normal 8 6 2 3 2 3" xfId="23744"/>
    <cellStyle name="Normal 8 6 2 3 2 4" xfId="39611"/>
    <cellStyle name="Normal 8 6 2 3 3" xfId="11871"/>
    <cellStyle name="Normal 8 6 2 3 3 2" xfId="27740"/>
    <cellStyle name="Normal 8 6 2 3 4" xfId="19807"/>
    <cellStyle name="Normal 8 6 2 3 5" xfId="39610"/>
    <cellStyle name="Normal 8 6 2 4" xfId="7872"/>
    <cellStyle name="Normal 8 6 2 4 2" xfId="15805"/>
    <cellStyle name="Normal 8 6 2 4 2 2" xfId="31674"/>
    <cellStyle name="Normal 8 6 2 4 3" xfId="23741"/>
    <cellStyle name="Normal 8 6 2 4 4" xfId="39612"/>
    <cellStyle name="Normal 8 6 2 5" xfId="8545"/>
    <cellStyle name="Normal 8 6 2 5 2" xfId="24414"/>
    <cellStyle name="Normal 8 6 2 6" xfId="16481"/>
    <cellStyle name="Normal 8 6 2 7" xfId="39605"/>
    <cellStyle name="Normal 8 6 3" xfId="857"/>
    <cellStyle name="Normal 8 6 3 2" xfId="1710"/>
    <cellStyle name="Normal 8 6 3 2 2" xfId="3939"/>
    <cellStyle name="Normal 8 6 3 2 2 2" xfId="7878"/>
    <cellStyle name="Normal 8 6 3 2 2 2 2" xfId="15811"/>
    <cellStyle name="Normal 8 6 3 2 2 2 2 2" xfId="31680"/>
    <cellStyle name="Normal 8 6 3 2 2 2 3" xfId="23747"/>
    <cellStyle name="Normal 8 6 3 2 2 2 4" xfId="39616"/>
    <cellStyle name="Normal 8 6 3 2 2 3" xfId="11874"/>
    <cellStyle name="Normal 8 6 3 2 2 3 2" xfId="27743"/>
    <cellStyle name="Normal 8 6 3 2 2 4" xfId="19810"/>
    <cellStyle name="Normal 8 6 3 2 2 5" xfId="39615"/>
    <cellStyle name="Normal 8 6 3 2 3" xfId="7877"/>
    <cellStyle name="Normal 8 6 3 2 3 2" xfId="15810"/>
    <cellStyle name="Normal 8 6 3 2 3 2 2" xfId="31679"/>
    <cellStyle name="Normal 8 6 3 2 3 3" xfId="23746"/>
    <cellStyle name="Normal 8 6 3 2 3 4" xfId="39617"/>
    <cellStyle name="Normal 8 6 3 2 4" xfId="9645"/>
    <cellStyle name="Normal 8 6 3 2 4 2" xfId="25514"/>
    <cellStyle name="Normal 8 6 3 2 5" xfId="17581"/>
    <cellStyle name="Normal 8 6 3 2 6" xfId="39614"/>
    <cellStyle name="Normal 8 6 3 3" xfId="3938"/>
    <cellStyle name="Normal 8 6 3 3 2" xfId="7879"/>
    <cellStyle name="Normal 8 6 3 3 2 2" xfId="15812"/>
    <cellStyle name="Normal 8 6 3 3 2 2 2" xfId="31681"/>
    <cellStyle name="Normal 8 6 3 3 2 3" xfId="23748"/>
    <cellStyle name="Normal 8 6 3 3 2 4" xfId="39619"/>
    <cellStyle name="Normal 8 6 3 3 3" xfId="11873"/>
    <cellStyle name="Normal 8 6 3 3 3 2" xfId="27742"/>
    <cellStyle name="Normal 8 6 3 3 4" xfId="19809"/>
    <cellStyle name="Normal 8 6 3 3 5" xfId="39618"/>
    <cellStyle name="Normal 8 6 3 4" xfId="7876"/>
    <cellStyle name="Normal 8 6 3 4 2" xfId="15809"/>
    <cellStyle name="Normal 8 6 3 4 2 2" xfId="31678"/>
    <cellStyle name="Normal 8 6 3 4 3" xfId="23745"/>
    <cellStyle name="Normal 8 6 3 4 4" xfId="39620"/>
    <cellStyle name="Normal 8 6 3 5" xfId="8792"/>
    <cellStyle name="Normal 8 6 3 5 2" xfId="24661"/>
    <cellStyle name="Normal 8 6 3 6" xfId="16728"/>
    <cellStyle name="Normal 8 6 3 7" xfId="39613"/>
    <cellStyle name="Normal 8 6 4" xfId="1708"/>
    <cellStyle name="Normal 8 6 4 2" xfId="3940"/>
    <cellStyle name="Normal 8 6 4 2 2" xfId="7881"/>
    <cellStyle name="Normal 8 6 4 2 2 2" xfId="15814"/>
    <cellStyle name="Normal 8 6 4 2 2 2 2" xfId="31683"/>
    <cellStyle name="Normal 8 6 4 2 2 3" xfId="23750"/>
    <cellStyle name="Normal 8 6 4 2 2 4" xfId="39623"/>
    <cellStyle name="Normal 8 6 4 2 3" xfId="11875"/>
    <cellStyle name="Normal 8 6 4 2 3 2" xfId="27744"/>
    <cellStyle name="Normal 8 6 4 2 4" xfId="19811"/>
    <cellStyle name="Normal 8 6 4 2 5" xfId="39622"/>
    <cellStyle name="Normal 8 6 4 3" xfId="7880"/>
    <cellStyle name="Normal 8 6 4 3 2" xfId="15813"/>
    <cellStyle name="Normal 8 6 4 3 2 2" xfId="31682"/>
    <cellStyle name="Normal 8 6 4 3 3" xfId="23749"/>
    <cellStyle name="Normal 8 6 4 3 4" xfId="39624"/>
    <cellStyle name="Normal 8 6 4 4" xfId="9643"/>
    <cellStyle name="Normal 8 6 4 4 2" xfId="25512"/>
    <cellStyle name="Normal 8 6 4 5" xfId="17579"/>
    <cellStyle name="Normal 8 6 4 6" xfId="39621"/>
    <cellStyle name="Normal 8 6 5" xfId="1976"/>
    <cellStyle name="Normal 8 6 5 2" xfId="3941"/>
    <cellStyle name="Normal 8 6 5 2 2" xfId="7883"/>
    <cellStyle name="Normal 8 6 5 2 2 2" xfId="15816"/>
    <cellStyle name="Normal 8 6 5 2 2 2 2" xfId="31685"/>
    <cellStyle name="Normal 8 6 5 2 2 3" xfId="23752"/>
    <cellStyle name="Normal 8 6 5 2 2 4" xfId="39627"/>
    <cellStyle name="Normal 8 6 5 2 3" xfId="11876"/>
    <cellStyle name="Normal 8 6 5 2 3 2" xfId="27745"/>
    <cellStyle name="Normal 8 6 5 2 4" xfId="19812"/>
    <cellStyle name="Normal 8 6 5 2 5" xfId="39626"/>
    <cellStyle name="Normal 8 6 5 3" xfId="7882"/>
    <cellStyle name="Normal 8 6 5 3 2" xfId="15815"/>
    <cellStyle name="Normal 8 6 5 3 2 2" xfId="31684"/>
    <cellStyle name="Normal 8 6 5 3 3" xfId="23751"/>
    <cellStyle name="Normal 8 6 5 3 4" xfId="39628"/>
    <cellStyle name="Normal 8 6 5 4" xfId="9911"/>
    <cellStyle name="Normal 8 6 5 4 2" xfId="25780"/>
    <cellStyle name="Normal 8 6 5 5" xfId="17847"/>
    <cellStyle name="Normal 8 6 5 6" xfId="39625"/>
    <cellStyle name="Normal 8 6 6" xfId="3935"/>
    <cellStyle name="Normal 8 6 6 2" xfId="7884"/>
    <cellStyle name="Normal 8 6 6 2 2" xfId="15817"/>
    <cellStyle name="Normal 8 6 6 2 2 2" xfId="31686"/>
    <cellStyle name="Normal 8 6 6 2 3" xfId="23753"/>
    <cellStyle name="Normal 8 6 6 2 4" xfId="39630"/>
    <cellStyle name="Normal 8 6 6 3" xfId="11870"/>
    <cellStyle name="Normal 8 6 6 3 2" xfId="27739"/>
    <cellStyle name="Normal 8 6 6 4" xfId="19806"/>
    <cellStyle name="Normal 8 6 6 5" xfId="39629"/>
    <cellStyle name="Normal 8 6 7" xfId="7871"/>
    <cellStyle name="Normal 8 6 7 2" xfId="15804"/>
    <cellStyle name="Normal 8 6 7 2 2" xfId="31673"/>
    <cellStyle name="Normal 8 6 7 3" xfId="23740"/>
    <cellStyle name="Normal 8 6 7 4" xfId="39631"/>
    <cellStyle name="Normal 8 6 8" xfId="8097"/>
    <cellStyle name="Normal 8 6 8 2" xfId="23966"/>
    <cellStyle name="Normal 8 6 9" xfId="16033"/>
    <cellStyle name="Normal 8 7" xfId="244"/>
    <cellStyle name="Normal 8 7 10" xfId="39632"/>
    <cellStyle name="Normal 8 7 2" xfId="611"/>
    <cellStyle name="Normal 8 7 2 2" xfId="1712"/>
    <cellStyle name="Normal 8 7 2 2 2" xfId="3944"/>
    <cellStyle name="Normal 8 7 2 2 2 2" xfId="7888"/>
    <cellStyle name="Normal 8 7 2 2 2 2 2" xfId="15821"/>
    <cellStyle name="Normal 8 7 2 2 2 2 2 2" xfId="31690"/>
    <cellStyle name="Normal 8 7 2 2 2 2 3" xfId="23757"/>
    <cellStyle name="Normal 8 7 2 2 2 2 4" xfId="39636"/>
    <cellStyle name="Normal 8 7 2 2 2 3" xfId="11879"/>
    <cellStyle name="Normal 8 7 2 2 2 3 2" xfId="27748"/>
    <cellStyle name="Normal 8 7 2 2 2 4" xfId="19815"/>
    <cellStyle name="Normal 8 7 2 2 2 5" xfId="39635"/>
    <cellStyle name="Normal 8 7 2 2 3" xfId="7887"/>
    <cellStyle name="Normal 8 7 2 2 3 2" xfId="15820"/>
    <cellStyle name="Normal 8 7 2 2 3 2 2" xfId="31689"/>
    <cellStyle name="Normal 8 7 2 2 3 3" xfId="23756"/>
    <cellStyle name="Normal 8 7 2 2 3 4" xfId="39637"/>
    <cellStyle name="Normal 8 7 2 2 4" xfId="9647"/>
    <cellStyle name="Normal 8 7 2 2 4 2" xfId="25516"/>
    <cellStyle name="Normal 8 7 2 2 5" xfId="17583"/>
    <cellStyle name="Normal 8 7 2 2 6" xfId="39634"/>
    <cellStyle name="Normal 8 7 2 3" xfId="3943"/>
    <cellStyle name="Normal 8 7 2 3 2" xfId="7889"/>
    <cellStyle name="Normal 8 7 2 3 2 2" xfId="15822"/>
    <cellStyle name="Normal 8 7 2 3 2 2 2" xfId="31691"/>
    <cellStyle name="Normal 8 7 2 3 2 3" xfId="23758"/>
    <cellStyle name="Normal 8 7 2 3 2 4" xfId="39639"/>
    <cellStyle name="Normal 8 7 2 3 3" xfId="11878"/>
    <cellStyle name="Normal 8 7 2 3 3 2" xfId="27747"/>
    <cellStyle name="Normal 8 7 2 3 4" xfId="19814"/>
    <cellStyle name="Normal 8 7 2 3 5" xfId="39638"/>
    <cellStyle name="Normal 8 7 2 4" xfId="7886"/>
    <cellStyle name="Normal 8 7 2 4 2" xfId="15819"/>
    <cellStyle name="Normal 8 7 2 4 2 2" xfId="31688"/>
    <cellStyle name="Normal 8 7 2 4 3" xfId="23755"/>
    <cellStyle name="Normal 8 7 2 4 4" xfId="39640"/>
    <cellStyle name="Normal 8 7 2 5" xfId="8546"/>
    <cellStyle name="Normal 8 7 2 5 2" xfId="24415"/>
    <cellStyle name="Normal 8 7 2 6" xfId="16482"/>
    <cellStyle name="Normal 8 7 2 7" xfId="39633"/>
    <cellStyle name="Normal 8 7 3" xfId="858"/>
    <cellStyle name="Normal 8 7 3 2" xfId="1713"/>
    <cellStyle name="Normal 8 7 3 2 2" xfId="3946"/>
    <cellStyle name="Normal 8 7 3 2 2 2" xfId="7892"/>
    <cellStyle name="Normal 8 7 3 2 2 2 2" xfId="15825"/>
    <cellStyle name="Normal 8 7 3 2 2 2 2 2" xfId="31694"/>
    <cellStyle name="Normal 8 7 3 2 2 2 3" xfId="23761"/>
    <cellStyle name="Normal 8 7 3 2 2 2 4" xfId="39644"/>
    <cellStyle name="Normal 8 7 3 2 2 3" xfId="11881"/>
    <cellStyle name="Normal 8 7 3 2 2 3 2" xfId="27750"/>
    <cellStyle name="Normal 8 7 3 2 2 4" xfId="19817"/>
    <cellStyle name="Normal 8 7 3 2 2 5" xfId="39643"/>
    <cellStyle name="Normal 8 7 3 2 3" xfId="7891"/>
    <cellStyle name="Normal 8 7 3 2 3 2" xfId="15824"/>
    <cellStyle name="Normal 8 7 3 2 3 2 2" xfId="31693"/>
    <cellStyle name="Normal 8 7 3 2 3 3" xfId="23760"/>
    <cellStyle name="Normal 8 7 3 2 3 4" xfId="39645"/>
    <cellStyle name="Normal 8 7 3 2 4" xfId="9648"/>
    <cellStyle name="Normal 8 7 3 2 4 2" xfId="25517"/>
    <cellStyle name="Normal 8 7 3 2 5" xfId="17584"/>
    <cellStyle name="Normal 8 7 3 2 6" xfId="39642"/>
    <cellStyle name="Normal 8 7 3 3" xfId="3945"/>
    <cellStyle name="Normal 8 7 3 3 2" xfId="7893"/>
    <cellStyle name="Normal 8 7 3 3 2 2" xfId="15826"/>
    <cellStyle name="Normal 8 7 3 3 2 2 2" xfId="31695"/>
    <cellStyle name="Normal 8 7 3 3 2 3" xfId="23762"/>
    <cellStyle name="Normal 8 7 3 3 2 4" xfId="39647"/>
    <cellStyle name="Normal 8 7 3 3 3" xfId="11880"/>
    <cellStyle name="Normal 8 7 3 3 3 2" xfId="27749"/>
    <cellStyle name="Normal 8 7 3 3 4" xfId="19816"/>
    <cellStyle name="Normal 8 7 3 3 5" xfId="39646"/>
    <cellStyle name="Normal 8 7 3 4" xfId="7890"/>
    <cellStyle name="Normal 8 7 3 4 2" xfId="15823"/>
    <cellStyle name="Normal 8 7 3 4 2 2" xfId="31692"/>
    <cellStyle name="Normal 8 7 3 4 3" xfId="23759"/>
    <cellStyle name="Normal 8 7 3 4 4" xfId="39648"/>
    <cellStyle name="Normal 8 7 3 5" xfId="8793"/>
    <cellStyle name="Normal 8 7 3 5 2" xfId="24662"/>
    <cellStyle name="Normal 8 7 3 6" xfId="16729"/>
    <cellStyle name="Normal 8 7 3 7" xfId="39641"/>
    <cellStyle name="Normal 8 7 4" xfId="1711"/>
    <cellStyle name="Normal 8 7 4 2" xfId="3947"/>
    <cellStyle name="Normal 8 7 4 2 2" xfId="7895"/>
    <cellStyle name="Normal 8 7 4 2 2 2" xfId="15828"/>
    <cellStyle name="Normal 8 7 4 2 2 2 2" xfId="31697"/>
    <cellStyle name="Normal 8 7 4 2 2 3" xfId="23764"/>
    <cellStyle name="Normal 8 7 4 2 2 4" xfId="39651"/>
    <cellStyle name="Normal 8 7 4 2 3" xfId="11882"/>
    <cellStyle name="Normal 8 7 4 2 3 2" xfId="27751"/>
    <cellStyle name="Normal 8 7 4 2 4" xfId="19818"/>
    <cellStyle name="Normal 8 7 4 2 5" xfId="39650"/>
    <cellStyle name="Normal 8 7 4 3" xfId="7894"/>
    <cellStyle name="Normal 8 7 4 3 2" xfId="15827"/>
    <cellStyle name="Normal 8 7 4 3 2 2" xfId="31696"/>
    <cellStyle name="Normal 8 7 4 3 3" xfId="23763"/>
    <cellStyle name="Normal 8 7 4 3 4" xfId="39652"/>
    <cellStyle name="Normal 8 7 4 4" xfId="9646"/>
    <cellStyle name="Normal 8 7 4 4 2" xfId="25515"/>
    <cellStyle name="Normal 8 7 4 5" xfId="17582"/>
    <cellStyle name="Normal 8 7 4 6" xfId="39649"/>
    <cellStyle name="Normal 8 7 5" xfId="1977"/>
    <cellStyle name="Normal 8 7 5 2" xfId="3948"/>
    <cellStyle name="Normal 8 7 5 2 2" xfId="7897"/>
    <cellStyle name="Normal 8 7 5 2 2 2" xfId="15830"/>
    <cellStyle name="Normal 8 7 5 2 2 2 2" xfId="31699"/>
    <cellStyle name="Normal 8 7 5 2 2 3" xfId="23766"/>
    <cellStyle name="Normal 8 7 5 2 2 4" xfId="39655"/>
    <cellStyle name="Normal 8 7 5 2 3" xfId="11883"/>
    <cellStyle name="Normal 8 7 5 2 3 2" xfId="27752"/>
    <cellStyle name="Normal 8 7 5 2 4" xfId="19819"/>
    <cellStyle name="Normal 8 7 5 2 5" xfId="39654"/>
    <cellStyle name="Normal 8 7 5 3" xfId="7896"/>
    <cellStyle name="Normal 8 7 5 3 2" xfId="15829"/>
    <cellStyle name="Normal 8 7 5 3 2 2" xfId="31698"/>
    <cellStyle name="Normal 8 7 5 3 3" xfId="23765"/>
    <cellStyle name="Normal 8 7 5 3 4" xfId="39656"/>
    <cellStyle name="Normal 8 7 5 4" xfId="9912"/>
    <cellStyle name="Normal 8 7 5 4 2" xfId="25781"/>
    <cellStyle name="Normal 8 7 5 5" xfId="17848"/>
    <cellStyle name="Normal 8 7 5 6" xfId="39653"/>
    <cellStyle name="Normal 8 7 6" xfId="3942"/>
    <cellStyle name="Normal 8 7 6 2" xfId="7898"/>
    <cellStyle name="Normal 8 7 6 2 2" xfId="15831"/>
    <cellStyle name="Normal 8 7 6 2 2 2" xfId="31700"/>
    <cellStyle name="Normal 8 7 6 2 3" xfId="23767"/>
    <cellStyle name="Normal 8 7 6 2 4" xfId="39658"/>
    <cellStyle name="Normal 8 7 6 3" xfId="11877"/>
    <cellStyle name="Normal 8 7 6 3 2" xfId="27746"/>
    <cellStyle name="Normal 8 7 6 4" xfId="19813"/>
    <cellStyle name="Normal 8 7 6 5" xfId="39657"/>
    <cellStyle name="Normal 8 7 7" xfId="7885"/>
    <cellStyle name="Normal 8 7 7 2" xfId="15818"/>
    <cellStyle name="Normal 8 7 7 2 2" xfId="31687"/>
    <cellStyle name="Normal 8 7 7 3" xfId="23754"/>
    <cellStyle name="Normal 8 7 7 4" xfId="39659"/>
    <cellStyle name="Normal 8 7 8" xfId="8179"/>
    <cellStyle name="Normal 8 7 8 2" xfId="24048"/>
    <cellStyle name="Normal 8 7 9" xfId="16115"/>
    <cellStyle name="Normal 8 8" xfId="326"/>
    <cellStyle name="Normal 8 8 2" xfId="1714"/>
    <cellStyle name="Normal 8 8 2 2" xfId="3950"/>
    <cellStyle name="Normal 8 8 2 2 2" xfId="7901"/>
    <cellStyle name="Normal 8 8 2 2 2 2" xfId="15834"/>
    <cellStyle name="Normal 8 8 2 2 2 2 2" xfId="31703"/>
    <cellStyle name="Normal 8 8 2 2 2 3" xfId="23770"/>
    <cellStyle name="Normal 8 8 2 2 2 4" xfId="39663"/>
    <cellStyle name="Normal 8 8 2 2 3" xfId="11885"/>
    <cellStyle name="Normal 8 8 2 2 3 2" xfId="27754"/>
    <cellStyle name="Normal 8 8 2 2 4" xfId="19821"/>
    <cellStyle name="Normal 8 8 2 2 5" xfId="39662"/>
    <cellStyle name="Normal 8 8 2 3" xfId="7900"/>
    <cellStyle name="Normal 8 8 2 3 2" xfId="15833"/>
    <cellStyle name="Normal 8 8 2 3 2 2" xfId="31702"/>
    <cellStyle name="Normal 8 8 2 3 3" xfId="23769"/>
    <cellStyle name="Normal 8 8 2 3 4" xfId="39664"/>
    <cellStyle name="Normal 8 8 2 4" xfId="9649"/>
    <cellStyle name="Normal 8 8 2 4 2" xfId="25518"/>
    <cellStyle name="Normal 8 8 2 5" xfId="17585"/>
    <cellStyle name="Normal 8 8 2 6" xfId="39661"/>
    <cellStyle name="Normal 8 8 3" xfId="3949"/>
    <cellStyle name="Normal 8 8 3 2" xfId="7902"/>
    <cellStyle name="Normal 8 8 3 2 2" xfId="15835"/>
    <cellStyle name="Normal 8 8 3 2 2 2" xfId="31704"/>
    <cellStyle name="Normal 8 8 3 2 3" xfId="23771"/>
    <cellStyle name="Normal 8 8 3 2 4" xfId="39666"/>
    <cellStyle name="Normal 8 8 3 3" xfId="11884"/>
    <cellStyle name="Normal 8 8 3 3 2" xfId="27753"/>
    <cellStyle name="Normal 8 8 3 4" xfId="19820"/>
    <cellStyle name="Normal 8 8 3 5" xfId="39665"/>
    <cellStyle name="Normal 8 8 4" xfId="7899"/>
    <cellStyle name="Normal 8 8 4 2" xfId="15832"/>
    <cellStyle name="Normal 8 8 4 2 2" xfId="31701"/>
    <cellStyle name="Normal 8 8 4 3" xfId="23768"/>
    <cellStyle name="Normal 8 8 4 4" xfId="39667"/>
    <cellStyle name="Normal 8 8 5" xfId="8261"/>
    <cellStyle name="Normal 8 8 5 2" xfId="24130"/>
    <cellStyle name="Normal 8 8 6" xfId="16197"/>
    <cellStyle name="Normal 8 8 7" xfId="39660"/>
    <cellStyle name="Normal 8 9" xfId="345"/>
    <cellStyle name="Normal 8 9 2" xfId="1715"/>
    <cellStyle name="Normal 8 9 2 2" xfId="3952"/>
    <cellStyle name="Normal 8 9 2 2 2" xfId="7905"/>
    <cellStyle name="Normal 8 9 2 2 2 2" xfId="15838"/>
    <cellStyle name="Normal 8 9 2 2 2 2 2" xfId="31707"/>
    <cellStyle name="Normal 8 9 2 2 2 3" xfId="23774"/>
    <cellStyle name="Normal 8 9 2 2 2 4" xfId="39671"/>
    <cellStyle name="Normal 8 9 2 2 3" xfId="11887"/>
    <cellStyle name="Normal 8 9 2 2 3 2" xfId="27756"/>
    <cellStyle name="Normal 8 9 2 2 4" xfId="19823"/>
    <cellStyle name="Normal 8 9 2 2 5" xfId="39670"/>
    <cellStyle name="Normal 8 9 2 3" xfId="7904"/>
    <cellStyle name="Normal 8 9 2 3 2" xfId="15837"/>
    <cellStyle name="Normal 8 9 2 3 2 2" xfId="31706"/>
    <cellStyle name="Normal 8 9 2 3 3" xfId="23773"/>
    <cellStyle name="Normal 8 9 2 3 4" xfId="39672"/>
    <cellStyle name="Normal 8 9 2 4" xfId="9650"/>
    <cellStyle name="Normal 8 9 2 4 2" xfId="25519"/>
    <cellStyle name="Normal 8 9 2 5" xfId="17586"/>
    <cellStyle name="Normal 8 9 2 6" xfId="39669"/>
    <cellStyle name="Normal 8 9 3" xfId="3951"/>
    <cellStyle name="Normal 8 9 3 2" xfId="7906"/>
    <cellStyle name="Normal 8 9 3 2 2" xfId="15839"/>
    <cellStyle name="Normal 8 9 3 2 2 2" xfId="31708"/>
    <cellStyle name="Normal 8 9 3 2 3" xfId="23775"/>
    <cellStyle name="Normal 8 9 3 2 4" xfId="39674"/>
    <cellStyle name="Normal 8 9 3 3" xfId="11886"/>
    <cellStyle name="Normal 8 9 3 3 2" xfId="27755"/>
    <cellStyle name="Normal 8 9 3 4" xfId="19822"/>
    <cellStyle name="Normal 8 9 3 5" xfId="39673"/>
    <cellStyle name="Normal 8 9 4" xfId="7903"/>
    <cellStyle name="Normal 8 9 4 2" xfId="15836"/>
    <cellStyle name="Normal 8 9 4 2 2" xfId="31705"/>
    <cellStyle name="Normal 8 9 4 3" xfId="23772"/>
    <cellStyle name="Normal 8 9 4 4" xfId="39675"/>
    <cellStyle name="Normal 8 9 5" xfId="8280"/>
    <cellStyle name="Normal 8 9 5 2" xfId="24149"/>
    <cellStyle name="Normal 8 9 6" xfId="16216"/>
    <cellStyle name="Normal 8 9 7" xfId="39668"/>
    <cellStyle name="Normal 9" xfId="31"/>
    <cellStyle name="Normal 9 2" xfId="39676"/>
    <cellStyle name="Note 2" xfId="39757"/>
    <cellStyle name="Output 2" xfId="39758"/>
    <cellStyle name="Title 2" xfId="39759"/>
    <cellStyle name="Total 2" xfId="39760"/>
    <cellStyle name="Warning Text 2" xfId="39761"/>
  </cellStyles>
  <dxfs count="13941">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alignment vertical="center" readingOrder="0"/>
    </dxf>
    <dxf>
      <alignment vertical="center" readingOrder="0"/>
    </dxf>
    <dxf>
      <alignment vertical="center" readingOrder="0"/>
    </dxf>
    <dxf>
      <alignment horizontal="center" vertical="center" readingOrder="0"/>
    </dxf>
    <dxf>
      <alignment horizontal="center" vertical="center" wrapText="1" readingOrder="0"/>
    </dxf>
    <dxf>
      <alignment horizontal="center" vertical="center"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horizontal="left"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wrapText="1" readingOrder="0"/>
    </dxf>
    <dxf>
      <alignment vertical="center" readingOrder="0"/>
    </dxf>
    <dxf>
      <alignment vertical="center" readingOrder="0"/>
    </dxf>
    <dxf>
      <alignment wrapText="1" readingOrder="0"/>
    </dxf>
    <dxf>
      <alignment vertical="bottom"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font>
    </dxf>
    <dxf>
      <font>
        <b/>
      </font>
    </dxf>
    <dxf>
      <font>
        <b/>
      </font>
    </dxf>
    <dxf>
      <font>
        <b/>
      </font>
    </dxf>
    <dxf>
      <font>
        <b/>
      </font>
    </dxf>
    <dxf>
      <font>
        <b/>
      </font>
    </dxf>
    <dxf>
      <alignment wrapText="1" readingOrder="0"/>
    </dxf>
    <dxf>
      <alignment vertic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vertical="center" readingOrder="0"/>
    </dxf>
    <dxf>
      <fill>
        <patternFill patternType="none">
          <bgColor auto="1"/>
        </patternFill>
      </fill>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ont>
        <b val="0"/>
        <i val="0"/>
        <strike val="0"/>
        <condense val="0"/>
        <extend val="0"/>
        <outline val="0"/>
        <shadow val="0"/>
        <u val="none"/>
        <vertAlign val="baseline"/>
        <sz val="11"/>
        <color indexed="8"/>
        <name val="Helvetica Neue"/>
        <scheme val="none"/>
      </font>
      <alignment vertical="center" wrapText="1"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ont>
        <b val="0"/>
        <i val="0"/>
        <strike val="0"/>
        <condense val="0"/>
        <extend val="0"/>
        <outline val="0"/>
        <shadow val="0"/>
        <u val="none"/>
        <vertAlign val="baseline"/>
        <sz val="11"/>
        <color indexed="8"/>
        <name val="Helvetica Neue"/>
        <scheme val="none"/>
      </font>
      <alignment vertical="center" wrapText="1"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ont>
        <b val="0"/>
      </font>
    </dxf>
    <dxf>
      <font>
        <b val="0"/>
      </font>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ont>
        <b val="0"/>
      </font>
    </dxf>
    <dxf>
      <alignment vertical="center" readingOrder="0"/>
    </dxf>
    <dxf>
      <alignment wrapText="1" readingOrder="0"/>
    </dxf>
    <dxf>
      <font>
        <b val="0"/>
      </font>
    </dxf>
    <dxf>
      <alignment vertic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wrapText="1" readingOrder="0"/>
    </dxf>
    <dxf>
      <font>
        <b val="0"/>
      </font>
    </dxf>
    <dxf>
      <alignment vertical="center" readingOrder="0"/>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font>
        <b val="0"/>
      </font>
    </dxf>
    <dxf>
      <font>
        <b val="0"/>
      </font>
    </dxf>
    <dxf>
      <alignment vertical="center" readingOrder="0"/>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ont>
        <b val="0"/>
      </font>
    </dxf>
    <dxf>
      <alignment wrapText="1" readingOrder="0"/>
    </dxf>
    <dxf>
      <font>
        <b val="0"/>
      </font>
    </dxf>
    <dxf>
      <font>
        <b val="0"/>
      </font>
    </dxf>
    <dxf>
      <font>
        <b val="0"/>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ont>
        <b val="0"/>
      </font>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font>
        <b val="0"/>
      </font>
    </dxf>
    <dxf>
      <font>
        <b val="0"/>
      </font>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ill>
        <patternFill>
          <bgColor theme="0"/>
        </patternFill>
      </fill>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fill>
        <patternFill patternType="solid">
          <fgColor indexed="64"/>
          <bgColor theme="3" tint="0.79998168889431442"/>
        </patternFill>
      </fill>
    </dxf>
    <dxf>
      <font>
        <b val="0"/>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fill>
        <patternFill patternType="solid">
          <bgColor theme="6"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6" tint="0.79998168889431442"/>
        </patternFill>
      </fill>
    </dxf>
    <dxf>
      <fill>
        <patternFill patternType="solid">
          <bgColor rgb="FFFFFF00"/>
        </patternFill>
      </fill>
    </dxf>
    <dxf>
      <fill>
        <patternFill patternType="solid">
          <bgColor rgb="FFFFFF00"/>
        </patternFill>
      </fill>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wrapText="1" readingOrder="0"/>
    </dxf>
    <dxf>
      <alignment horizontal="general" wrapText="1" readingOrder="0"/>
    </dxf>
    <dxf>
      <alignment horizontal="general" wrapText="1" readingOrder="0"/>
    </dxf>
    <dxf>
      <alignment horizontal="general"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font>
        <b/>
      </font>
      <fill>
        <patternFill patternType="solid">
          <fgColor indexed="64"/>
          <bgColor theme="3" tint="0.79998168889431442"/>
        </patternFill>
      </fill>
      <alignment wrapText="1"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fill>
        <patternFill>
          <bgColor indexed="64"/>
        </patternFill>
      </fill>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vertical="center" readingOrder="0"/>
    </dxf>
    <dxf>
      <alignment horizontal="center" vertical="center" readingOrder="0"/>
    </dxf>
    <dxf>
      <alignment horizontal="center"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readingOrder="0"/>
    </dxf>
    <dxf>
      <alignment horizontal="center" vertical="center"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ill>
        <patternFill patternType="solid">
          <fgColor indexed="64"/>
          <bgColor theme="8" tint="0.59999389629810485"/>
        </patternFill>
      </fill>
      <alignment vertical="center" wrapText="1" readingOrder="0"/>
    </dxf>
    <dxf>
      <alignment horizontal="center" readingOrder="0"/>
    </dxf>
    <dxf>
      <font>
        <b/>
      </font>
    </dxf>
    <dxf>
      <fill>
        <patternFill patternType="none">
          <bgColor indexed="65"/>
        </patternFill>
      </fill>
    </dxf>
    <dxf>
      <fill>
        <patternFill patternType="none">
          <bgColor indexed="65"/>
        </patternFill>
      </fill>
    </dxf>
    <dxf>
      <font>
        <b/>
      </font>
      <fill>
        <patternFill patternType="solid">
          <fgColor indexed="64"/>
          <bgColor theme="8" tint="0.59999389629810485"/>
        </patternFill>
      </fill>
      <alignment horizontal="center" vertical="center" wrapText="1" readingOrder="0"/>
    </dxf>
    <dxf>
      <font>
        <b/>
      </font>
      <fill>
        <patternFill patternType="solid">
          <fgColor indexed="64"/>
          <bgColor theme="8" tint="0.59999389629810485"/>
        </patternFill>
      </fill>
      <alignment horizontal="center" readingOrder="0"/>
    </dxf>
    <dxf>
      <alignment horizontal="center" readingOrder="0"/>
    </dxf>
    <dxf>
      <alignment horizontal="center" readingOrder="0"/>
    </dxf>
    <dxf>
      <alignment horizontal="center" readingOrder="0"/>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alignment horizontal="center" readingOrder="0"/>
    </dxf>
    <dxf>
      <alignment horizontal="center" readingOrder="0"/>
    </dxf>
    <dxf>
      <alignment horizontal="center" readingOrder="0"/>
    </dxf>
    <dxf>
      <alignment horizontal="center" readingOrder="0"/>
    </dxf>
    <dxf>
      <font>
        <b/>
      </font>
    </dxf>
    <dxf>
      <font>
        <b/>
      </font>
    </dxf>
    <dxf>
      <font>
        <b/>
      </font>
    </dxf>
    <dxf>
      <font>
        <b/>
      </font>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b/>
      </font>
    </dxf>
    <dxf>
      <font>
        <b/>
      </font>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
      <font>
        <b/>
      </font>
    </dxf>
    <dxf>
      <alignment vertical="center" readingOrder="0"/>
    </dxf>
    <dxf>
      <font>
        <b val="0"/>
      </font>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vertical="bottom" readingOrder="0"/>
    </dxf>
    <dxf>
      <alignment horizontal="center" readingOrder="0"/>
    </dxf>
    <dxf>
      <alignment wrapText="1" readingOrder="0"/>
    </dxf>
    <dxf>
      <font>
        <b val="0"/>
      </font>
    </dxf>
    <dxf>
      <font>
        <b val="0"/>
      </font>
    </dxf>
    <dxf>
      <font>
        <b val="0"/>
      </font>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ont>
        <b val="0"/>
      </font>
    </dxf>
    <dxf>
      <font>
        <b val="0"/>
      </font>
    </dxf>
    <dxf>
      <font>
        <b val="0"/>
      </font>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vertical="center" readingOrder="0"/>
    </dxf>
    <dxf>
      <font>
        <b/>
      </font>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vertical="center" readingOrder="0"/>
    </dxf>
    <dxf>
      <font>
        <b/>
      </font>
    </dxf>
    <dxf>
      <alignment wrapText="1" readingOrder="0"/>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vertical="center" readingOrder="0"/>
    </dxf>
    <dxf>
      <alignment vertical="center" readingOrder="0"/>
    </dxf>
    <dxf>
      <font>
        <b val="0"/>
      </font>
    </dxf>
    <dxf>
      <font>
        <b val="0"/>
      </font>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vertic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ont>
        <b/>
      </font>
    </dxf>
    <dxf>
      <font>
        <b/>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vertic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ont>
        <b/>
      </font>
    </dxf>
    <dxf>
      <font>
        <b/>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font>
        <b val="0"/>
      </font>
    </dxf>
    <dxf>
      <font>
        <b val="0"/>
      </font>
    </dxf>
    <dxf>
      <font>
        <b val="0"/>
      </font>
    </dxf>
    <dxf>
      <font>
        <b val="0"/>
      </font>
    </dxf>
    <dxf>
      <font>
        <b val="0"/>
      </font>
    </dxf>
    <dxf>
      <font>
        <b val="0"/>
      </font>
    </dxf>
    <dxf>
      <alignment wrapTex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ont>
        <b/>
      </font>
    </dxf>
    <dxf>
      <font>
        <b/>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
      <font>
        <b/>
      </font>
    </dxf>
    <dxf>
      <alignment vertical="center" readingOrder="0"/>
    </dxf>
    <dxf>
      <alignment vertical="center" readingOrder="0"/>
    </dxf>
    <dxf>
      <font>
        <b val="0"/>
      </font>
    </dxf>
    <dxf>
      <font>
        <b val="0"/>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font>
    </dxf>
    <dxf>
      <font>
        <b/>
      </font>
    </dxf>
    <dxf>
      <font>
        <b/>
      </font>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font>
        <b/>
      </font>
    </dxf>
    <dxf>
      <font>
        <b/>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font>
        <b/>
      </font>
    </dxf>
    <dxf>
      <font>
        <b/>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vertical="center" readingOrder="0"/>
    </dxf>
    <dxf>
      <alignment vertical="center" readingOrder="0"/>
    </dxf>
    <dxf>
      <font>
        <b val="0"/>
      </font>
    </dxf>
    <dxf>
      <font>
        <b val="0"/>
      </font>
    </dxf>
    <dxf>
      <font>
        <b val="0"/>
      </font>
    </dxf>
    <dxf>
      <font>
        <b/>
      </font>
    </dxf>
    <dxf>
      <font>
        <b/>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font>
        <b val="0"/>
      </font>
    </dxf>
    <dxf>
      <alignment vertical="center" readingOrder="0"/>
    </dxf>
    <dxf>
      <font>
        <b val="0"/>
      </font>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font>
        <b val="0"/>
      </font>
    </dxf>
    <dxf>
      <font>
        <b val="0"/>
      </font>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font>
        <b/>
      </font>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vertical="center" readingOrder="0"/>
    </dxf>
    <dxf>
      <alignment vertical="center" readingOrder="0"/>
    </dxf>
    <dxf>
      <alignment wrapText="1" readingOrder="0"/>
    </dxf>
    <dxf>
      <alignment wrapText="1" readingOrder="0"/>
    </dxf>
    <dxf>
      <font>
        <b val="0"/>
      </font>
    </dxf>
    <dxf>
      <font>
        <b val="0"/>
      </font>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
      <font>
        <b/>
      </font>
    </dxf>
    <dxf>
      <alignment wrapText="1" readingOrder="0"/>
    </dxf>
    <dxf>
      <alignment wrapText="1" readingOrder="0"/>
    </dxf>
    <dxf>
      <alignment vertical="center" readingOrder="0"/>
    </dxf>
    <dxf>
      <alignment vertical="center" readingOrder="0"/>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font>
        <b val="0"/>
      </font>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font>
        <b/>
      </font>
    </dxf>
    <dxf>
      <font>
        <b/>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font>
    </dxf>
    <dxf>
      <font>
        <b val="0"/>
      </font>
    </dxf>
    <dxf>
      <font>
        <b val="0"/>
      </font>
    </dxf>
    <dxf>
      <font>
        <b val="0"/>
      </font>
    </dxf>
    <dxf>
      <font>
        <b val="0"/>
      </font>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vertical="center" readingOrder="0"/>
    </dxf>
    <dxf>
      <alignment vertical="center" readingOrder="0"/>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font>
        <b/>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font>
        <b val="0"/>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horizontal="general"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horizontal="center" readingOrder="0"/>
    </dxf>
    <dxf>
      <font>
        <b/>
      </font>
    </dxf>
    <dxf>
      <font>
        <b/>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val="0"/>
      </font>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horizontal="center" readingOrder="0"/>
    </dxf>
    <dxf>
      <alignment wrapText="1" readingOrder="0"/>
    </dxf>
    <dxf>
      <alignment horizontal="general" readingOrder="0"/>
    </dxf>
    <dxf>
      <fill>
        <patternFill patternType="solid">
          <fgColor indexed="64"/>
          <bgColor theme="3" tint="0.79998168889431442"/>
        </patternFill>
      </fill>
      <alignment vertical="center" wrapText="1"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alignment vertical="center" readingOrder="0"/>
    </dxf>
    <dxf>
      <alignment horizontal="center" readingOrder="0"/>
    </dxf>
    <dxf>
      <font>
        <b/>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
      <alignment horizontal="center" readingOrder="0"/>
    </dxf>
    <dxf>
      <alignment vertical="center" readingOrder="0"/>
    </dxf>
    <dxf>
      <font>
        <b val="0"/>
      </font>
    </dxf>
    <dxf>
      <font>
        <b/>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font>
        <b/>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
      <alignment vertical="center" readingOrder="0"/>
    </dxf>
    <dxf>
      <font>
        <b val="0"/>
      </font>
    </dxf>
    <dxf>
      <font>
        <b/>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ill>
        <patternFill patternType="solid">
          <fgColor indexed="64"/>
          <bgColor theme="3" tint="0.79998168889431442"/>
        </patternFill>
      </fill>
      <alignment vertical="center" wrapText="1" readingOrder="0"/>
    </dxf>
    <dxf>
      <font>
        <b/>
      </font>
    </dxf>
    <dxf>
      <alignment vertical="center" readingOrder="0"/>
    </dxf>
    <dxf>
      <alignment vertical="center" readingOrder="0"/>
    </dxf>
    <dxf>
      <alignment wrapText="1" readingOrder="0"/>
    </dxf>
    <dxf>
      <alignment wrapText="1" readingOrder="0"/>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font>
    </dxf>
    <dxf>
      <alignment wrapText="1" readingOrder="0"/>
    </dxf>
    <dxf>
      <font>
        <b val="0"/>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font>
        <b val="0"/>
      </font>
    </dxf>
    <dxf>
      <font>
        <b val="0"/>
      </font>
    </dxf>
    <dxf>
      <font>
        <b val="0"/>
      </font>
    </dxf>
    <dxf>
      <font>
        <b val="0"/>
      </font>
    </dxf>
    <dxf>
      <font>
        <b val="0"/>
      </font>
    </dxf>
    <dxf>
      <alignment wrapText="1" readingOrder="0"/>
    </dxf>
    <dxf>
      <alignment vertical="center" readingOrder="0"/>
    </dxf>
    <dxf>
      <alignment horizontal="center" readingOrder="0"/>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wrapText="1" readingOrder="0"/>
    </dxf>
    <dxf>
      <alignment wrapText="1" readingOrder="0"/>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font>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font>
        <b/>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i val="0"/>
        <strike val="0"/>
        <condense val="0"/>
        <extend val="0"/>
        <outline val="0"/>
        <shadow val="0"/>
        <u val="none"/>
        <vertAlign val="baseline"/>
        <sz val="11"/>
        <color indexed="8"/>
        <name val="Helvetica Neue"/>
        <scheme val="none"/>
      </font>
      <alignment vertical="center" readingOrder="0"/>
    </dxf>
    <dxf>
      <font>
        <b val="0"/>
        <i val="0"/>
        <strike val="0"/>
        <condense val="0"/>
        <extend val="0"/>
        <outline val="0"/>
        <shadow val="0"/>
        <u val="none"/>
        <vertAlign val="baseline"/>
        <sz val="11"/>
        <color indexed="8"/>
        <name val="Helvetica Neue"/>
        <scheme val="none"/>
      </font>
      <alignment vertical="center" wrapText="1" readingOrder="0"/>
    </dxf>
    <dxf>
      <alignment wrapText="1" readingOrder="0"/>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alignment vertical="center" readingOrder="0"/>
    </dxf>
    <dxf>
      <alignment vertical="center" readingOrder="0"/>
    </dxf>
    <dxf>
      <alignment vertical="center" readingOrder="0"/>
    </dxf>
    <dxf>
      <fill>
        <patternFill>
          <bgColor indexed="64"/>
        </patternFill>
      </fill>
    </dxf>
    <dxf>
      <alignment wrapText="1" readingOrder="0"/>
    </dxf>
    <dxf>
      <alignment vertical="center" readingOrder="0"/>
    </dxf>
    <dxf>
      <alignment vertical="center" readingOrder="0"/>
    </dxf>
    <dxf>
      <alignment vertical="center" readingOrder="0"/>
    </dxf>
    <dxf>
      <alignment horizontal="center" readingOrder="0"/>
    </dxf>
    <dxf>
      <alignment vertical="center"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i val="0"/>
        <strike val="0"/>
        <condense val="0"/>
        <extend val="0"/>
        <outline val="0"/>
        <shadow val="0"/>
        <u val="none"/>
        <vertAlign val="baseline"/>
        <sz val="11"/>
        <color indexed="8"/>
        <name val="Helvetica Neue"/>
        <scheme val="none"/>
      </font>
      <alignment vertical="center" wrapText="1" readingOrder="0"/>
    </dxf>
    <dxf>
      <font>
        <b val="0"/>
        <i val="0"/>
        <strike val="0"/>
        <condense val="0"/>
        <extend val="0"/>
        <outline val="0"/>
        <shadow val="0"/>
        <u val="none"/>
        <vertAlign val="baseline"/>
        <sz val="11"/>
        <color indexed="8"/>
        <name val="Helvetica Neue"/>
        <scheme val="none"/>
      </font>
      <alignment vertical="center" wrapText="1" readingOrder="0"/>
    </dxf>
    <dxf>
      <font>
        <b val="0"/>
        <i val="0"/>
        <strike val="0"/>
        <condense val="0"/>
        <extend val="0"/>
        <outline val="0"/>
        <shadow val="0"/>
        <u val="none"/>
        <vertAlign val="baseline"/>
        <sz val="11"/>
        <color indexed="8"/>
        <name val="Helvetica Neue"/>
        <scheme val="none"/>
      </font>
      <alignment vertical="center" wrapText="1" readingOrder="0"/>
    </dxf>
    <dxf>
      <font>
        <b val="0"/>
        <i val="0"/>
        <strike val="0"/>
        <condense val="0"/>
        <extend val="0"/>
        <outline val="0"/>
        <shadow val="0"/>
        <u val="none"/>
        <vertAlign val="baseline"/>
        <sz val="11"/>
        <color indexed="8"/>
        <name val="Helvetica Neue"/>
        <scheme val="none"/>
      </font>
      <alignment vertical="center" wrapText="1" readingOrder="0"/>
    </dxf>
    <dxf>
      <alignment vertical="center" readingOrder="0"/>
    </dxf>
    <dxf>
      <font>
        <b val="0"/>
      </font>
    </dxf>
    <dxf>
      <alignment vertical="center" readingOrder="0"/>
    </dxf>
    <dxf>
      <alignment vertical="center" readingOrder="0"/>
    </dxf>
    <dxf>
      <alignment vertical="center" readingOrder="0"/>
    </dxf>
    <dxf>
      <font>
        <b val="0"/>
      </font>
    </dxf>
    <dxf>
      <alignment vertical="center" readingOrder="0"/>
    </dxf>
    <dxf>
      <alignment vertical="center" readingOrder="0"/>
    </dxf>
    <dxf>
      <font>
        <b val="0"/>
      </font>
    </dxf>
    <dxf>
      <font>
        <b val="0"/>
      </font>
    </dxf>
    <dxf>
      <alignment vertical="center" readingOrder="0"/>
    </dxf>
    <dxf>
      <font>
        <b val="0"/>
      </font>
    </dxf>
    <dxf>
      <font>
        <b val="0"/>
      </font>
    </dxf>
    <dxf>
      <font>
        <b val="0"/>
      </font>
    </dxf>
    <dxf>
      <alignment vertical="center" readingOrder="0"/>
    </dxf>
    <dxf>
      <alignment vertical="center" readingOrder="0"/>
    </dxf>
    <dxf>
      <font>
        <b val="0"/>
      </font>
    </dxf>
    <dxf>
      <font>
        <b val="0"/>
        <i val="0"/>
        <strike val="0"/>
        <condense val="0"/>
        <extend val="0"/>
        <outline val="0"/>
        <shadow val="0"/>
        <u val="none"/>
        <vertAlign val="baseline"/>
        <sz val="11"/>
        <color indexed="8"/>
        <name val="Helvetica Neue"/>
        <scheme val="none"/>
      </font>
      <alignment vertical="center" wrapText="1" readingOrder="0"/>
    </dxf>
    <dxf>
      <font>
        <b val="0"/>
        <i val="0"/>
        <strike val="0"/>
        <condense val="0"/>
        <extend val="0"/>
        <outline val="0"/>
        <shadow val="0"/>
        <u val="none"/>
        <vertAlign val="baseline"/>
        <sz val="11"/>
        <color indexed="8"/>
        <name val="Helvetica Neue"/>
        <scheme val="none"/>
      </font>
      <alignment vertical="center" wrapText="1" readingOrder="0"/>
    </dxf>
    <dxf>
      <font>
        <b val="0"/>
      </font>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border>
    </dxf>
    <dxf>
      <fill>
        <patternFill>
          <bgColor indexed="64"/>
        </patternFill>
      </fill>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vertical="center" readingOrder="0"/>
    </dxf>
    <dxf>
      <alignment horizontal="center" vertical="center" readingOrder="0"/>
    </dxf>
    <dxf>
      <alignment horizontal="center"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wrapText="1" readingOrder="0"/>
    </dxf>
    <dxf>
      <alignment wrapText="1" readingOrder="0"/>
    </dxf>
    <dxf>
      <alignment wrapText="1" readingOrder="0"/>
    </dxf>
    <dxf>
      <font>
        <b val="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wrapText="1" readingOrder="0"/>
    </dxf>
    <dxf>
      <alignment wrapText="1" readingOrder="0"/>
    </dxf>
    <dxf>
      <alignment wrapText="1"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readingOrder="0"/>
    </dxf>
    <dxf>
      <alignment horizontal="center" vertical="center" readingOrder="0"/>
    </dxf>
    <dxf>
      <alignment horizontal="general" vertical="center" wrapText="1" readingOrder="0"/>
    </dxf>
    <dxf>
      <alignment horizontal="general" vertical="center" wrapText="1" readingOrder="0"/>
    </dxf>
    <dxf>
      <alignment horizontal="general" vertical="center" wrapText="1" readingOrder="0"/>
    </dxf>
    <dxf>
      <font>
        <b val="0"/>
      </font>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wrapText="1"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horizontal="general"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vertical="center"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ill>
        <patternFill patternType="solid">
          <fgColor indexed="64"/>
          <bgColor theme="8" tint="0.59999389629810485"/>
        </patternFill>
      </fill>
      <alignment vertical="center" wrapText="1" readingOrder="0"/>
    </dxf>
    <dxf>
      <alignment horizontal="center" readingOrder="0"/>
    </dxf>
    <dxf>
      <font>
        <b/>
      </font>
    </dxf>
    <dxf>
      <fill>
        <patternFill patternType="none">
          <bgColor indexed="65"/>
        </patternFill>
      </fill>
    </dxf>
    <dxf>
      <fill>
        <patternFill patternType="none">
          <bgColor indexed="65"/>
        </patternFill>
      </fill>
    </dxf>
    <dxf>
      <font>
        <b/>
      </font>
      <fill>
        <patternFill patternType="solid">
          <fgColor indexed="64"/>
          <bgColor theme="8" tint="0.59999389629810485"/>
        </patternFill>
      </fill>
      <alignment horizontal="center" vertical="center" wrapText="1" readingOrder="0"/>
    </dxf>
    <dxf>
      <font>
        <b/>
      </font>
      <fill>
        <patternFill patternType="solid">
          <fgColor indexed="64"/>
          <bgColor theme="8" tint="0.59999389629810485"/>
        </patternFill>
      </fill>
      <alignment horizontal="center" readingOrder="0"/>
    </dxf>
    <dxf>
      <alignment horizontal="center" readingOrder="0"/>
    </dxf>
    <dxf>
      <alignment horizontal="center" readingOrder="0"/>
    </dxf>
    <dxf>
      <alignment horizontal="center" readingOrder="0"/>
    </dxf>
    <dxf>
      <alignment horizontal="center" readingOrder="0"/>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alignment horizontal="center" readingOrder="0"/>
    </dxf>
    <dxf>
      <alignment horizontal="center" readingOrder="0"/>
    </dxf>
    <dxf>
      <alignment horizontal="center" readingOrder="0"/>
    </dxf>
    <dxf>
      <alignment horizontal="center" readingOrder="0"/>
    </dxf>
    <dxf>
      <font>
        <b/>
      </font>
    </dxf>
    <dxf>
      <font>
        <b/>
      </font>
    </dxf>
    <dxf>
      <font>
        <b/>
      </font>
    </dxf>
    <dxf>
      <font>
        <b/>
      </font>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b/>
      </font>
    </dxf>
    <dxf>
      <font>
        <b/>
      </font>
    </dxf>
    <dxf>
      <font>
        <b/>
      </font>
    </dxf>
    <dxf>
      <font>
        <b/>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99CCFF"/>
        </patternFill>
      </fill>
    </dxf>
    <dxf>
      <fill>
        <patternFill>
          <bgColor theme="3" tint="0.79998168889431442"/>
        </patternFill>
      </fill>
    </dxf>
    <dxf>
      <fill>
        <patternFill>
          <bgColor theme="3" tint="0.79998168889431442"/>
        </patternFill>
      </fill>
    </dxf>
    <dxf>
      <fill>
        <patternFill>
          <bgColor theme="3" tint="0.79998168889431442"/>
        </patternFill>
      </fill>
    </dxf>
    <dxf>
      <font>
        <color auto="1"/>
      </font>
      <fill>
        <patternFill>
          <bgColor theme="3" tint="0.79998168889431442"/>
        </patternFill>
      </fill>
    </dxf>
    <dxf>
      <fill>
        <patternFill>
          <bgColor theme="3" tint="0.79998168889431442"/>
        </patternFill>
      </fill>
    </dxf>
    <dxf>
      <fill>
        <patternFill>
          <fgColor theme="3" tint="0.59996337778862885"/>
          <bgColor theme="3" tint="0.79995117038483843"/>
        </patternFill>
      </fill>
    </dxf>
    <dxf>
      <alignment vertical="center" readingOrder="0"/>
    </dxf>
    <dxf>
      <alignment vertical="center" readingOrder="0"/>
    </dxf>
    <dxf>
      <fill>
        <patternFill patternType="solid">
          <fgColor indexed="64"/>
          <bgColor theme="3" tint="0.79998168889431442"/>
        </patternFill>
      </fill>
      <alignment vertical="bottom" readingOrder="0"/>
    </dxf>
    <dxf>
      <fill>
        <patternFill>
          <bgColor theme="3" tint="0.79998168889431442"/>
        </patternFill>
      </fill>
    </dxf>
    <dxf>
      <fill>
        <patternFill>
          <bgColor indexed="64"/>
        </patternFill>
      </fill>
      <alignment vertical="bottom" readingOrder="0"/>
    </dxf>
    <dxf>
      <fill>
        <patternFill>
          <bgColor theme="3" tint="0.79998168889431442"/>
        </patternFill>
      </fill>
    </dxf>
    <dxf>
      <alignment vertical="center" readingOrder="0"/>
    </dxf>
    <dxf>
      <fill>
        <patternFill>
          <bgColor indexed="64"/>
        </patternFill>
      </fill>
      <alignment vertical="bottom" readingOrder="0"/>
    </dxf>
    <dxf>
      <alignment horizontal="center" readingOrder="0"/>
    </dxf>
    <dxf>
      <alignment horizontal="center" readingOrder="0"/>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wrapText="1" readingOrder="0"/>
    </dxf>
    <dxf>
      <alignment wrapText="1" readingOrder="0"/>
    </dxf>
    <dxf>
      <alignment wrapText="1" readingOrder="0"/>
    </dxf>
    <dxf>
      <alignment wrapText="1" readingOrder="0"/>
    </dxf>
    <dxf>
      <fill>
        <patternFill patternType="solid">
          <bgColor theme="8" tint="0.59999389629810485"/>
        </patternFill>
      </fill>
    </dxf>
    <dxf>
      <fill>
        <patternFill patternType="solid">
          <bgColor theme="8" tint="0.59999389629810485"/>
        </patternFill>
      </fill>
    </dxf>
    <dxf>
      <alignment horizontal="center" readingOrder="0"/>
    </dxf>
    <dxf>
      <alignment horizontal="center" readingOrder="0"/>
    </dxf>
    <dxf>
      <alignment horizontal="center" readingOrder="0"/>
    </dxf>
    <dxf>
      <alignment horizontal="center" readingOrder="0"/>
    </dxf>
    <dxf>
      <font>
        <b/>
      </font>
    </dxf>
    <dxf>
      <font>
        <b/>
      </font>
    </dxf>
    <dxf>
      <font>
        <b/>
      </font>
    </dxf>
    <dxf>
      <font>
        <b/>
      </font>
    </dxf>
    <dxf>
      <font>
        <b/>
      </font>
    </dxf>
    <dxf>
      <font>
        <b/>
      </font>
    </dxf>
    <dxf>
      <font>
        <b/>
      </font>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alignment horizontal="center" vertical="center" wrapText="1" readingOrder="0"/>
    </dxf>
    <dxf>
      <alignment horizontal="center" vertical="center" wrapText="1" readingOrder="0"/>
    </dxf>
    <dxf>
      <alignment horizontal="center" vertical="center" wrapText="1" readingOrder="0"/>
    </dxf>
    <dxf>
      <alignment horizontal="center" vertical="center" readingOrder="0"/>
    </dxf>
    <dxf>
      <alignment horizontal="center"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wrapText="1" readingOrder="0"/>
    </dxf>
    <dxf>
      <alignment vertical="center" wrapText="1" readingOrder="0"/>
    </dxf>
    <dxf>
      <alignment vertical="center"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00000"/>
      <rgbColor rgb="00E6E6E6"/>
      <rgbColor rgb="00CCCCCC"/>
      <rgbColor rgb="00FFFFFF"/>
      <rgbColor rgb="000004FF"/>
      <rgbColor rgb="00C0C0C0"/>
      <rgbColor rgb="00F6FAD3"/>
      <rgbColor rgb="00392305"/>
      <rgbColor rgb="00FFFFFF"/>
      <rgbColor rgb="00392305"/>
      <rgbColor rgb="000509FF"/>
      <rgbColor rgb="00290CFF"/>
      <rgbColor rgb="000544FF"/>
      <rgbColor rgb="000149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pivotCache/_rels/pivotCacheDefinition1.xml.rels><?xml version="1.0" encoding="UTF-8" standalone="yes"?>
<Relationships xmlns="http://schemas.openxmlformats.org/package/2006/relationships"><Relationship Id="rId2" Type="http://schemas.openxmlformats.org/officeDocument/2006/relationships/externalLinkPath" Target="/Documents%20and%20Settings/bjedic/Local%20Settings/Temporary%20Internet%20Files/Content.Outlook/NO2BRNUN/Copy%20of%20(Excel03)%20MASTER_%20NSTXU_Proj_RecRevLog%2020110608%20stats.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rstrykow" refreshedDate="39260.396218634261" createdVersion="1" refreshedVersion="3" recordCount="248">
  <cacheSource type="worksheet">
    <worksheetSource ref="A1:E249" sheet="Data-Reviews" r:id="rId2"/>
  </cacheSource>
  <cacheFields count="5">
    <cacheField name="Date Ref" numFmtId="0">
      <sharedItems/>
    </cacheField>
    <cacheField name="Review" numFmtId="0">
      <sharedItems count="9">
        <s v="1-August 2009 Peer Rvw"/>
        <s v="2-Oct 2009 CDR"/>
        <s v="3-Lehman Dec 2009 CD-1"/>
        <s v="4-April 2010 Peer Rvw"/>
        <s v="5-June 2010 PDR"/>
        <s v="6-Lehman Aug 2010 CD-2"/>
        <s v="7-October 2010 EIR"/>
        <s v="8-May 2011 CSU Peer Rvw"/>
        <s v="9-June 2011 FDR"/>
      </sharedItems>
    </cacheField>
    <cacheField name="Item" numFmtId="0">
      <sharedItems/>
    </cacheField>
    <cacheField name="Concern/Recommendation" numFmtId="0">
      <sharedItems/>
    </cacheField>
    <cacheField name="Category" numFmtId="0">
      <sharedItems count="3">
        <s v="Other-  Management"/>
        <s v="Center Stack"/>
        <s v="NBI"/>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arry Jedic" refreshedDate="41773.607491898147" createdVersion="3" refreshedVersion="4" recordCount="377">
  <cacheSource type="worksheet">
    <worksheetSource ref="A1:N378" sheet="Data-Reviews"/>
  </cacheSource>
  <cacheFields count="14">
    <cacheField name="Date Ref" numFmtId="0">
      <sharedItems containsBlank="1" count="359">
        <s v="200908-01"/>
        <s v="200908-02"/>
        <s v="200908-03"/>
        <s v="200908-04"/>
        <s v="200908-05"/>
        <s v="200908-06"/>
        <s v="200908-07"/>
        <s v="200908-08"/>
        <s v="200908-09"/>
        <s v="200908-10"/>
        <s v="200908-11"/>
        <s v="200908-12"/>
        <s v="200908-13"/>
        <s v="200908-14"/>
        <s v="200908-15"/>
        <s v="200908-16"/>
        <s v="200908-17"/>
        <s v="200908-18"/>
        <s v="200908-19"/>
        <s v="200908-20"/>
        <s v="200908-21"/>
        <s v="200908-22"/>
        <s v="200908-23"/>
        <s v="200908-24"/>
        <s v="200908-25"/>
        <s v="200908-26"/>
        <s v="200908-27"/>
        <s v="200908-28"/>
        <s v="200908-29"/>
        <s v="200908-30"/>
        <s v="200908-31"/>
        <s v="200908-32"/>
        <s v="200908-33"/>
        <s v="200908-34"/>
        <s v="200908-35"/>
        <s v="200908-36"/>
        <s v="200908-37"/>
        <s v="200908-38"/>
        <s v="200908-39"/>
        <s v="200908-40"/>
        <s v="200911-01"/>
        <s v="200911-02"/>
        <s v="200911-03"/>
        <s v="200911-04"/>
        <s v="200911-05"/>
        <s v="200911-06"/>
        <s v="200911-07"/>
        <s v="200911-08"/>
        <s v="200911-09"/>
        <s v="200911-10"/>
        <s v="200911-11"/>
        <s v="200911-12"/>
        <s v="200911-13"/>
        <s v="200911-14"/>
        <s v="200911-15"/>
        <s v="200911-21"/>
        <s v="200911-22"/>
        <s v="200911-23"/>
        <s v="200911-24"/>
        <s v="200911-25"/>
        <s v="200911-26"/>
        <s v="200911-27"/>
        <s v="200911-28"/>
        <s v="200911-29"/>
        <s v="200911-30"/>
        <s v="200911-32"/>
        <s v="200911-33"/>
        <s v="200911-34"/>
        <s v="200911-35"/>
        <s v="200911-36"/>
        <s v="200911-37"/>
        <s v="200911-38"/>
        <s v="200911-39"/>
        <s v="200911-40"/>
        <s v="200912-01"/>
        <s v="200912-02"/>
        <s v="200912-03"/>
        <s v="200912-04"/>
        <s v="200912-05"/>
        <s v="200912-06"/>
        <s v="200912-07"/>
        <s v="200912-08"/>
        <s v="200912-09"/>
        <s v="200912-10"/>
        <s v="200912-11"/>
        <s v="200912-12"/>
        <s v="200912-13"/>
        <s v="200912-14"/>
        <s v="200912-15"/>
        <s v="200912-16"/>
        <s v="200912-17"/>
        <s v="200912-18"/>
        <s v="200912-19"/>
        <s v="200912-20"/>
        <s v="200912-21"/>
        <s v="201003-01"/>
        <s v="201003-02"/>
        <s v="201003-03"/>
        <s v="201003-04"/>
        <s v="201003-05"/>
        <s v="201003-06"/>
        <s v="201004-01"/>
        <s v="201004-02"/>
        <s v="201004-03"/>
        <s v="201004-04"/>
        <s v="201004-05"/>
        <s v="201004-06"/>
        <s v="201004-07"/>
        <s v="201004-08"/>
        <s v="201004-09"/>
        <s v="201004-10"/>
        <s v="201004-11"/>
        <s v="201004-12"/>
        <s v="201004-13"/>
        <s v="201004-14"/>
        <s v="201004-15"/>
        <s v="201004-16"/>
        <s v="201004-17"/>
        <s v="201004-18"/>
        <s v="201004-19"/>
        <s v="201004-20"/>
        <s v="201006-01"/>
        <s v="201006-02"/>
        <s v="201006-03"/>
        <s v="201006-04"/>
        <s v="201006-05"/>
        <s v="201006-06"/>
        <s v="201006-07"/>
        <s v="201006-08"/>
        <s v="201006-09"/>
        <s v="201006-10"/>
        <s v="201006-11"/>
        <s v="201006-12"/>
        <s v="201006-13"/>
        <s v="201006-14"/>
        <s v="201006-15"/>
        <s v="201006-16"/>
        <s v="201006-17"/>
        <s v="201006-18"/>
        <s v="201006-19"/>
        <s v="201006-20"/>
        <s v="201006-21"/>
        <s v="201006-22"/>
        <s v="201006-23"/>
        <s v="201006-24"/>
        <s v="201006-25"/>
        <s v="201006-26"/>
        <s v="201006-27"/>
        <s v="201006-28"/>
        <s v="201006-29"/>
        <s v="201006-30"/>
        <s v="201006-31"/>
        <s v="201006-32"/>
        <s v="201006-33"/>
        <s v="201006-34"/>
        <s v="201006-35"/>
        <s v="201008-01"/>
        <s v="201008-02"/>
        <s v="201008-03"/>
        <s v="201008-04"/>
        <s v="201008-05"/>
        <s v="201008-06"/>
        <s v="201008-07"/>
        <s v="201008-08"/>
        <s v="201008-09"/>
        <s v="201008-10"/>
        <s v="201008-11"/>
        <s v="201008-12"/>
        <s v="201008-13"/>
        <s v="201008-14"/>
        <s v="201008-15"/>
        <s v="201008-16"/>
        <s v="201008-17"/>
        <s v="201008-18"/>
        <s v="201008-19"/>
        <s v="201008-20"/>
        <s v="201008-21"/>
        <s v="201008-22"/>
        <s v="201010-01"/>
        <s v="201010-02"/>
        <s v="201010-03"/>
        <s v="201010-04"/>
        <s v="201010-05"/>
        <s v="201010-06"/>
        <s v="201010-07"/>
        <s v="201010-08"/>
        <s v="201010-09"/>
        <s v="201010-10"/>
        <s v="201010-11"/>
        <s v="201010-12"/>
        <s v="201010-13"/>
        <s v="201010-14"/>
        <s v="201010-15"/>
        <s v="201103-01"/>
        <s v="201103-02"/>
        <s v="201103-03"/>
        <s v="201103-04"/>
        <s v="201103-05"/>
        <s v="201103-06"/>
        <s v="201103-07"/>
        <s v="201103-08"/>
        <s v="201103-09"/>
        <s v="201103-10"/>
        <s v="201103-11"/>
        <s v="201103-12"/>
        <s v="201103-13"/>
        <s v="201103-14"/>
        <s v="201104-01"/>
        <s v="201104-02"/>
        <s v="201104-03"/>
        <s v="201105-01"/>
        <s v="201105-02"/>
        <s v="201105-03"/>
        <s v="201105-04"/>
        <s v="201105-05"/>
        <s v="201105-06"/>
        <s v="201105-07"/>
        <s v="201105-08"/>
        <s v="201105-09"/>
        <s v="201105-10"/>
        <s v="201105-11"/>
        <s v="201105-12"/>
        <s v="201105-13"/>
        <s v="201105-14"/>
        <s v="201105-15"/>
        <s v="201105-16"/>
        <s v="201105-17"/>
        <s v="201105-18"/>
        <s v="201105-19"/>
        <s v="201105-20"/>
        <s v="201105-21"/>
        <s v="201105-22"/>
        <s v="201105-23"/>
        <s v="201105-24"/>
        <s v="201105-25"/>
        <s v="201105-26"/>
        <s v="201105-27"/>
        <s v="201105-28"/>
        <s v="201105-29"/>
        <s v="201105-30"/>
        <s v="201105-31"/>
        <s v="201105-32"/>
        <s v="201105-33"/>
        <s v="201105-34"/>
        <s v="201105-35"/>
        <s v="201105-36"/>
        <s v="201105-37"/>
        <s v="201105-38"/>
        <s v="201105-39"/>
        <s v="201105-40"/>
        <s v="201105-41"/>
        <s v="201105-42"/>
        <s v="201105-43"/>
        <s v="201105-44"/>
        <s v="201105-45"/>
        <s v="201106-01a"/>
        <s v="201106-01b"/>
        <s v="201106-02a"/>
        <s v="201106-02b"/>
        <s v="201106-03a"/>
        <s v="201106-03b"/>
        <s v="201106-04a"/>
        <s v="201106-04b"/>
        <s v="201106-05a"/>
        <s v="201106-05b"/>
        <s v="201106-06a"/>
        <s v="201106-06b"/>
        <s v="201106-07a"/>
        <s v="201106-07b"/>
        <s v="201106-08a"/>
        <s v="201106-08b"/>
        <s v="201106-09a"/>
        <s v="201106-10a"/>
        <s v="201106-11a"/>
        <s v="201106-12a"/>
        <s v="201106-13a"/>
        <s v="201106-14a"/>
        <s v="201106-15a"/>
        <s v="201106-16a"/>
        <s v="201109-01"/>
        <s v="201109-02"/>
        <s v="201109-03"/>
        <s v="201109-04"/>
        <s v="201109-05"/>
        <s v="201109-06"/>
        <s v="201110-01"/>
        <s v="201110-02"/>
        <s v="201110-03"/>
        <s v="201110-04"/>
        <s v="201110-05"/>
        <s v="201110-06"/>
        <s v="201110-07"/>
        <s v="201110-08"/>
        <s v="201110-09"/>
        <s v="201110-10"/>
        <s v="201110-11"/>
        <s v="201110-L01"/>
        <s v="201110-L02"/>
        <s v="201110-L03"/>
        <s v="201110-L04"/>
        <s v="201110-L05"/>
        <s v="201110-L06"/>
        <s v="201110-L07"/>
        <s v="201110-L08"/>
        <s v="201110-L09"/>
        <s v="201110-L10"/>
        <s v="201112-01"/>
        <s v="201112-02"/>
        <s v="201112-03"/>
        <s v="201112-04"/>
        <s v="201112-05"/>
        <s v="201112-06"/>
        <s v="201112-07"/>
        <s v="201112-08"/>
        <s v="201205-01"/>
        <s v="201205-02"/>
        <s v="201205-03"/>
        <s v="201205-04"/>
        <s v="201205-05"/>
        <s v="201205-06"/>
        <s v="201205-07"/>
        <s v="201205-08"/>
        <s v="201311-01"/>
        <s v="201311-02"/>
        <s v="201311-03"/>
        <s v="201311-04"/>
        <s v="201311-05"/>
        <s v="201311-06"/>
        <s v="201308-01"/>
        <s v="201308-02"/>
        <s v="201308-03"/>
        <s v="201308-04"/>
        <s v="201308-05"/>
        <s v="201308-06"/>
        <s v="201308-07"/>
        <s v="201308-08"/>
        <s v="201308-09"/>
        <s v="201405-01"/>
        <s v="201405-02"/>
        <s v="201405-03"/>
        <s v="201405-04"/>
        <s v="201405-05"/>
        <m/>
        <s v="201106-03" u="1"/>
        <s v="201106-06" u="1"/>
        <s v="201106-12" u="1"/>
        <s v="201106-09" u="1"/>
        <s v="201106-15" u="1"/>
        <s v="201106-02" u="1"/>
        <s v="201106-05" u="1"/>
        <s v="201106-11" u="1"/>
        <s v="201106-08" u="1"/>
        <s v="201106-14" u="1"/>
        <s v="201106-01" u="1"/>
        <s v="201106-04" u="1"/>
        <s v="201106-10" u="1"/>
        <s v="201106-07" u="1"/>
        <s v="201106-13" u="1"/>
        <s v="201106-16" u="1"/>
      </sharedItems>
    </cacheField>
    <cacheField name="Review" numFmtId="0">
      <sharedItems containsBlank="1" count="39">
        <s v="August 2009 Peer Review"/>
        <s v="October 2009 CDR"/>
        <s v="December 2009 Lehman CD-1"/>
        <s v="March 2010 NBIU Peer Review"/>
        <s v="April 2010 CSU Peer Review"/>
        <s v="April 2010 NBIU Decon Peer Review"/>
        <s v="June 2010 PDR"/>
        <s v="August 2010 Lehman CD-2"/>
        <s v="October 2010 EIR"/>
        <s v="March 2011 DCPS CDR"/>
        <s v="March 2011 MPTS Peer Review"/>
        <s v="April 2011 NBIU Peer Review"/>
        <s v="May 2011 CSU Peer Review"/>
        <s v="May 2011 MPTS PDR"/>
        <s v="June 2011 FDR"/>
        <s v="June 2011 DCPS PDR"/>
        <s v="September 2011 TF Bundle Failure Review"/>
        <s v="October 2011 OPA EVMS Acceptance Review"/>
        <s v="October 2011 Lehman Review"/>
        <s v="December 2011 MPTS FDR Review"/>
        <s v="May 2012 Lehman Review"/>
        <s v="May 2012 Ex Vessel MPTS PDR"/>
        <s v="November 2013 Coil Bus FDR"/>
        <s v="August 2013 DCPS Software FDR"/>
        <s v="May 2014 DCPS AutoTester Interface Chassis Peer Review"/>
        <s v="May 2014 DCPS RCIM Interface Chassis FDR"/>
        <m/>
        <s v="Lehman Dec 2009 CD-1" u="1"/>
        <s v="April 2010 Peer Rvw" u="1"/>
        <s v="August 2009 Peer Rvw" u="1"/>
        <s v="April 2010 NBIU Decon Peer Rvw" u="1"/>
        <s v="October OPA EVMS Acceptance Review" u="1"/>
        <s v="March 2010 NBIU Peer Rvw" u="1"/>
        <s v="April 2010 CSU Peer Rvw" u="1"/>
        <s v="April 2010 NBI Peer Rvw" u="1"/>
        <s v="April 2011 NBIU Peer Rvw" u="1"/>
        <s v="Lehman Aug 2010 CD-2" u="1"/>
        <s v="Oct 2009 CDR" u="1"/>
        <s v="May 2011 CSU Peer Rvw" u="1"/>
      </sharedItems>
    </cacheField>
    <cacheField name="Item" numFmtId="0">
      <sharedItems containsBlank="1" containsMixedTypes="1" containsNumber="1" minValue="2.1" maxValue="5.3" count="169">
        <s v="Peer-01"/>
        <s v="Peer-02"/>
        <s v="Peer-03"/>
        <s v="Peer-04"/>
        <s v="Peer-05"/>
        <s v="Peer-06"/>
        <s v="Peer-07"/>
        <s v="Peer-08"/>
        <s v="Peer-09"/>
        <s v="Peer-10"/>
        <s v="Peer-11"/>
        <s v="Peer-12"/>
        <s v="Peer-13"/>
        <s v="Peer-14"/>
        <s v="Peer-15"/>
        <s v="Peer-16"/>
        <s v="Peer-17"/>
        <s v="Peer-18"/>
        <s v="Peer-19"/>
        <s v="Peer-20"/>
        <s v="Peer-21"/>
        <s v="Peer-22"/>
        <s v="Peer-23"/>
        <s v="Peer-24"/>
        <s v="Peer-25"/>
        <s v="Peer-26"/>
        <s v="Peer-27"/>
        <s v="Peer-28"/>
        <s v="Peer-29"/>
        <s v="Peer-30"/>
        <s v="Peer-31"/>
        <s v="Peer-32"/>
        <s v="Peer-33"/>
        <s v="Peer-34"/>
        <s v="Peer-35"/>
        <s v="Peer-36"/>
        <s v="Peer-37"/>
        <s v="Peer-38"/>
        <s v="Peer-39"/>
        <s v="Peer-40"/>
        <s v="Chit-01"/>
        <s v="Chit-02"/>
        <s v="Chit-03"/>
        <s v="Chit-04"/>
        <s v="Chit-05"/>
        <s v="Chit-06"/>
        <s v="Chit-07"/>
        <s v="Chit-08"/>
        <s v="Chit-09"/>
        <s v="Chit-10"/>
        <s v="Chit-11"/>
        <s v="Chit-12"/>
        <s v="Chit-13"/>
        <s v="Chit-14"/>
        <s v="Chit-15"/>
        <s v="Chit-21"/>
        <s v="Chit-22"/>
        <s v="Chit-23"/>
        <s v="Chit-24"/>
        <s v="Chit-25"/>
        <s v="Rec CS-01"/>
        <s v="Rec CS-02"/>
        <s v="Rec CS-03"/>
        <s v="Rec CS-04"/>
        <s v="Rec NB-01"/>
        <s v="Rec NB-03"/>
        <s v="Rec NB-04"/>
        <s v="Rec NB-05"/>
        <s v="Rec C&amp;S-01"/>
        <s v="Rec C&amp;S-02"/>
        <s v="Rec C&amp;S-03"/>
        <s v="Rec C&amp;S-04"/>
        <s v="Rec C&amp;S-05"/>
        <s v="Rec C&amp;S-06"/>
        <s v="2.1-01"/>
        <s v="2.1-02"/>
        <s v="2.1-03"/>
        <s v="2.2-04"/>
        <s v="2.2-05"/>
        <s v="2.2-06"/>
        <s v="2.2-07"/>
        <s v="2.2-08"/>
        <s v="2.2-09"/>
        <s v="2.2-10"/>
        <s v="2.2-11"/>
        <s v="2.2-12"/>
        <s v="2.3-13"/>
        <s v="2.3-14"/>
        <s v="2.3-15"/>
        <s v="3-16"/>
        <s v="3-17"/>
        <s v="4-18"/>
        <s v="4-19"/>
        <s v="5-20"/>
        <s v="5-21"/>
        <s v="Peer- 08"/>
        <s v="Chit-16"/>
        <s v="Chit-17"/>
        <s v="Chit-18"/>
        <s v="Chit-19"/>
        <s v="Rec-01"/>
        <s v="Rec-02"/>
        <s v="Rec-03"/>
        <s v="Rec-04"/>
        <s v="Rec-05"/>
        <s v="Rec-06"/>
        <s v="Rec-07"/>
        <s v="Rec-08"/>
        <s v="Rec-09"/>
        <s v="Rec-10"/>
        <s v="Rec-11"/>
        <s v="Rec-12"/>
        <s v="Rec-13"/>
        <s v="Rec-14"/>
        <s v="Rec-15"/>
        <s v="Rec-16"/>
        <s v="2.1-1"/>
        <s v="2.1-2"/>
        <s v="2.1-3"/>
        <s v="2.1-4"/>
        <s v="2.2-1"/>
        <s v="2.2-2"/>
        <s v="2.2-3"/>
        <s v="2.3-1"/>
        <s v="3.0-1"/>
        <s v="3.0-2"/>
        <s v="3.0-3"/>
        <s v="3.0-4"/>
        <s v="5.0-1"/>
        <s v="5.0-2"/>
        <s v="5.0-3"/>
        <s v="6.0-1"/>
        <s v="6.0-2"/>
        <s v="6.0-3"/>
        <s v="6.0-4"/>
        <s v="6.0-5"/>
        <s v="6.0-6"/>
        <s v="6.0-7"/>
        <s v="Peer-10a"/>
        <s v="Peer-10b"/>
        <s v="Peer-41"/>
        <s v="Peer-42"/>
        <s v="Peer-43"/>
        <s v="Peer-44"/>
        <s v="CAR-1"/>
        <s v="CAR-2"/>
        <s v="CAR-3"/>
        <s v="CAR-4"/>
        <s v="CIO-1"/>
        <s v="CIO-2"/>
        <s v="CIO-3"/>
        <s v="CIO-4"/>
        <s v="CIO-5"/>
        <s v="CIO-6"/>
        <s v="CIO-7"/>
        <n v="2.1"/>
        <n v="2.2000000000000002"/>
        <n v="3.1"/>
        <n v="3.2"/>
        <n v="3.3"/>
        <n v="4.0999999999999996"/>
        <n v="4.2"/>
        <n v="5.0999999999999996"/>
        <n v="5.2"/>
        <n v="5.3"/>
        <s v="2-01"/>
        <s v="3-01"/>
        <s v="4-01"/>
        <m/>
      </sharedItems>
    </cacheField>
    <cacheField name="Concern/Recommendation" numFmtId="0">
      <sharedItems containsBlank="1" count="455" longText="1">
        <s v="Need to append GRD to include future option of 10s pulses at reduced performance.  This could impact protection systems and data acquisition."/>
        <s v="NSTX-U pulse length will increase 5x.  Increasing memory of CAMAC likely does not increase speed of data read-out and archiving.  Should consider options that can return data as fast as we presently archive instead of 5x longer."/>
        <s v="For Kaita may need / want more TC-s in diverter region due to higher power load to diverter.  Need to make sure have enough organ pipes for additional leads."/>
        <s v="Recent CHI experiments indicate fast response (high slew rate) of absorber coils is very important.  The PF1BU and PF1CU coils may now be too inductive to use TRANSREX supplies.  Need to assess if SPA or other supply is needed, or if coil needs to be redesigned."/>
        <s v="Support structure for PF3,4,5 system adds significant structure and many interferences to NSTX.  Need to find out what is required to not modify PF3 supports, and to use vessel as coil support."/>
        <s v="Need to look at forces on PF1A,B,C including plasma current (use Woolley models of plasma current distribution) Is this effect important?"/>
        <s v="Diverter surfaces could get quite hot.  Need thermal analysis of temp. in o-ring region to ensure o-rings wont melt, or spec. cooling requirement"/>
        <s v="May need some gas injection ports on bottom of CS for CHI and diverter detachment.  Contact Raman and Soukhanovskiii"/>
        <s v="All analysis should be using the Len Myatt adopted 9 worst case load scenarios"/>
        <s v="Move to go to Cu-Zr is based on one hot spot.  Stress that is from an idealized model.  If Cu-ZR cost is high then re-examine this model.  Place in Global model that does not have idealized constraints.  Also check field calcs (hand)"/>
        <s v="Look at how many cycles have already been performed on components -&gt; get accurate count.  Then specify how many new/ extra cycles are needed.  Is it 30,000 / 3,000 more or 60k?"/>
        <s v="Use real world geometry for existing component where possible in all analysis"/>
        <s v="See if analysis of existing TF structure matches what is observed in field.  If off by a lot examine why.  You may be under / over estimating here."/>
        <s v="OH conductor- Consider 4 in hand (or 3) vs. 2 in hand to limit or eliminate inline brazes"/>
        <s v="Advertised doubling of TF field is misleading.  One suspects that there is an unstated underlying technical reason."/>
        <s v="Stir Welding: 1. When will it be qualified?  2. If this fails, what are alternatives?  3. Is qualification of at least one of those (alternatives) in the plan"/>
        <s v="Tensioning, verification, and monitoring of TF bolted connection - Monitor 1. Bolt Tension 2. Voltage Drop"/>
        <s v="Cold OH - Hot TF could lead to vertical tension in OH stack due to Friction or interference at interface with TF"/>
        <s v="Cutting vessel Ribs - need to perform reanalysis of vessel stress if modifications are being made.  New design should try to avoid existing structure."/>
        <s v="Consider additional increase in TF ground wall insulation for Mechanical purposes"/>
        <s v="TF turn -to-turn transitions should be balanced between top and bottom of machine in terms of toroidal progression.  Error field (e.g. at plasma boundary) after best possible nullification by PF coils to be assessed."/>
        <s v="Depth of threaded inserts in bolted TF joint should be increase to reduce “mushrooming” effect.  Peaking of pressure around both is undesirable."/>
        <s v="I’m not quite sure the cooling flow analysis took into account that the new OH coils may have for example up to eight 90° bends.  Note: The model I gave Ali did not have the most current connections (it was still a work in progress)"/>
        <s v="Evaluate eliminating CICADA with state of the art equipment"/>
        <s v="Build a simple mockup of the PF coil support structure to evaluate the design concept during the 2009 outage."/>
        <s v="PF support system require to be insulated.  Shall be then grounded by a single point ground"/>
        <s v="Is it not desirable to design the TF coil insulation system assuming 2k applied voltage?"/>
        <s v="Need to ensure that proposed PF coil support cage will define and maintain concentricity of outer PFs with TF bundle and OH solenoid. Concerned that whole cage could wander out of alignment."/>
        <s v="TF joint should go through full scale testing (mechanical only) prior to design approval"/>
        <s v="VV Plates - 1. The 5% “Theta”~10 is too high a damping factor for SST.  SST&lt;0.1%  ~ 0.05% (.0005),   2. Stability criteria (buckling) due to sum of all stress  vacuum + support (TF) + dynamic is buckling of vessel"/>
        <s v="1. Experimental data of pullout strength of insert is not conservative enough in this situation, 2. Actual situation is differential heating copper is heated by current.  Stainless steel insert is room temperature (hot gets larger)"/>
        <s v="Requirement to be given in a coordinate / plane independent value rather than shear, tension, etc when possible"/>
        <s v="For TF flex laminate joint consider polishing thread and using dry lubricant possible silver plate (.0005”) to ensure clamping load is achieved without creating a torsional spring from the 3/8 x 6” bolt."/>
        <s v="Need to have appropriate physics validation for choice of aspect ratio.  Less than 5% of NSTX shots have been run with A&gt;1.5"/>
        <s v="Raising TF feed current to 130Ka raises concerns about inductive energy stored in busswork, switchgear etc and consequences of failures.  Need thorough FMEA including power supplies."/>
        <s v="Need to consider effect of possible lithium coating on center stack on expected temperatures under radiative thermal equilibrium model"/>
        <s v="Determine availability and cost of C1500 copper being suggested for TF flex (normally only rod, bar and wire)"/>
        <s v="1. When we go to the second stage of the upgrade to pulse every 1200 seconds, it will be necessary for the TF leads to be brought down to the MER providing a water cooled copper bus to the place where the power cables land in the MER. This requirement has to be kept in view while assigning real estate._x000a_2. Even though it may entail additional cost, a 4kV OH may be desirable."/>
        <s v="Need a “space czar” and a drawing to reserve critical real estate around the machine to coordinate the space needs of CSU and NBIU."/>
        <s v="Verify test cell floor structure can handle NB loads, VV &amp; PF cage loads, launching loads, etc"/>
        <s v="Castellated ends of center rod may generate stress concentrations due to transient loads, which causes cracks to propagate especially between two adjacent conductors.  Consider alternate designs."/>
        <s v="Consider using “CONFORM” extrusion process to make long conductors to avoid in-line braze joints.  Luvata (Finland) have developed conform for copper conductors but may need to limit the silver content."/>
        <s v="Allowable shear stress of ~ 22MPa seems too high for epoxy resin at 100C under stress and fatigue loading.  Check if a lower value is more appropriate.  Is DZ80 primer used?"/>
        <s v="Determine shear strength of CTD101 epoxy resin at 100C by direct measurement.  Explore making winding stack impregnated sample of conductor/insulation and test for fatigue at 100C.  Also, consider shear and creep at 100C. "/>
        <s v="TF Outer legs should be characterized for present mechanical strength since they will be subject to higher point loads at support points.  Consider using the TF leg removed because of the water leak to get samples for static and fatigue testing."/>
        <s v="Better determine the strength of the CD107 copper alloy at 100C by either direct measurement or published data specific for this alloy,"/>
        <s v="Interface between TF and OH, if TF is run and OH is not, what happens?  Is this a bad condition?"/>
        <s v="The machine Protection System is discussed but the philosophy is unclear.  Is the design requirement based on this protection? Clarification is needed.  "/>
        <s v="Loads on TF – PF bracket unclear if degree of freedoms are satisfied.  This is probably reasonable for the CDR level."/>
        <s v="Make sure that long lead time items are accounted for (for example; CFC tiles for armor)"/>
        <s v="Vertical support for PF’s need added supports.  Stated design/analysis is in the works but not shown at this review."/>
        <s v="On friction stir welding: does the vendor who is supplying the Cu inner TF conductor know that they have to provide a tab (of sorts) to provide a cutoff portion for the welding."/>
        <s v="Impact of as-built on analysis.  Buckling failure mode sensitive to geometry.  Fatigue failure mode sensitive to current cyclic life."/>
        <s v="Concern about the differential thermal expansion at the interface between Cu and CuCrZr due to different electrical resistivity and other properties.  Will there be high local stress on the friction stir welded joint?"/>
        <s v="In Tom Willard’s presentation on slide “Current Joint Design vs. Upgrade Comparison”, there’s an error in Table 1.  The current design flattop is ~.5 seconds, not 5 seconds as shown.  This may propagate to table 3."/>
        <s v="Consider including an interlock on plasma density as well as current, since new beams will be injecting through edge of plasma and overlapping strike point areas will increase power on armor tiles. (A redundant interlock to a pyrometer)"/>
        <s v="Consider employing pyrometer(s) to monitor the surface of the neutral beam armor tile hot spots for a real-time interlock to terminate the beam pulse."/>
        <s v="The OH cooling system is designed for 600PSI water. This upgrade from 400PSI will increase flow about 20%.  600PSI is a high pressure.  Suggest considering resizing holes to operate at 400PSI with back pressure to prevent any boiling."/>
        <s v="Consider alternate solutions to the I&amp;C system other than CAMAC.  It is old and fraught with problems and difficult to debug failures. Now may be the time to replace"/>
        <s v="Presentation of Design before analysis in reviews would be an improvement."/>
        <s v="Develop criteria for allowable load conditions that require protection by the MPS as soon as possible to be used for preliminary design. "/>
        <s v="Write a design specification to collect and identify all design critical components which exceeded allowables that would guide MPS design.  "/>
        <s v="Reconsider radial build of the centerstack to allow a more effective slip plane between the components even if there is some loss of i^2*t capability on the solenoid. "/>
        <s v="Develop a supporting R&amp;D program"/>
        <s v="Consider a more modest modification of the proposed large cutout of the vacuum vessel for the new beamline. "/>
        <s v="Consider replacing data acquisition and I&amp;C CAMAC systems with something more modern and reliable. "/>
        <s v="Incorporate better interlocks (Ip and density) and monitoring (real-time pyrometers) of the beam armor tiles. "/>
        <s v="Install and maintain strict procedures for radiological control for contaminated beamline maintenance. "/>
        <s v="Complete all elements of all WAFs, maintaining a common, crisp format. "/>
        <s v="Complete all fields in the risk registry. "/>
        <s v="Document the risk management plan (a CD-1 requirement) in the PPEP "/>
        <s v="Establish and implement a staffing plan to CD-2 that accounts for monthly assignments of specific tasks, self-consistent with the resource-loaded schedule. "/>
        <s v="Continue to implement PU Advisory Board recommendations to refine and improve the rigor of the risk/contingency development in advance of CD-2. "/>
        <s v="Also, consider using risk matrix deadline dates to inform contingency distribution plan before Lehman CD-1 review "/>
        <s v="Magnets and Core - 1. Update FMEA to ensure any new failure modes/loading conditions associated with the upgrade are mitigated."/>
        <s v="Magnets and Core - 2. Consider the 40 kA design for the solenoid to reduce coolant pressure and voltage. The additional cabling from the power supplies to reach the higher current can be added later."/>
        <s v="Magnets and Core - 3. Add the availability of additional key personnel to risk registry. "/>
        <s v="Neutral Beams - 4. Perform tests of a heated decontaminated copper part to confirm that tritium levels remain low."/>
        <s v="Neutral Beams - 5. Consider methods to improve estimates of contamination levels in NSTX due to residual NBI source and beamline contamination and evaluate the impact on the future operation and maintenance of NSTX."/>
        <s v="Neutral Beams - 6. Estimate the increased activation level of the vessel due to the longer pulse and higher power operation and the resulting increased dose to workers."/>
        <s v="Neutral Beams - 7. Consider alternative methods of protecting the NB armor tiles from excessive heating using real-time monitoring of the surface temperature."/>
        <s v="Neutral Beams - 8. Consider replacing old Computer Automated measurement and Control (CAMAC) hardware with modern technology."/>
        <s v="Neutral Beams - 9. Additional effort should be directed at evaluating the process of machining and installation of the large midplane port to reduce schedule and cost risk."/>
        <s v="Neutral Beams - 10. Perform early vendor search (both domestic and foreign) for the large bellows."/>
        <s v="Neutral Beams - 11. Re-examine the design to determine whether one of the large bellows can be eliminated."/>
        <s v="Neutral Beams - 12. The full cost of all diagnostic relocations should be included in the project costs."/>
        <s v="Ancillary - 13. Evaluate including the additional TF cabling and bus leads to allow a 20-minute shot repetition rate."/>
        <s v="Ancillary - 14. Obtain operational experience for control systems from other facilities in order to determine the expected reliability and the level of redundancy required to achieve a desired overall reliability."/>
        <s v="Ancillary - 15. Complete a Failure Modes and Effects evaluation. "/>
        <s v="Cost Estimate - 16. Develop a mutually agreed funding profile between DOE/FES and the project by January 2, 2010."/>
        <s v="Cost Estimate - 17. Update all project documents and submit for CD-1 approval. "/>
        <s v="Schedule and Funding - 18. Develop a mutually agreed upon funding profile between DOE/FES and the project by January 2, 2010."/>
        <s v="Schedule and Funding - 19. Update all project documents and submit for CD-1 approval. "/>
        <s v="Management and ES&amp;H - 20. Work with DOE/FES to develop a plan that is consistent with a mutually agreed upon funding profile and meets technical scope, cost, and schedule requirements with adequate contingency. Include agreement on CD-4 completion requirements. Update all documents based on this realistic project funding profile and submit for CD-1 approval (Prior to CD-1)."/>
        <s v="Management and ES&amp;H - 21. Establish project management and technical advisory committees that meet regularly and report to the PPPL Director on NSTX Upgrade project status."/>
        <s v="Locations of Test cell Stairs and Platforms: (a) Must be approved in writing by the construction manager and placed on the official NSTX General Arrangement Drawings, (b) Must be in compliance with the international building code, and (c) Must have lighting, sprinkler, and fire protection under them."/>
        <s v="Shielding block design for HVE access needs to be looked at."/>
        <s v="Address each prior open chit and open risk at the PDR"/>
        <s v="Consider extending the 2nd level platform for better access to the North and East side of the vacuum vessel"/>
        <s v="Get Vendor quote(s) on fabricating rectangular bellows"/>
        <s v="Consider removing horizontal NB armor support bars in front of Bay I.  Removing them would make the Bay I port more flexible for diagnostic use. "/>
        <s v="Latest OH currents are -24, 0, +24 kA.  The design so far is based on OH current of -24, 0, 13 kA.  Need to determine if forces envelope has expanded and what consequence is to design (Mangra)"/>
        <s v="Evaluate the need for HVAC modifications in the NSTX Test Cell to accommodate the 2nd NBI to ensure control of potential tritium contamination and ensure that tritium released to the environment is monitored."/>
        <s v="Jim C - Use correct no. of turns and current on PF coils in presentation."/>
        <s v="Document and review the analysis that there is no mode of force that would move remaining tritium contamination from the NBI into the NSTX vacuum vessel."/>
        <s v="Make sure surface area of contact between tiles and backing surface is sufficient for disruption current and heat loads"/>
        <s v="Document the expected difference between current and post-upgrade routine NSTX operations and maintenance protocols.   "/>
        <s v="TF coil alignment, what is the requirement can the spring supports be pushed / held in place for installation (note there is no metrology data on OTF leg locations)"/>
        <s v="“Organ pipe” elbows sealing gasket is trapped or unreplaceable"/>
        <s v="Provide substantial clearance between TF coil brace and Thomson scattering support structure.  Clearance should at least be 1 inch"/>
        <s v="Labik needs to get a model of the 30” flange modification to Danny Mangra to verify compatibility with external upgrade hardware"/>
        <s v="Can the Bay K cap for NB be modified to accommodate the MPTS Laser Dump."/>
        <s v="Raki - Check parameters on Inner PF coils on VG for correctness? (Typo)"/>
        <s v="Is the 10Gbit/sec network required as part of the GRD?"/>
        <s v="Consider allowing slight adjustment capability (+- 1/16”) for vertical tiles along center stack.  Allows “flats” machine on tile surfaces as microwave reflectors to be moved to compensate for clocking difference between CS and outer vacuum vessel."/>
        <s v="Produce a TF/OH manufacturing plan, including a fabrication facility design, for the PDR.  Identify hardware that needs to be purchased “a schedule”  This is a task we want to get started on before the FR/CD3 thus we need to ask for DOE permission."/>
        <s v="Develop design for MPTS VV interface and incorporate into the project scope.  Generate WAF for the entire MPTS relocation but only include the VV interface into the project Scope."/>
        <s v="What R&amp;D wont be complete by the PDR and clearly show what assumptions are being made for estimating purposed.  What impacts if R&amp;R is not successful (show in risk registry)"/>
        <s v="Resolve I&amp;C requirements.  Paul should estimate scope as presented and resolve during a WAF review meeting."/>
        <s v="Tresemer's bolt connection (Dzus fastening tech) looks like the profile will produce large stresses in the tile. Tailor the countersink appropriately.  Interesting concept though.   "/>
        <s v="Corner stress on the TF leg shown by Willard looks like stress discontinuity, would tweak geometry, move hole and add more material before mesh refinement to see if it can be eliminated.  Also, look at stress linearization and apply NSTX criteria for evaluation. "/>
        <s v="I see both Von Mises and Tresca stress results shown, Typically Tresca is what is requested in codes, not sure what NSTX design criteria states.  "/>
        <s v="For Superbolts - torque-load curve may not match manufacturer. No Belleville with Supers.  Presentation showed bolts designed typical sm value (2/3SY). Typically, bolts can do to at least 80% proof.  "/>
        <s v="CTD 101K - other large fusion projects use a variant of this which may offer a cost reduction (2X).  "/>
        <s v="All NSTX components, including passive plates, etc. must be compatible with the design point.  Any modifications which may be necessary must be included in the cost. See GRD 2.1.2.a "/>
        <s v="&quot;Flash Shields&quot; between terminals of TF bundle should extend at least over full length of terminals, if not beyond. Also, consider alternate terminology."/>
        <s v="Provide feature to maintain concentricity between OH and TF bundle, considering 0.1&quot; gap after removal of Aquapour."/>
        <s v="Ask Kabelmetal Corp. in Osnabruck, Germany to manufacture copper wedges with cooling hole in it. (as done for MAST)"/>
        <s v="TF centre rod temperature close to flags is over 100C and may creep under stress. Consider shaping the wedge/flag area to reduce peak temperatures and stress."/>
        <s v="Consider using graphite tiles for centre tub even if it needs increasing the centre column radius by a few mm to save cost (and time)"/>
        <s v="The insulated joint in the outer TF support should be reconsidered if it is necessary and if necessary how is shear load carried."/>
        <s v="Flaw size for CS conductor is less than .5 square mm. If joint is required, how is this measured? In no joint is necessary, how is conductor inspected?"/>
        <s v="Currently, the outer joint of the TF flex is torqued. Reconsider using tensioner."/>
        <s v="Check strength and modulus of room temperature stycast (epoxy)for use on the TF castle (teeth)."/>
        <s v="At each review, a new tile connection scheme is shown.  This latest one has not been used in other fusion machines. May present some R&amp;D. Perhaps going with another fusion experiment's method should be considered."/>
        <s v="Add tolerances to analysis models (radial, height, ovality, etc.). Check if these cause any forces on structure (any decentering?). In general, not much talk about tolerances throughout the day."/>
        <s v="Primer for copper:  If CTD can develop a new high temperature primer it may need static and fatigue testing. If not then could use cyanate ester based primer but be aware of safety and handling issues."/>
        <s v="After &quot;Aquapour&quot; is removed from between OH and TF coil assemblies in CS, how will 0.1&quot; gap be maintained/monitored, etc., to allow coils to remain concentric."/>
        <s v="Use of superbolts on electrical connections is a new application.  Concern is related to thermal cycling of joint and braze/solder creep under high load."/>
        <s v="Consider using capacitive discharge testing on OH solenoid to test inter-turn and inter-layer insulation."/>
        <s v="The tile design requirements need to be clearly identified. (Heat load profile, peaking factors on edges, allowable temperatures, dimensional tolerances, halo currents - both local and global)"/>
        <s v="Consider past experiences from other fusion devices in the tile design.  Tile design needs further development, particularly with attention to fastener concept evaluating hold down stresses."/>
        <s v="The definition of the CFC linked to requirements. Density, weave, graphitization temperature all need to be fed back to the design."/>
        <s v="Slip plane - Add a radial position restraint between the CS and TF to prevent excessive lateral motion during operation "/>
        <s v="Solenoid conductor braze joints - Finalize the manufacturing process for the CS conductor."/>
        <s v="Manufacture of centre rod wedge conductors - Ask Kabelmetal at Osnabruck, Germany, to quote for the extrusion of the wedges. They have previously made the wedges for MAST centre rod, which included the cooling channel inside the wedge, which reduces machining and soldering.  "/>
        <s v="•Manufacture of centre rod wedge conductors - Add additional material to the copper alloy flag to reduce maximum temperatures and stresses."/>
        <s v="Centre stack and solenoid insulation - Demonstrate the shear bond strength between the insulation and the copper by testing."/>
        <s v="Structural Design – Define R&amp;D goals, document, and carryout a supporting R&amp;D program for all components and processes to support the design and its requirements and to reduce program risk "/>
        <s v="Tile Design - Define the requirements for the tile design.  Continue development of the tile design to meet the requirements.  Examine attachment schemes and experiences on other fusion devices."/>
        <s v="It is understood why the second beamline controls and acquisition system will initially use CAMAC as one of its elements, but we strongly encourage the incorporation of replacement technology as soon as possible."/>
        <s v="As soon as possible but no later than 4 weeks before Lehman review, finalize budget profile with DOE, and incorporate that profile into the project baseline."/>
        <s v="Consider forming a single project management advisory committee that fulfills both recommendations from the Lehman review and the PU Advisory Board.  "/>
        <s v="Assure that all Job Managers show ownership of their scope, cost, and schedule by communicating their WAF content and obligations at next Lehman review."/>
        <s v="Consider rolling up basis of estimates at Lehman review, to help communicate project maturity and confidence level of the estimates.   "/>
        <s v="Evaluate current risk registry and attempt to make more pro-active mitigation strategies."/>
        <s v="Consider changing name “Risk Management” to a “Risk &amp; Opportunity” Management, to encourage cost reduction ideas, integrated into WAFs and registry."/>
        <s v="Continue implementing the detailed forward-looking (3-6 months out) staffing plan at all times."/>
        <s v="Continue to regularly communicate the benefits of executing an advance procurement plan associated with the proposed CD-3a. This will save money and reduce risks. "/>
        <s v="MAGNETS &amp; CORE (Brad Nelson): Convene external peer reviews / verification of key aspects of the design and analysis, especially the TF joint electrical design and the algorithms to be used for the digital coil protection system, prior to the Final Design Review (FDR)"/>
        <s v="MAGNETS &amp; CORE(Brad Nelson): Develop a plan for operating instrumentation to monitor selected displacements, temperatures and joint resistance, prior to the FDR.  "/>
        <s v="MAGNETS &amp; CORE(Brad Nelson): Refrain from placing contracts for the conductor until after the stir welding processes evaluation has been satisfactorily completed and found to meet mechanical and electrical requirements for the joint design."/>
        <s v="MAGNETS &amp; CORE(Brad Nelson): Refrain from placing contracts for the PFC tiles until after the prototyping of the tiles and mechanical testing of the fastening scheme is completed."/>
        <s v="NEUTRAL BEAM (M. Wade): Re-evaluate costs, possibly with independent review (prior to CD-2)"/>
        <s v="NEUTRAL BEAM  (M. Wade): Make  a mock-up of vessel and perform test cut; perform analytical calculations on vessel structure response to planned cuts in vessel wall"/>
        <s v="NEUTRAL BEAM  (M. Wade): Perform a leak check of vacuum weld of beamline interface prior to next step in assembly of beamline."/>
        <s v="ANCILLARY SYSTEMS (McManamy):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
        <s v="COST,SCHEDULE,FUNDING (K.Chao): Reassess the cost and schedule estimate and contingency Prior to CD-2 approval"/>
        <s v="COST,SCHEDULE,FUNDING (K.Chao): Re-evaluate the annual allocation of cost contingency Prior to CD-2 approval"/>
        <s v="COST,SCHEDULE,FUNDING (K.Chao): Update the risk registry Prior to CD-2 approval"/>
        <s v="COST,SCHEDULE,FUNDING (K.Chao): Approve CD-3a after completion of the appropriate design and analysis activities.   "/>
        <s v="Management/ES&amp;H (E.Lessard): Ensure the rules in contract (e.g., Conduct of Operations, 10CFR851) are addressed in design review process, PPPL controlled documents, training and practices"/>
        <s v="Management/ES&amp;H  (E.Lessard): PPPL managers should consider QA program to address whether or not procedures are being implemented as intended"/>
        <s v="Management/ES&amp;H  (E.Lessard): PPPL and DOE should determine and agree upon an authorization basis and readiness review pathway  and then complete the Hazards Analysis Prior to CD-2 approval"/>
        <s v="MANAGEMENT (J.Haines): Revise PEP to clearly define project completion criteria and delete unnecessary details Prior to CD-2 approval"/>
        <s v="MANAGEMENT  (J.Haines):Issue Hazard Analysis Report Prior to CD-2 approval"/>
        <s v="MANAGEMENT  (J.Haines): Reevaluate cost contingency and schedule contingency Prior to CD-2 approval"/>
        <s v="MANAGEMENT  (J.Haines): Consider revising the budget profile to spread more contingency to the early years Prior to CD-2 approval"/>
        <s v="MANAGEMENT  (J.Haines): Perform focused cost reviews of the major cost drivers Prior to CD-2 approval"/>
        <s v="MANAGEMENT  (J.Haines): Acquisition Executive and Federal Project Director should develop a process to approve long lead procurements and early start activities Prior to CD-2 approval"/>
        <s v="MANAGEMENT  (J.Haines): After CD-2:Conduct periodic PPPL project peer reviews"/>
        <s v="(Cowell, M) WBS 1.8-Maintain / advance design development so that down stream critical path activities (like WBS 1.8) can better define scope, activity detail and risks."/>
        <s v="(Cowell, M) WBS 1.8-EVMS Validation – start early"/>
        <s v="(Cole, M) WBS 1.1.3-Review tooling cost for Center Stack assembly and revise if warranted."/>
        <s v="(Cole, M) WBS 1.1.3-Consider having fewer reviews but longer durations"/>
        <s v="(Bellomo, P) WBS 1.5-Significantly more emphasis is needed in the design of a facility earth mesh (grounding) system. It is noted that the upgrade will increase power converter operating currents and magnetic fields. This is an opportunity to correct the observed deficiencies in the present system. The effort can be led by the Power Systems Job Manager, but must also include other disciplines as well."/>
        <s v="(Bellomo, P) WBS 1.5-Prior to (say one month before) the planned shutdown, as part of the ARR, all Job Managers must declare all materials are on hand, and account for them."/>
        <s v="(Bellomo, P) WBS 1.5-Because the installation is complex, prior to shutdown, identify an Installation Manager and imbue with full authority to manage the installation. During the installation phase all Job Managers report to the Installation Manager."/>
        <s v="(Bellomo, P) WBS 1.5-Include contingency quantities for components or equipment that are long lead, critical for the first plasma milestone, critical for subsequent operation on, and/or are one-of-a kind."/>
        <s v="(Bellomo, P) WBS 1.5-Permit Power System installation as soon as possible to minimize interferences, escalation of cost of materials, escalation of cost of labor."/>
        <s v="(Bellomo, P) WBS 1.5-Neutral Beam PS high voltage triaxial accel cable is special, long lead and has only one supplier. Suggest this be added to list of components to be purchased as soon as possible."/>
        <s v="(Tooker, J &amp; Kellman, A) WBS 1.2.4-Beamline Services: review contingency applied to the installation tasks. Some runs are complicated routes that pass through congested areas which will impede access and likely increase time and effort to perform these tasks._x000a_"/>
        <s v="(Tooker, J &amp; Kellman, A) WBS 1.2.4-NBI Power Systems: review effort and contingency for reactivation of the power supplies. They have been mothballed for more than a decade and will not reawaken easily._x000a_"/>
        <s v="(Tooker, J &amp; Kellman, A) WBS 1.2.4-NBI Power Systems &amp; Control:  review and update the effort and durations for the subsystem testing and full system integration tests. First time that newly installed upgrades (those already in power supplies of NB1) plus reawakened subsystems have been fully restored to operation and likely to have issues."/>
        <s v="(Tooker, J &amp; Kellman, A) WBS 1.2.4-NBI System:  project is complete when 40 keV beam has been produced—effort to achieve this needs to be reviewed and likely updated; decision on where covered."/>
        <s v="(Tooker, J &amp; Kellman, A)  WBS 1.2.4-NBI Duct &amp; Vacuum Vessel Mods: procure rectangular bellows as early as possible to prevent this procurement from developing into a schedule issue."/>
        <s v="The DCPS does not address the use of fiber-optic sensors to monitor the stress/strain and temperature of actual coils. It would be foolish to repeat the mistakes of the TF joint problems. Fiber-optic sensor installation affects the actual design of the coil/center stack.  These fiber-optic signals could greatly benefit the DCPS."/>
        <s v="(Denault, M.) Dump tube may interfere with the beam maintenance.  Rotate both 90's and run dump along NB2.  Possibly extend length to end of new platform."/>
        <s v="Would be good if there is an easily understood post-processor to quickly determine in the control room why a level 1 fault was issued.  COE needs to be able to determine what &quot;broke&quot;"/>
        <s v="(Bell, R.) Consider putting the vacuum window at the lase dump at Brewster's angle.  This would virtually eliminate background reflection."/>
        <s v="Why are we using NI digitizers for inputs. We have qualified the FPDP data stream, with SADS, in the NSTX environment.  We have also developed computing methods with ACQ &amp; PCS.  Shouldn't we take advantage of this experience."/>
        <s v="(Chrzanowski, J.) Generate a requirements document that will be the basis for the design of the MPTS.  This will be under document control."/>
        <s v="The protection list should identify and include the weakest link in the power loop (not just the coil itself)"/>
        <s v="(Chrzanowski, J.) Perform analysis of shifted port location and the effect on the VV..  Present analysis at PDR"/>
        <s v="Can we provide additional instrumentation to validate engineering models. "/>
        <s v="(LeBlanc, B.) Set the distance (vertical) between the laser beams and the in-situ illumination probe in order to make it possible to install a moisture probe."/>
        <s v="A permissive is to be provided to FCPC rectifier circuits to insure DCPS is ready."/>
        <s v="(LeBlanc, B.) The current collection optics is well focused for larger major radii, but is focused too close for the region near the centerstack.  We intend to work on this problem during the May in-vessel work."/>
        <s v="Provide a list of DCPS inputs and outputs from and to the DCPS."/>
        <s v="(Strykowsky, R.) Update WAF to reflect total scope consistent with requirement.  Provide by April 1st."/>
        <s v="Software requirement: Regression testing and models or simulator should be available to validate the vast number of coefficients and settings. "/>
        <s v="The conceptual hardware/computing block diagram, the proposed implementation, is a questionable approach.  Consider a separate discussion of approaches (VME, SAD, LabView RT/FPGA)  "/>
        <s v="This will be the most critical system on the lab network. Address the cyber security plan in the PDR. The dire consequence of unauthorized code changes warrant this topic be addressed.  Consider not having this system on the network."/>
        <s v="PCS &amp; PSC (PSRTC) traditionally have provided computations to &quot;back-up&quot; the hardware protection systems. Will the DCPS place similar new requirements on PCS/PSC?  Will the existing PSC protective algorithms require any changes for DCPS?"/>
        <s v="Clarify what changes to PSRTC will happen due to the DCPS installation.  Document changes and inform people."/>
        <s v="Consider adding supplemental DAC outputs for the real time or CAMAC digitizers.  For post-mortem analysis or for alerting PCS/PSC if status in real time. "/>
        <s v="The PDR should address test and validation of the system."/>
        <s v="Flux weld out gassing properties should be documented and evaluated for use in high vacuum."/>
        <s v="A roughing valve should be added to pump the NSTX vessel."/>
        <s v="A section should be added to the FDR presentations on contamination control. Explain what measures will be taken, using examples/experience where applicable."/>
        <s v="(Strykowsky, R.) The intent of this review was to focus on the technical design.  However, prior to the FDR we should schedule an assembly review.  Target week of May 23rd."/>
        <s v="(Bell, M.) Impact of proposed double layer cap over Bay L-K cutout on penetration of fields from non-axisymmetric error field coil must be examined."/>
        <s v="(Gentile, C) A resolution of increased production, and the introduction of additional G-10 and new insulating materials, what is the activation profile and post pulse?  Has analysis been performed to evaluate if we will stay below a Cat 3 nuclear facility during NSTX operations?"/>
        <s v="(Bell, M.) Present design provides view ports for NBI armor and RF antenna for IR camera. Recommend adding view ports for NSTXU NBI armor and RF antenna on the proposed design for Bay L cap."/>
        <s v="(Strykowsky, R) Not clear whether the outstanding chits have been dispositioned/closed for the design and manufacturing of the center stack.  Update the NSTX-U chit log."/>
        <s v="(Johnson, D.) Consider rotating the optics box around a point defined by the intersection of the old and new laser lines, possibly using a new intermediate base plate. If pursued, assess vignetting."/>
        <s v="(Ramakrishnan, R)  Perform force calculations for the TF bus"/>
        <s v="(Titus, P.) AWS does not allow intermittent welds for cyclically loaded built-up members."/>
        <s v="(Ramakrishnan, R)  Ground the additional supports for the PF 4/5"/>
        <s v="(Dudek, L.) Careful consideration to the weld detail must be given to prevent the possibility of debris trapped behind the plates becoming a gas source that cannot be cleaned up. Needs to be weighed against leak testing."/>
        <s v="(Labik, G) TF wedge and flex joint - ensure that the compressive load is not compromised by the difference in the coefficient of thermal expansion between the 718 Inconnel fasteners and the copper.  The issue is the electrical conductivity of the joint which required sufficient compressive load be maintained."/>
        <s v="(von Halle, A) Consider an additional cooling line to allow for 350 C diverter bakeout temperature without overheating the seals at the ceramic breaks."/>
        <s v="(Ramakrishnan, R)  Review the flags required for bakeout of vessel"/>
        <s v="(Ramakrishnan, R)  It will be desirable to show some slides from the general arrangement extract during discussions on assembly."/>
        <s v="(Ramakrishnan, R)  Change the coil currents (PF) to reflect the latest values in design point spreadsheets.  "/>
        <s v="(Ramakrishnan, R)  Make provisions to measure TF joint resistance (maintenance)."/>
        <s v="(Strykowsky, R)  Controls - identify high leverage tasks to accelerate."/>
        <s v="(Perry, E)  Where is the proof that the thermal excursions will not unload the inconnel nuts and studs that hold the copper flex and copper lead extensions of the center bundle?"/>
        <s v="(Perry, E)   Since the new umbrella lids are not solid plates, a cover will need to be added on top to protect conductors whenever someone is working on top of the machine."/>
        <s v="(Perry, E)  How will the centerstack need to be supported during the use of Aquapour to assure the shape that is required to produce an OH coil with the proper shape (avoiding distortions due to gravity)."/>
        <s v="(Perry, E)  Need to incorporate lift points into the centerstack design."/>
        <s v="(Perry, E)  Need to verify the reasonableness of the assumption that the inboard diverter tiles at the CHI gap will not see significant heating on both the horizontal and the vertical surfaces."/>
        <s v="(Perry, E)  The risks for the tiles should be updated (as pointed out in the presentation)."/>
        <s v="(Perry, E)  Michael Bell's approval must be obtained for the magnetic A193 bolts specified for the PF 4/5 supports."/>
        <s v="(Perry, E)  Details are needed for the bolted connections of the coil support structures, including connections to the test cell floor."/>
        <s v="(Perry, E)  Prepare designs for the bus supports for all new bus runs."/>
        <s v="(Perry, E)  Prepare designs for the cooling water needed for the new bus runs."/>
        <s v="(Perry, E)  The Coil Protection System design needs to be brought up to a Final Design level."/>
        <s v="(Perry, E)  The MPTS relocation design needs to be brought up to a Final Design level."/>
        <s v="(Perry, E)  The proposed MPTS flight tube above the second neutral beamline and the proposed MPTS beam dump location are not compatible with the designs for the second beamline cable trays / cryo lines and the new 118' EL platform on the west side of the test cell (for rack relocations)."/>
        <s v="(Ramakrishnan, R)  A clear space of about 5' is required to be reserved on the east side of the PCTS to enable the expansion of the PCTS when we go to a pulse period of 1200 seconds."/>
        <s v="(Perry, E)  The umbrella lid stress analysis needs to be re-done for the current lid design."/>
        <s v="(Perry, E)  Complete the checking and review of all calculations and analysis."/>
        <s v="(Perry, E)  Prepare a clear, concise statement or short table that states that all of the analysis has been completed and checked and it supports the designs as being appropriate and sufficient."/>
        <s v="(Ramakrishnan, R)  Fault modes are required to be considered when analyzing bus bar supports"/>
        <s v="(Ramakrishnan, R)  Desirable to provide a shield for RWM coils."/>
        <s v="(Daly, E - IO)  Consider a load specification for each coil set if possible.  Each analyst creates the EM and thermal loads from scratch (first principles) This could eliminate some inefficiencies and help with development of DCPS inputs."/>
        <s v="(Daly, E - IO)  CTD-425 is acceptable from the test data and calculations provided.  For the FDR, this insulation performance should be described clearly."/>
        <s v="(Daly, E - IO)  Peak stress (slide #32) in FSW joint is 124 mPa.  This is compared to which allowable?  Consider methods to reduce this peak value."/>
        <s v="(Daly, E - IO)  In general, when identifying and comparing calculated values, compare them clearly to design requirements, such as an allowable stress.  This will be helpful for the FDR calc summaries."/>
        <s v="(Heitzenroeder, P)  Reduce I2t to get Tmax &lt; 100C"/>
        <s v="(Strykowsky, R)   Incomplete passive plate analysis … should complete and reconcile whether to include in upgrade"/>
        <s v="(Perry, E)  Need to complete passive plate analysis and determine cost, schedule and operations impacts of any proposals.  (affects bakeout, operations as well as outage duration and cost)  Should be discussed with Menard."/>
        <s v="(Perry, E)  Analysis indicates that the PF 4/5 supports are not stiff enough according to Titus summary slide."/>
        <s v="(Perry, E)  Items listed on &quot;Needing Resolution&quot; slide by Titus need to be fully resolved and all issues closed."/>
        <s v="(Daly, E - IO)  Identify materials for T-slides on PF 4 supports and confirm that design can accommodate required travel, and make sure it doesn't lock up."/>
        <s v="(Kalish, M)  Determine if an upgrade is required for the bakeout power supply to account for the change in resistance of the inconnel tube"/>
        <s v="(Kalish, M)  Evaluate if additional cooling at ceramic break seal is desirable to allow for higher bakeout temperatures … may require additional helium tubing as well."/>
        <s v="(Kalish, M)  Look into past thermocouple failures that occurred during bakeout operations to determine if there are lessons learned to be applied."/>
        <s v="(Viola, M)  Assure assembly tolerances are adequate for friction and pinned connections and consistent with analysis assumptions."/>
        <s v="(Minervini, J) Aluminum block support of TF legs to umbrella structure. Consider thermal expansion mismatch and Eddy currents. Does this still work effectively with larger thermal and EM forces in upgrade configuration?"/>
        <s v="Develop strategy for relationship between PSRTC and DCPS considering two aspects: 1) Simulation of proposed shots for pre-shot planning, and 2) PSRTC features to be retained, added, or deleted."/>
        <s v="(Minervini, J) Recommend building a mock-up fixture to simulate OH and TF inner leg interface to practice working with long length of Aquapour removal in relevant geometric configuration."/>
        <s v="Have PSRTC have a &quot;with&quot; or &quot;without&quot; DCPS mode."/>
        <s v="(Minervini, J) Recommend developing a controlled procedure and access for DCPS hardware and software changes."/>
        <s v="Develop strategy for relationship between water system PLC and DCPS. Determine which failure modes should be detected by each, and determine which water systems signals are needed for DCPS, striving to avoid introduction of a large number of analog I/O."/>
        <s v="(Minervini, J) PF Bus leads appear to diverge. This separation increases the torques on the leads. Can we reduce this?"/>
        <s v="Develop several scenarios for the upgrade using upgrade geometry, currents, fields, etc for algorithm testing"/>
        <s v="(Minervini, J) Please put wrench flats on struts at the ends not middle.  The flat at the middle degrades buckling."/>
        <s v="Consider some peer reviews regarding software structure to bring in the C-language optimization considerations into the design."/>
        <s v="(Bialek, J) Dynamic loads should be calculated and dynamic analysis performed on a single 3-D model of the NSTX-U."/>
        <s v="When looking at the &quot;time to next shot&quot;delay, have option to use coil currents from previous shot to determine the envelope of coil currents (maybe with a 10% increment/)"/>
        <s v="(Minervini, J) Almost all TF and PF coil loads are carried by the NSTX-U vacuum vessel. The vacuum vessel should be subjected to a buckling analysis using combined disruption and coil loadings."/>
        <s v="Fatigue calculations should be done elsewhere since they are not real-time"/>
        <s v="(Minervini, J) Actual vessel measurements showing dominant deviations from design dimensions should be included in computer models used for mechanical analysis."/>
        <s v="DCPS requirements document to be signed off prior to the FDR."/>
        <s v="(Minervini, J) Consider reducing the GRD specified number of full power load cycles for the center column structures, i.e. TF inner legs/OH coil and possibly the center vacuum tube."/>
        <s v="(Minervini, J) Consider using engineering diagnostics (position monitors, strain gauges) to verify load paths and deflections are as expected."/>
        <s v="(Minervini, J) The CTD fatigue data on insulation shear strength was carried out at 10 Hz, but normal operations has a much slower rate (i.e. 2-5 seconds).  Hence the fast fatigue data may be optimistic and not account for creep and fatigue correctly.  Perform insulation tests at a reduced cyclic rate."/>
        <s v="(Minervini, J) Further analysis is needed to resolve stress analysis discrepancies (i.e. slow discharge disruption calculations which showed 10X difference"/>
        <s v="(Minervini, J) If funding becomes available, please consider purchasing TF power cabling."/>
        <s v="(Scoville, T) Expecting all the old NB CAMA equipment to function properly after years of hibernation is not wise.  Plans should incorporate some significant debugging and repair time to bring up the old equipment"/>
        <s v="(Price, L) Revise the Project Execution Plan by September, 2011"/>
        <s v="(Price, L) Establish an independent, external Project Advisory Committee by September, 2011"/>
        <s v="Consider ways to reduce amount of exposed solder:_x000a_– A barrier (preferably metallic) between solder and insulation, e.g. special tube extrusion to fill groove, or saddle over tube, or brush plating over solder._x000a_– An extruded conductor that includes the water passage would be preferable, but PPPL found that this is not commercially available and has already purchased the turn material."/>
        <s v="Develop acceptance and inspection (maintenance) criteria"/>
        <s v="Develop an automated process to control temperature during soldering, hand torch soldering not likely to work with rosin type flux"/>
        <s v="Provide turn to turn short detection system, built into power supply interlocks, to interrupt shot if current leakage is detected.  A description of the MAST system is contained in Annex 3"/>
        <s v="Conduct a development program to establish soldering and cleaning processes that meet all requirements.  This program can proceed in parallel with turn machining._x000a_- make sure solder bond is adequate_x000a_- Consider alternate solder alloys, e.g. 5% silver-95% tin was used on MAST (Stay-Brite)_x000a_- Perform necessary tests to ensure solder/cleaning processes are compatible with epoxy system_x000a_"/>
        <s v="Provide a larger- scale verification test of CS section fabrication (all planned steps and materials) and testing (electrical, mechanical, metallurgical).  This should be a quadrant- size cross section with limited length. "/>
        <s v="Acceleration of schedule and added scope without formal baseline change; _x000a_--The project should measure against a realistic baseline_x000a_--Project is managing to an accelerated schedule not baseline_x000a_--Follow formal change control processes and procedures_x000a_--Document changes to performance baseline_x000a_"/>
        <s v="VARs must be written at the Control Account Level as a minimum "/>
        <s v="Schedule logic and excessive constraints degrades the integrity of the schedule and critical path."/>
        <s v="Inconsistent identification and application of LOE vs. Discrete across Control Accounts "/>
        <s v="Recommend improvement in CAM ownership of EAC development, tracking and active revision"/>
        <s v="Recommend validation of actual costs from COBRA by CFO"/>
        <s v="Recommend additional EV training, some examples include:_x000a_a) PPPL change control processes, procedures, and responsibilities (when and how)_x000a_b) EAC_x000a_c) Understanding of Control Account Plans"/>
        <s v="Recommend documentation clarifications and corrections, some examples include:_x000a_a) Formally document management decisions_x000a_b) Include UB and clarify MR in System Description_x000a_c) Clarify matrix relationship between Engineering and Infrastructure and CFO in System Description_x000a_"/>
        <s v="Recommend including documentation of EV technique (% Complete) in each Work Authorization Form."/>
        <s v="Recommend continued improvement to Change Control Procedures and Processes, some examples include:_x000a_a) Consistent mechanism needed to process administrative changes_x000a_b) Time phasing was changed in June 2011 but not reflected in CPR Format 3_x000a_c) PEP requires log of approved/disapproved/pending changes and ensure continuous maintenance._x000a_"/>
        <s v="PEP and RAM have one control account listed against 4 WBS elements."/>
        <s v="Develop a plan for a set of diagnostics for measuring halo currents and vessel displacement to accommodate future installation by the DCPS final design review.   "/>
        <s v="Evaluate procuring spare key fabrication tooling ( e.g. induction heater) to reduce schedule risk from failures prior to start of fabrication."/>
        <s v="Develop a complete Hazard Analysis Report for the Project as required for CD-3. "/>
        <s v="Develop Construction Project Safety and Health Plan as required for CD-3. "/>
        <s v="Clearly document  the Operational Readiness Review process for the project including both PPPL and DOE requirements within the HAR."/>
        <s v="Better quantify risks associated with the acceleration approach by February 2012."/>
        <s v="The project and the program need to start communication process for contingency usage proposals (wish list)."/>
        <s v="Proceed aggressively with the advanced early finish schedule."/>
        <s v="Quantify and address procurement risks to the accelerated early completion schedule as soon as possible."/>
        <s v="Request CD-3 approval after recommendations are completed."/>
        <s v="(Perry, E) North South run of output flight tube should hug existing handrail of EL 119'6&quot; platform (to maximize real estate on two new sections of 119'6&quot; platform against West side of NSTX"/>
        <s v="(Stevenson, T)As part of ex-vessel work, consider combining support structure for dump flight tube with the NBI duct support structure if electrical breaks allow."/>
        <s v="(Dudek, L) Labik should provide a replacement PF support column @ F with provision to clear the flight tube. (Suggest a column with picture frame around flight tube .)"/>
        <s v="(LeBlanc, B) Modification of the PF coil strut should be compatible with installation of mechanized in-situ probe."/>
        <s v="(LeBlanc, B) Provide enough vertical gap above the laser flight tube to permit implementation of the thermionix -LITER type - mechanized probe."/>
        <s v="(LeBlanc, B) Plasma is likely to interact with the reinforcement bars (Bay L) and generate metallic impurities. Suggest covering bar with Moly or Boron Nitride."/>
        <s v="(Raftopoulos, S) Create layout to account for the MSE-LIF optics which are up against the laser tubes next to TF #7."/>
        <s v="(Roquemore, L) The Bay L port cover has a 6&quot; port at the 6 o'clock position. This is to accommodate a fusion products probe. It would be optimal for the measurement if the ports was closer to the 12 o'clock position. Please consider this arrangement."/>
        <s v="(Kellerman, A) Review and update the risk registry to more completely reflect items (mentioned in comments) that are on the critical path or near-critical paths. "/>
        <s v="(Won, R) Review the risk registry/assessment and scope contingency plan to ensure they are complete and up to date."/>
        <s v="(Crescenzo, F) Program, Project, Laboratory and Site Office develop a strategy to address impacts from potential changes in the funding profile."/>
        <s v="(LeBlanc, B) Investigate implication of long tube repair on NSTX operation. Speak to Bill Blanchard. Consider extra TIV."/>
        <s v="(LeBlanc, B) Provide enough room for the fiber optics at &quot;knee&quot; of illumination probe."/>
        <s v="(Diallo, A) Consider comparing old configurations and new parallel plate configurations of the baem dump. Compute the number of bounces vs. fewer bounces. Check relative improvement."/>
        <s v="(Gerhardt, S) Consider an interlock on the probe position to be sure we don't make a plasma w/ probe inserted."/>
        <s v="(Gerhardt, S) Schedule, access, arrangement aspects of the interfacing to the rest of the NSTX-U project needs to be addressed."/>
        <s v="(Gerhardt, S) Should check if the beam dump can indeed be located at the present location of the 1st bending mirror."/>
        <s v="(Gerhardt, S) Graphite in the dump will be an eternal source of H2O. Can it be replaced with something metallic?"/>
        <s v="(Stratton, B) Need to clearly define and review the strategy for baking the long beamline leading to the beam dump."/>
        <s v="(Titus, P.) The series connection between PF4&amp;5 upper and lower runs inside of the TF cage and must be qualified."/>
        <s v="(Khodak A.) The effect of the new smaller TF bus bar support needs to be analyzed. "/>
        <s v="(Dudek, L.) Where clamps are bolted to the floor consider field conditions i.e. rebar in the floor, adjacent ground bus, etc. Suggest making the weld bewteen pipe and floor plates a field joint to allow last minte adjustments."/>
        <s v="(Ramakrishnan R.) During bakeout jumber are required to be provided at the top of the machine. Does the desgin include these jumpers?"/>
        <s v="(Ramakrishnan R.) Calculate the lead resistances and check during PTP."/>
        <s v="(Ramakrishnan R.) Water cooling to CHI ring bus will be necessary only during bakeout?"/>
        <s v="(Gerhardt. S.) A code review process should be defined in addition to the testing by running scenarios."/>
        <s v="(Gerhardt. S.) If regression testing is the proper means of tracking and fixing bugs, then it should be included in the pre-CD4 scope including the 96 design point scenarios."/>
        <s v="(Strykowsky, R.) ecommendation: Suggest a generic policy/procedure for an independent review of all software code written for systems where consequences of faulre are hgihe. Are we depeinding to much on software validation and not on the verification of the code?"/>
        <s v="(Henderson, P.) Use resources from Princeton University computer science in code reviews (ed note: or other outside reviewers TNS)"/>
        <s v="(Henderson, P.) Any change to upper and lower limit threshold files should be logged and differences between files subject to a review and approval process  before being introduced ito the production environment."/>
        <s v="(Langish, S) Current activity 5200-2380 has 47k M&amp;S budgeted for computer. Need ECP for additional funding for the computers and hardware described."/>
        <s v="(Ramakrishnan, R) Does the DCPS system meet the reliability criteria set forth in the DCPS requirements document? If so has it been documented?"/>
        <s v="(Ramakrishnan, R) In order to perform the FCPC testing acitvities the DCPS is requred to be functional by March 1, 2014 to support the project schedle3 for first plasma by mid September 2014."/>
        <s v="(Ramakrishnan, R) It was stated that temperature calculated based on I2t. Since the resistance continuously changes is this not taken into consideration?"/>
        <s v="(Gerhardt. S.) Consider purchasing parts so that the FCC AT setup need NOT be taken apart to do assembly."/>
        <s v="(Gerhardt. S.) Purchase spare cables so that if they break when being moved it has minimal schedule impact."/>
        <s v="(Erickson, K.) Connectors to RCIM remove RCIM sync pins which are inteded to synchronize the real DCPS to the backup as well as to the PCS computer also running DCPS. Document unconnected pins. "/>
        <s v="(Erickson, K.) What mechanism will be used to control &amp; manage the RIC source code? DCPS requires controlled software as part of overall security and safety. Recommend using existing subversion repository or equivalent. Net backup is not adequate. "/>
        <s v="(Gerhardt. S.) Consider including the basic capability of the RCIM interface chassis into the AT interface system."/>
        <m/>
        <s v="Current activity 5200-2380 has 47k M&amp;S budgeted for computer. Need ECP for additional funding for the computers and hardware described." u="1"/>
        <s v="Review and update the risk registry to more completely reflect items (mentioned in comments) that are on the critical path or near-critical paths. " u="1"/>
        <s v="WBS 1.1.3-Review tooling cost for Center Stack assembly and revise if warranted." u="1"/>
        <s v="PF Bus leads appear to diverge. This separation increases the torques on the leads. Can we reduce this?" u="1"/>
        <s v="Divertor surfaces could get quite hot.  Need thermal analysis of temp. in o-ring region to ensure o-rings wont melt, or spec. cooling requirement" u="1"/>
        <s v="WBS 1.2.4-NBI Power Systems &amp; Control:  review and update the effort and durations for the subsystem testing and full system integration tests. First time that newly installed upgrades (those already in power supplies of NB1) plus reawakened subsystems have been fully restored to operation and likely to have issues" u="1"/>
        <s v="Labik needs to get a model of the 30” flange modification to Danny Mangra to verify compatibiltiy with external upgrade hardware" u="1"/>
        <s v="Develop strategy for relationship between water system PLC and DCPS. Determine which failure modes should be detedcted by each, and determine which water systems signals are needed for DCPS, striving to avoid introduction of a large number of analog I/O." u="1"/>
        <s v="The CTD fatigue data on insulation shear strength was carried out at 10 Hz, but normal operations has a much slower rate (ie 2-5 seconds).  Hence the fast fatigue data may be optimistic and not account for creep and fatigue correctly.  Perform insulation tests at a reduced cyclic rate." u="1"/>
        <s v="(LeBlanc, B.) The crrent collection optics is well focused for larger major radii, but is focused too close for the region near the centerstack.  We intend to work on this problem during the May in-vessel work." u="1"/>
        <s v="§Continue to regularly communicate the benefits of executing an advance procurement plan associated with the proposed CD-3a. This will save money and reduce risks. " u="1"/>
        <s v="Further analysis is needed to resolve strss analysis discrepancies (ie slow discharge disruption calculations which showed 10X difference" u="1"/>
        <s v="WBS 1.5-Permit Power System installation as soon as possible to minimize interferences, escalation of cost of materials, escalation of cost of labor." u="1"/>
        <s v="(Denault, M.) Dump tube may interfer with the beam maintenance.  Rotate both 90's and run dump along NB2.  Possibly extend length to end of new platform." u="1"/>
        <s v="Expecting all the old NB CAMA equipment to function properly after years of hibernation is not wise.  Plans should incorporate some significant debugging and repair time to bring up the old equipment" u="1"/>
        <s v="A code review process should be defined in addition to the testing by running scenarios." u="1"/>
        <s v="§Assure that all Job Managers show ownership of their scope, cost, and schedule by communicating their WAF content and obligations at next Lehman review." u="1"/>
        <s v="WBS 1.1.3-Consider having fewer reviews but longer durations" u="1"/>
        <s v="Review the risk registry/assessment and scope contingency plan to ensure they are complete and up to date." u="1"/>
        <s v="(Chrznowski, J.) Generate a requirements document that will be the basis for the design of the MPTS.  This will be under document control." u="1"/>
        <s v="Almost all TF and PF coil loads are carried by the NSTX-U vacuum vessel. The vacuum vessel should be subjected to a buckling analysis using combined disruption and coil loadings." u="1"/>
        <s v="OH conductor- Consider 4 in hand (or 3) vs 2 in hand to limit or eliminate inline brazes" u="1"/>
        <s v="(Minervini, J) Consider reducing the GRD specified number of full power load cycles for the center column structures, ie TF inner legs/OH coil and possibly the center vacuum tube." u="1"/>
        <s v="Establish an independent, external Project Advisory Committee by September, 2011" u="1"/>
        <s v="TF turn -to-turn transitions should be balanced between top and bottom of machine in terms of toroidal progression.  Error field (eg at plasma boundary) after best possible nullification by PF coils to be assessed." u="1"/>
        <s v="The effect of the new smaller TF bus bar support needs to be analyzed. " u="1"/>
        <s v="Fatigue calculations should be done elewhere since they are not real-time" u="1"/>
        <s v="Manufacture of centre rod wedge conductors - Ask Kabelmetal at Osnabruck, Germany, to quote for the extrusion of the wedges. They have previously made the wedges for MAST centre rod, which included the cooling channel inside the wedge, which reduces machi" u="1"/>
        <s v="(Minervini, J) The CTD fatigue data on insulation shear strength was carried out at 10 Hz, but normal operations has a much slower rate (ie 2-5 seconds).  Hence the fast fatigue data may be optimistic and not account for creep and fatigue correctly.  Perform insulation tests at a reduced cyclic rate." u="1"/>
        <s v="§Consider forming a single project management advisory committee that fulfills both recommendations from the Lehman review and the PU Advisory Board.  " u="1"/>
        <s v="(Price, L)Establish an independent, external Project Advisory Committee by September, 2011" u="1"/>
        <s v="§Consider rolling up basis of estimates at Lehman review, to help communicate project maturity and confidence level of the estimates.   " u="1"/>
        <s v="WBS 1.2.4-NBI System:  project is complete when 40 keV beam has been produced—effort to achieve this needs to be reviewed and likely updated; decision on where covered" u="1"/>
        <s v="Aluminum block support of TF legs to umbrella structure. Consider thermal expansion mismatch and Eddy currents. Does this still work effectively with larger thermal and EM forces in upgrade configuration?" u="1"/>
        <s v="WBS 1.8-EVMS Validation – start early" u="1"/>
        <s v="Water cooling to CHI ring bus will be necessary only during bakeout?" u="1"/>
        <s v="It was stated that temperature calculated based on I2t. Since the resistance continuously changes is this not taken into consideration?" u="1"/>
        <s v="(Johnson, D.) Consider rotating the optics box around a point defined by the intersection of the old and new laswer lines, possibly using a new intermediate base plate. If pursued, assess vignetting." u="1"/>
        <s v="Calculate the lead resistances and check during PTP." u="1"/>
        <s v="WBS 1.2.4-NBI Power Systems: review effort and contingency for reactivation of the power supplies. They have been mothballed for more than a decade and will not reawaken easily_x000a_" u="1"/>
        <s v="(Minervini, J) Further analysis is needed to resolve strss analysis discrepancies (ie slow discharge disruption calculations which showed 10X difference" u="1"/>
        <s v="1. When we go to the second stage of the upgrade to pulse every 1200 seconds, it will be necessary for the TF leads to be brought down to the MER providing a water cooled copper bus to the place where the power cables land in the MER. This requirement has" u="1"/>
        <s v="Consider alternate solutions to the I&amp;C system other than CAMAC.  It is old and frought with problems and difficult to debug failures. Now may be the time to replace" u="1"/>
        <s v="Corner stress on the TF leg shown by Willard looks like stress discontinuity, would tweak geometry, move hole and add more material before mesh refinement to see if it can be eliminated.  Also, look at stress linearization and apply NSTX criteria for eval" u="1"/>
        <s v="Inconsistent identification and application of LOE vs Discrete across Control Accounts " u="1"/>
        <s v="May need some gas injection ports on bottom of CS for CHI and divertor detachment.  Contact Raman and Soukhanovskiii" u="1"/>
        <s v="Revise the Project Execution Plan by September, 2011" u="1"/>
        <s v="Jim C - Use correct no. of turns and current on PF coils in presentaion." u="1"/>
        <s v="Recommend building a mock-up fixture to simulate OH and TF inner leg interface to practice working with long length of Aquapour removal in relevant geometric configuration." u="1"/>
        <s v="WBS 1.5-Because the installation is complex, prior to shutdown, identify an Installation Manager and imbue with full authority to manage the installation. During the installation phase all Job Managers report to the Installation Manager." u="1"/>
        <s v="Consider reducing the GRD specified number of full power load cycles for the center column structures, ie TF inner legs/OH coil and possibly the center vacuum tube." u="1"/>
        <s v="(LeBlanc, B.) The crrent collection optics is well focused for larger major radii, but is focused too close for the region near the centerstack.  We intend to work on this proble during the May in-vessel work." u="1"/>
        <s v="WBS 1.5-Prior to (say one month before) the planned shutdown, as part of the ARR, all Job Managers must declare all materials are on hand, and account for them." u="1"/>
        <s v="Flux weld outgassing properties should be documented and evaluated for use in high vacuum." u="1"/>
        <s v="WBS 1.5-Significantly more emphasis is needed in the design of a facility earth mesh (grounding) system. It is noted that the upgrade will increase power converter operating currents and magnetic fields. This is an opportunity to correct the observed deficiencies in the present system. The effort can be led by the Power Systems Job Manager, but must also include other disciplines as well." u="1"/>
        <s v="WBS 1.2.4-NBI Duct &amp; Vacuum Vessel Mods: procure rectangular bellows as early as possible to prevent this procurement from developing into a schedule issue" u="1"/>
        <s v="§Continue implementing the detailed forward-looking (3-6 months out) staffing plan at all times." u="1"/>
        <s v="If regression testing is the proper means of tracking and fixing bugs, then it should be included in the pre-CD4 scope including the 96 design point scenarios." u="1"/>
        <s v="WBS 1.5-Include contingency quantities for components or equipment that are long lead, critical for the first plasma milestone, critical for subsequent operation on, and/or are one-of-a kind." u="1"/>
        <s v="§As soon as possible but no later than 4 weeks before Lehman review, finalize budget profile with DOE, and incorporate that profile into the project baseline." u="1"/>
        <s v="Management and ES&amp;H - 20. Work with DOE/FES to develop a plan that is consistent with a mutually agreed upon funding profile and meets technical scope, cost, and schedule requirements with adequate contingency. Include agreement on CD-4 completion require" u="1"/>
        <s v="Dynamic loads should be calculated and dynamic analysis performed on a single 3-D model of the NSTX-U." u="1"/>
        <s v="Any change to upper and lower limit threshold files should be logged and differences between files subject to a review and approval process  before being introduced ito the production environment." u="1"/>
        <s v="Does the DCPS system meet the reliability criteria set forth in the DCPS requirements document? If so has it been documented?" u="1"/>
        <s v="Consider ways to reduce amount of exposed solder:_x000a_– A barrier (preferably metallic) between solder and insulation, e.g. special tube extrusion to fill groove, or saddle over tube, or brush plating over solder._x000a_– An extruded conductor that includes the water passage would be preferable, but PPPL found that this is not commercially available and has already purchased the turn material._x000a_" u="1"/>
        <s v="For Kaita may need / want more TC-s in divertor region due to higher power load to divertor.  Need to make sure have enough organ pipes for additional leads." u="1"/>
        <s v="During bakeout jumber are required to be provided at the top of the machine. Does the desgin include these jumpers?" u="1"/>
        <s v="Recent CHI experiments indicate fast response (high slew rate) of absorber coils is very important.  The PF1BU and PF1CU coils may now be too inductive to use TRANSREX supplies.  Need to assess if SPA or other supply is needed, or if coil needs to be rede" u="1"/>
        <s v="Have PSRTC have a &quot;with&quot; an &quot;without&quot; DCPS mode." u="1"/>
        <s v="Actual vessel measurements showing dominant deviations from design dimensions should be included in computer models used for mechanical analysis." u="1"/>
        <s v="(Strykowsky, R.) Update WAF to reflect total scope consistant with requirement.  Provide by April 1st." u="1"/>
        <s v="(Dudek, L) Labik should provide a replacemnt PF support column @ F with provision to clear the flight tube. (Suggest a column with picture frame around flight tube .)" u="1"/>
        <s v="Consider removing horizintal NB armor support bars in front of Bay I.  Removing them would make the Bay I port more flexible for diagnostic use. " u="1"/>
        <s v="In order to perform the FCPC testing acitvities the DCPS is requred to be functional by March 1, 2014 to support the project schedle3 for first plasma by mid September 2014." u="1"/>
        <s v="WBS 1.8-Maintain / advance design development so that down stream critical path activities (like WBS 1.8) can better define scope, activity detail and risks." u="1"/>
        <s v="What R&amp;D wont be complete by the PDR and clearly show what assumptions are being made for estimating purposed.  What impacts if R&amp;R isnt successful (show in risk registry)" u="1"/>
        <s v="(Dudek, L.) Careful consideration to the weld detail must be given to prevent the possiblity of debris trapped behind the plates becoming a gas source that cannot be cleaned up. Needs to be weighed against leak testing." u="1"/>
        <s v="WBS 1.2.4-Beamline Services: review contingency applied to the installation tasks. Some runs are complicated routes that pass through congested areas which will impede access and likely increase time and effort to perform these tasks_x000a_" u="1"/>
        <s v="Schedule logic and excessive constraints degrades the integrity of the schedule and critical path" u="1"/>
        <s v="Use resources from Princeton University computer science in code reviews (ed note: or other outside reviewers TNS)" u="1"/>
        <s v="The series connection between PF4&amp;5 upper and lower runs inside of the TF cage and must be qualified." u="1"/>
        <s v="Consider using engineering diagnostics (position monitors, strain gauges) to verify load paths and deflections are as expected." u="1"/>
        <s v="For Superbolts - torque-load curve may not match manufacturer. No bellevills with Supers.  Presentation showed bolts designed typical sm value (2/3SY). Typically, bolts can do to at least 80% proof.  " u="1"/>
        <s v="When looking at he &quot;time to next shot&quot;delay, have option to use coil currents from previous shot to determine the envelope of coil currents (maybe with a 10% increment/)" u="1"/>
        <s v="Please put wrench flats on struts at the ends not middle.  The flat at the middle degrades buckling." u="1"/>
        <s v="§Consider changing name “Risk Management” to a “Risk &amp; Opportunity” Management, to encourage cost reduction ideas, integrated into WAFs and registry." u="1"/>
        <s v="If funding becomes available, please consider purchasing TF power cabling." u="1"/>
        <s v="(Chrznowski, J.) Perform analysis of shifted port location and the effect on the VV..  Present analysis at PDR" u="1"/>
        <s v="Program, Project, Laboratory and Site Office develop a strategy to address impacts from potential changes in the funding profile." u="1"/>
        <s v="WBS 1.5-Neutral Beam PS high voltage triaxial accel cable is special, long lead and has only one supplier. Suggest this be added to list of components to be purchased as soon as possible." u="1"/>
        <s v="§Evaluate current risk registry and attempt to make more pro-active mitigation strategies." u="1"/>
        <s v="Where clamps are bolted to the floor consider field conditions i.e. rebar in the floor, adjacent ground bus, etc. Suggest making the weld bewteen pipe and floor plates a field joint to allow last minte adjustments." u="1"/>
        <s v="Recommendation: Suggest a generic policy/procedure for an independent review of all software code written for systems where consequences of faulre are hgihe. Are we depeinding to much on software validation and not on the verification of the code?" u="1"/>
        <s v="Recommend developing a controlled procedure and access for DCPS hardware and software changes." u="1"/>
      </sharedItems>
    </cacheField>
    <cacheField name="Responsibility / WBS or Job" numFmtId="0">
      <sharedItems containsBlank="1" count="37">
        <s v="Strykowsky"/>
        <s v="Sichta"/>
        <s v="Kaita"/>
        <s v="Ramakrishnan"/>
        <s v="Titus"/>
        <s v="Brooks"/>
        <s v="Chrzanowski"/>
        <s v="Willard"/>
        <s v="Dudek"/>
        <s v="Neumeyer"/>
        <s v="Mangra"/>
        <s v="Zolfaghari"/>
        <s v="Viola"/>
        <s v="Smith"/>
        <s v="Perry"/>
        <s v="Stevenson"/>
        <s v="Hatcher"/>
        <s v="Prager"/>
        <s v="Denault"/>
        <s v="Priniski"/>
        <s v="Tresemer"/>
        <s v="Labik"/>
        <s v="Atnafu"/>
        <s v="Makiel"/>
        <s v="Levine"/>
        <s v="Blanchard"/>
        <s v="Afnafu"/>
        <s v="Heitzenroeder"/>
        <s v="Langish"/>
        <m/>
        <s v="Lawson" u="1"/>
        <s v="verify" u="1"/>
        <s v="Bell" u="1"/>
        <s v="Henderson" u="1"/>
        <s v="Wooley / Hatcher" u="1"/>
        <s v="Khodak" u="1"/>
        <s v="Gerhardt" u="1"/>
      </sharedItems>
    </cacheField>
    <cacheField name="Comment/Action" numFmtId="0">
      <sharedItems containsBlank="1" count="281" longText="1">
        <s v="Out of Scope"/>
        <m/>
        <s v="Consider reducing number of CHI connections on top (use for bakeout only)_x000a_On bottom conserve organ pipes when increasing size of pedestal structure"/>
        <s v="Coils may not be able to be powered by supplies that are planned.  Need to verify that they are suitable for the PS."/>
        <s v="Next step look at operating cases and determine if PF3 support can be removed. "/>
        <s v="An accurate simplified plasma model needs to be used"/>
        <s v="Myatt and Brooks working on analysis"/>
        <s v="Good idea in the long run. But premature for now."/>
        <s v="Need to find to correct criteria.  Use equiv. full field shots."/>
        <s v="Will look into incorporating the CMM data from the vessel to the degree possible"/>
        <s v="OTF leg deflections should be measured"/>
        <s v="Will consider"/>
        <s v="Need to identify backup plan to deal with this risk - E-beam weld? Braze?"/>
        <s v="Voltage drop instrumentation is planned, Custom Bolt tensioner use needs to be evaluated with the planned design.  "/>
        <s v="Consider performing tests on the half lap taped slip plane._x000a_Consider machining the OD of the TF Grnd wall._x000a_Consider looking at the existing tension tube slip plane to determine effectiveness"/>
        <s v="Manufacturing study to determine feasibility of additional ground wall"/>
        <s v="The offset should be 5° on top and bottom."/>
        <s v="Should perform cost analysis"/>
        <s v="TF insulation will have capability to be tested to 3 kv"/>
        <s v="Can add support to the vessel if needed."/>
        <s v="Effectiveness of the testing needs to be evaluated. Previous tests didn’t reveal some of the issues seen on the final joints.  _x000a_Mechanical testing isn’t adequate the issues are electrical/mechanical/thermal in nature."/>
        <s v="Will look at load damping and numerical damping. "/>
        <s v="Perform axisymetric analysis of the insert in copper to determine the difference in strength. _x000a_This could also be mitigated by overdesigning the joint."/>
        <s v="Will use what is in the criteria document"/>
        <s v="Performance / design requirements have changed from a period of 1200 seconds to 2400 seconds. Therefore this CHIT is no longer valid."/>
        <s v="Investigate process, including the impact of reduced silver content."/>
        <s v="Verify vendor test data on this application, and to further document design details for the preliminary design."/>
        <s v="Concur.  See chit #3"/>
        <s v="Consider tests on the unused outer TF leg to evaluate delamination, coil movement, etc."/>
        <s v="Analysis indicates that this is a problem for full power TF only operation.  Investigate design options that decouple the TF &amp; OH.  Action: C. Neumeyer/P. Titus/ J. Menard"/>
        <s v="Specify System"/>
        <s v="The appropriate number of degrees of freedom are restrained. The mechanics of the tangential radius rods is the same for both the TF to vessel connection and the PF cage to TF ring connection.  A similar mechanical connection could be achieved with a sliding capture of the vessel gussets as suggested by Phil at the peer review. Vertical mismatch is accommodated with the spherical ball ends on the radius rods. If the cage is omitted, then the extra mechanism to maintain coincentricity is not needed.  "/>
        <s v="Investigate need for additional supports"/>
        <s v="Consider/analyze/test as we approach a preliminary design."/>
        <s v="Typo.  correct and evaluate impact on table 3 "/>
        <s v="An interlock and operational strategy will be evaluated and delineated for PDR but the strategy still remains that the NBI armor is a sacrificial backstop to avoid heating the vessel in the event of a full power shot in the absence of plasma and with the failure of any and all interlocks. In this very unlikely event, the carbon tiles may need to be inspected and replaced. Pyrometers will be evaluated if a line of sight and range can be found but will be added for operations if needed."/>
        <s v="Menard/C. Neumeyer to evaluate design points and consider trade-offs. "/>
        <s v="evaluate."/>
        <s v="Out of Scope for this review.  PPPL to consider for future reviews."/>
        <s v="See 200911-08"/>
        <s v="See 200911-07"/>
        <s v="Smaller cuts in the vessel were evaluated prior to arriving at the present design solution. The increased tangency radii are necessary for current drive and higher performance which are key goals of the upgrade. The increased tangency radii, the NBI fan array, and the TF outer leg at Bay K require a change to the Bay K opening because the beam trajectory cuts across the interstitial wall of the vacuum vessel between Bay K and Bay J. Because of the removal of the metal in the area to allow beam passage a cap was added to move the vacuum boundary out and to carry the stresses in this region. Rather than lose Bay J for diagnostics, the port was added to the cap also. These issues drove the size of the cap and the size of the VV hole. "/>
        <s v="See 200911-24"/>
        <s v="See 200911-22"/>
        <s v="The existing beamline is assumed to be contaminated and is already treated as a radiologically contaminated beamline with full ES&amp;H radiological procedure adherence now due to the presence of contaminated ion sources. Strict procedures exist and are employed on the existing beamline until it is show by surveys and samples to be not contaminated. This procedural approach will continue on with the new beamline also where the full regimen of HP RWP postings and support will be required for maintenance. So, due to the aforementioned sources, the very necessary procedures advocated by this chit have been in use for some time and fully meet the recommendations of the chit."/>
        <s v="Staffing plans will be prepared that show individuals by name and their loadings by month. These will be prepared on a 6-12 month rolling wave to better ensure the achievability of the schedule."/>
        <s v="Distribution of contingency as a function of time will be tempered by when risk are likely to occur."/>
        <s v="FMEA to be updated for PDR"/>
        <s v="This was considered and was found to be unacceptable since the coils would not perform well enough at 24kA, however an optimized solution using a slightly larger coolant passage was developed to work at 24kA and the existing coolant pressure."/>
        <s v="This will be added to the risk registry."/>
        <s v="Concur. Ion dump samples will be taken and heated in the source shop oven to evaluate."/>
        <s v="Concur. Surveys and trends will provide data for a peer review in April 2010 to address this subject."/>
        <s v="Concur. Activation levels will require posting machine areas per normal HP procedures. However, doses will still be very low and will not preclude doing normal work. Calculations and estimates in progress. Extrapolations from existing levels after longer pulses but with higher neutron production will still be very low (&lt;1 mR/hr) but areas will need to be posted. The actual activation will be determined by experimental operations and will be monitored and posted per normal procedures."/>
        <s v="Will consider but not required for initial operations. Existing channels and spares are adequate."/>
        <s v="Concur. Cutting tests on SS have been performed prior to PDR."/>
        <s v="Concur."/>
        <s v="Cost for removing and re-installation diagnostic hardware necessary to gain access to the machine and to facilitate installation of the CS and NBI  are included in the project scope. Modifications to diagnostics necessitated by upgrade operational levels are not included in the project scope BUT will be covered by the NSTX Program operation activity. Accommodations for Diagnostics have been made on VV. MPTS job included for interface required to re-aim MPTS."/>
        <s v="As specified by the GRD at the full rated pulse length, the repetition period shall be 2400 sec, but upgradeable to 1200 sec. Rough estimates for upgrading now to the 1200 sec duty rate would cost an additional $500-$600K."/>
        <s v="This will be done as part of the preliminary design once the requirements for the DCPS are developed."/>
        <s v="See Item 200912-01"/>
        <s v="Funding profile established. CD-1 documents updated and submitted to DOE-PSO"/>
        <s v="PPPL agrees with the intent of this recommendation and believes the NSTX Upgrade Project and the PPPL Director's Office currently benefits from several independent advisory groups. 1) The NSTX program has an established semiannual Program Advisory Committee which focus on the program physics and machine upgrades. 2) Princeton University has established a standing PPPL Advisory Committee that presently meets semi-annually where the agenda includes NSTX physics, engineering and management issues. 3) The NSTX Upgrade Project also benefits from independent/external technical design review committees which include assessments of project management. We feel additional reviews at this time will result in minimal incremental benefits while costing additional resources. However, once the project is beyond CD-3 and into construction we will convene periodic advisory committee reviews of the project's technical and management progress."/>
        <s v="Concur.  Action: Martin Denault to review."/>
        <s v="Concur. Action Tim Stevenson."/>
        <s v="Concur.  Action: Martin Denault to investigate.  Access will be optimized, but options in these areas are greatly limited."/>
        <s v="Concur:  Craig Priniski to investigate."/>
        <s v="a) Regens will be to Stack_x000a_b) Elephant trunk stations will be reactivated and also connected to the stack_x000a_c) HVAC goes to stack. Negative pressure not required but advisable. Approx. 10k job._x000a_"/>
        <s v="a) NBI will not inject trace tritium per TFTR DT operating experience_x000a_b) NBI regens will have TIV closed and evacuate to the stack_x000a_c) NBI acts as a large vacuum pump on VV when TIV is opened (&gt; 10,000 Tl/s)_x000a_d) X2_x000a_e) Operations pumps and purges D2 every shot which is pumped by the BLs_x000a_f) Water vapor pumped by LN panels and regened to stack at the end of the run"/>
        <s v="Disruption current analyses are under consideration and in process. Considering re-introduction of Grafoil."/>
        <s v="a) VV purged and surveyed after every run - no change_x000a_b) BL purged after a run before line breaks - no change_x000a_c) All equipment from VV vacuum smeared before removal from NTC - no change_x000a_d) All NTC equipment surveyed before removal from NTC - no change_x000a_e) All RWP areas and radioactive materials posted and monitored by HP - no change_x000a_f) BL maintenance will continue to need RWP posted and PCs similar to Decon - no change_x000a_"/>
        <s v="Alignment criteria has been provided. TF outer leg alignment considerations are being worked out with the installation team."/>
        <s v="Will use &quot;Viton&quot; O-rings instead of hard seals so that seals can be reused instead of replacement."/>
        <s v="No A separate new port will be designed"/>
        <s v="Yes. The 10 Gbit is an implementation to satisfy the requirement that data acquisition, analysis, and visualization should not be degraded (in light of 4x data load)."/>
        <s v="Dismissed. Design changes do not affect this adjustability aspect."/>
        <s v="Concur - will provide detail manufacturing and procurement  plan"/>
        <s v="WAF Developed and included in base estimate"/>
        <s v="Testing of new primer will need to be completed to determine max shear bond strength/ additional testing of Aquapour for winding OH coil will also be completed.   Note: Date Ref #'s 201004-14, 201006-13, and 201006-24 are all related. See 201006-13 for details."/>
        <s v="WAF updated and reviewed prior to PDR."/>
        <s v="Dismissed. Not following this design line."/>
        <s v="Response : The hole spacing was established by the minimum edge distance required by the Tap-lok inserts, and the minimum clearance required between the Supernut hardened washers.   Peak stresses occurred at the same location determined by a separate MathCAD hand analysis, where all the stresses superimpose: OOP bending stress; hoop stress; thermal stress; and in-plane bending stress. Quadrupling the mesh on the worst-case lamination resulted in an increase in the peak stress,  a shifting of the peak stress location to coincide with stiffness/ geometry discontinuities, and a reduction in the size of the peak stress area, all confirming a singularity. A stress linearization test was performed using the WB feature to determine the maximum combined primary membrane and bending stress, which was compared to the allowable stress from the design S-N fatigue curve. "/>
        <s v="Response from Superbolt: “Superbolts have been installed in thousands of applications over the years with no reported problems with loosening. They are covered in the following Navy documents: NSTM-075-Basic Navy Fastener manual; GYD010-Submarine Fastener manual; and NSTM-233-Steam Turbine manual.”    The Superbolt brochure shows many high cyclic load applications, all without Belleville washers: the design relies on the compliance of the nut body to maintain stud pretension. No Belleville washers or locking features will be used in the flex strap bolted joint design.   A clarification to the NSTX Design Requirements document now allows a maximum bolt preload stress of .75 Sy, and a maximum operating direct tension plus preload stress of .9 Sy."/>
        <s v="NSTX upgrades will use CTD101k since it is well documented and provides operating results as required"/>
        <s v="All NSTX components required for upgraded operations, as described in GRD section 2.1.2, will be compatible with the design point. There are two risks being carried in the risk register to cover passive plate hardware and tiles in the event detailed analysis shows they need upgrade.  The weighted cost included in the contingency is $762k.  "/>
        <s v="Concur. Will be incorporated in the final design"/>
        <s v="Concur. Will be incorporated in the final design.  Note: Date Ref #'s 201006-03 and 201006-20 are all related."/>
        <s v="We are increasing the corner radius and exploring other ways of increasing the cross in the corner to drop the temperature.  Also Jim Chrzanowski and CTD are exploring primers that can survive the temperature."/>
        <s v="Concur. Tile optimization is ongoing and graphite will be considered. CS Diameter is specified by this project's GRD and any changes will have to be reviewed by  Project Management."/>
        <s v="Mark Smith to follow up with physicists regarding fields/eddy currents at the TF support locations. Are dielectric breaks required? If so, how many? Note if breaks are required, FEA reveals low joint stress. Therefore, several materials are available with appropriate strength and insulating properties. If high strength materials are required, ceramic flame sprayed SS hardware and components can be used."/>
        <s v="Must investigate whether this requirement is needed."/>
        <s v="Concur. This recent connection scheme actually changed little from the current (in place) design. We've replaced the weld stud with an internally threaded tube. Just prior to PDR, recent consideration of the issues of bearing upon the material began, and special focus will be placed on the relationship between the forces applied and the surfaces accepting. Thermal and mechanical loads have been considered and preliminary analyses' results are within acceptable limits. R&amp;D for this system is already planned and will be included for the FDR. Tolerances, loading, presence of Grafoil are being, and will continue to be reviewed. Directionality and density of the CFC fibers will be evaluated, pending approval of NDAs and the arrival of said information"/>
        <s v="Magnetic stiffness / stability analysis have been performed for PF1a and OH. Other coil systems are better supported and can accept larger misalignments."/>
        <s v="CTD presently developing primer to meet our requirements.  Note: Date Ref #'s 201004-14, 201006-13, and 201006-24 are all related. "/>
        <s v="Response : The vendor strongly recommends against using Bellevilles with the SuperNuts, stating that they've never had a report of a nut loosening from thermal cycling when the pretention is over 40% of the proof load of the stud: the compliance of the SuperNut eliminates the need for a compliant washer. ACTION PLAN:  test this by thermal cycling a simulated joint - made of C18150 copper, equipped with TapLok inserts and SuperNuts - and verifying that there is no loss in pretension, by monitoring the stud tension with the ultrasonic probe and a load cell washer. Lamination joint  braze/ solder creep and fatigue strength will part of the tests performed on a prototype Flex Strap Assy."/>
        <s v="The use of capacitive discharge testing on OH solenoid to test inter-turn and inter-layer insulation is being considered.  Exploring the lease/rental of testing equipment to perform test.  To be completed by the FDR."/>
        <s v="Identification of the tile design requirements are in progress."/>
        <s v=" (see PDR Chit-11)"/>
        <s v="Concur. Information still pending thermal and mechanical requirements dictated by pending analyses. "/>
        <s v="Concur- Will investigate"/>
        <s v="Concur- once conductor length can be verified, braze joint process will be finalized"/>
        <s v="Concur- will contact Kabelmetal to explore their capabilities"/>
        <s v="This will be investigated as a possible option for reducing temperatures and stresses"/>
        <s v="New primer is being developed by CTD- once completed, tests will be performed to determine shear bond strength.  Note: Date Ref #'s 201004-14, 201006-13, and 201006-24 are all related. See 201006-13 for details."/>
        <s v="Will generate an R&amp;D plan  that lays out desired R&amp;D, requirements, test plans."/>
        <s v="Concur. Will address this issue and show comparisons between present design and other fusion devices. "/>
        <s v="ongoing discussion underway with DOE to confirm guidance."/>
        <s v="We are establishing an independent Project Management Advisory Committee (PMAC) to provide us guidance on project management matters.  a proposed charter for this committee has been issued for review "/>
        <s v="Job manager training and reviews underway."/>
        <s v="WAF&quot;s will be review, results tabulated and presented at the August Lehman review."/>
        <s v="The RR will be reviewed and mitigation plans expanded."/>
        <s v="Will revise"/>
        <s v="The resource loaded schedule will be updated to reflect names of engineers and designers at least through the FDR"/>
        <s v="Will be the focus of the next telecom/communication with OFES"/>
        <s v="Current plan is complete external peer reviews / verifications by the end of March 2011."/>
        <s v="Currently working with Jim Chrzanowski to develop a plan.  (9/15/11) A plan was developed and estimated to add instrumentation to monitor selected displacements and joint resistances.  The cost to implement such a plan (&gt;$300) was not considered to be the best value option at this time.  Instead an inspection plan is being developed to periodically monitor the joints and other areas of the machine that are considered to be of concern. "/>
        <s v="Concur"/>
        <s v="REQUIRED FOR CD-2          Proposed plan: 1) Prepare Charge questions and establish tentative date for a site review 2)  Establish review team (2-3 individuals) to participate in a detailed C&amp;S review of the neutral beam scope.  3) post all relevant technical, cost and schedule detail on the NSTX-U web site. 4) Review team and PPPL submit and respond to questions prior to a site visit. 5) review team visit PPPL wo/9/13 for 2 days to walk down the facility, review design and analyses, review detailed cost and schedule estimates. 6) Review team submit closeout report answering charge question by the end of the review."/>
        <s v="(10/25/10) VV mockup for cutting and welding is being prototyped. Measurements of deflections will be performed during test cuts."/>
        <s v="(10/25/10)  Vacuum weld will be on the inside of the vacuum vessel and only accessible from the interior. It is not impacted by the assembly of the beamline. The weld will be leak checked when the vessel can be closed up and evacuated. The weldment and external duct pieces will be leak checked prior to assembly. The entire VV will undergo vacuum leak checking during assembly. The weld will still be accessible after machine assembly if repairs are needed prior to operations."/>
        <s v="REQUIRED FOR CD-2       An EIR will be conducted for the Neutral beam scope )fabrication, assembly and power systems). Detailed cost and schedule being updated. Discussions with OFES required to establish desired contingency levels. "/>
        <s v="REQUIRED FOR CD-2       Detailed cost and schedule being updated. "/>
        <s v="REQUIRED FOR CD-2       Mitigation plans will be expanded in the RR."/>
        <s v="REQUIRED FOR CD-2       The PEP will be revised and submitted for internal and external review prior to signoff."/>
        <s v="REQUIRED FOR CD-2       "/>
        <s v="REQUIRED FOR CD-2       Detailed cost and schedule being updated. Discussions with OFES required to establish desired contingency levels. "/>
        <s v="Peer reviews will be conducted as part of the final design review process. A technical and project management advisory committee will be established to periodically review the progress of the project."/>
        <s v="Concur. Will factor in design maturation into the field ETC"/>
        <s v="Concur. Pre-Validation tasks begun. Procedures being updated, training scheduled for 10/27,EVMS statusing begun."/>
        <s v="Concur. WAF to be updated."/>
        <s v="Concur for the review under the project's control.. Future review will allocate sufficient time for more in-depth assessments."/>
        <s v="Disagree. Mesh grounding incompatible with Tokamak operation. . Tokamak grounding is a unique art/science, much different than accelerators. Single point grounding is essential.  Separation of power and diagnostic grounds is the key feature to avoiding noise problems. On NSTX the complexity is compounded by the CHI requirement for biasing the inner and outer VV. Anyway it is true that we have multiple ground systems in the NSTX test cell but only the basic facility ground matters when people have access because all other sources are isolated prior to access. There is no safety issue. And, the rest of the facility, outside of the test cell, uses a highly meshed grid which is more per conventional practice and aligned with industrial standards.  We are having a very safe facility with grounding installed as per IEEE standards - in operation for nearly three decades. Also in 1984 our grounding system was tested by an outside agency and declared to be in order. Single point grounding is a must. During the design of NCSX we had to remove the mesh to avoid loops - based on detailed analysis and calculations. How ever some changes to reduce noise is included in the revised estimate."/>
        <s v="Agree in principle. Will schedule within schedule priority and available funding. Sub-contract for installation will be awarded only after the receipt of all the materials"/>
        <s v="Concur. The Upgrade project deputy project manager will be the construction coordinator. Work will be control daily via a work control center. "/>
        <s v="The DC CLR for OH will be ordered giving sufficient time for delivery."/>
        <s v="Agree in principle. Will schedule within schedule priority and available funding allowing ample free float. . Project Manager is requested to allow installation activities to begin six months earlier than currently planned."/>
        <s v="Agree in principle. Will schedule within schedule priority and available funding allowing ample free float.  Project Manager is requested to allow procurement of Triax to begin in January 2012"/>
        <s v="Concur. Additional contingency will be added."/>
        <s v="Concur. WAFs will be revised to reflect the comments"/>
        <s v="Concur. a separate task will be added (probably in controls or in its own job) for commissioning, preoperational testing, and initial conditioning of 4ABC"/>
        <s v="Agree in principle. Will schedule within schedule priority and available funding allowing ample free float. The procurement schedule will be adjusted to allow for additional free float."/>
        <s v="This chit was considered out of scope for this review since no direct coil stress monitoring has been prescribed in the center stack design. However, analog inputs to the DCPS are available if needed to validate engineering models    "/>
        <s v="Concur. George Labik to consider  (Out of scope for NSTXU)"/>
        <s v="Concur.  Action: R. Hatcher to consider"/>
        <s v="Commercially &quot;standard&quot; approaches were found to be adequate for this application.  Action: J. Lawson to evaluate further and review with the IT Division."/>
        <s v="Concur.:  Requirements will be generated and approved prior to PDR"/>
        <s v="The design of the DCPS focuses on machine protection and assumes that local systems protect components in the power loop.  Action: R. Hatcher to consider. "/>
        <s v="Concur will present analysis results at PDR"/>
        <s v="Similar to Chit#1."/>
        <s v="Concur. George Labik to consider"/>
        <s v="Concur, but believe that the DCPS output serves both as a permissive and a fault signal.  Action: R. Hatcher to evaluate."/>
        <s v="(Out of scope for NSTXU)"/>
        <s v="Concur.  Action: R. Hatcher to provide for the PDR."/>
        <s v="Concur-  George to meet with Ron S."/>
        <s v="Concur. Simulation tests to be developed for all inputs. Action: R. Hatcher"/>
        <s v="Agreed. Action: J. Lawson to discuss with IT"/>
        <s v="Concur. Action: J. Lawson"/>
        <s v="No impact to PCS is expected, but will possible affect PSC (PSTRC).  Action: R. Hatcher to coordinate with IT."/>
        <s v="See Chit #11"/>
        <s v="Concur. Action: J. Lawson to consider in preparing preliminary design."/>
        <s v="Concur. Action: R. hatcher"/>
        <s v="Roughing valve will be included on TVPS for the vacuum vessel."/>
        <s v="Concur.  Action:   Revise SAD as required."/>
        <s v="Concur.  Action:   Revise SAD as required. WBS 1.5.5 Structural Analysis of PF1, TF &amp; OH Bus Bars_x000a_NSTXU-CALC-55-01 Prepared By: Andrei Khodak_x000a_Reviewed by Peter Titus Cognizant Engineer: Mark Smith"/>
        <s v="Concur.  Action:   Revise SAD as required. See chit Peer-12 (201105-12).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
        <s v="Not part of scope.  Dudek to evaluate.  Ref August Peer Review 2009 Closed – Thermal analysis has been completed and it was determined that additional cooling will be required in that area to protect the o-rings.  Plans to provide additional cooling have been added to the NSTXU design."/>
        <s v="Concur: For future maintenance"/>
        <s v="Concur.  Fixture will have midspan rollers to support the coil."/>
        <s v="Disagree - not in the cope of the Upgrade Project"/>
        <s v="Disagree - not in the cope of the Upgrade Project.  RWMredesign  is not part of the upgrade project."/>
        <s v="Concur.  Action:  Heitzenroeder to consider (with input from Neumeyer?)"/>
        <s v="Concur.  This refers to the TF Coil."/>
        <s v="Concur.  A new power supply is being ordered."/>
        <s v="See Peer-07 (201105-07)"/>
        <s v="Concur. Strategies need to be developed, and are expected to evolve as the DCPS design matures.  Action R. Hatcher   "/>
        <s v="Concur.  Similar to Chit #1.  Action: R. Hatcher to consider"/>
        <s v="Concur.  Action: R. Hatcher."/>
        <s v="Other. The committee agreed that this would be useful, but that it is out of scope for current DCPS requirements and design. Consider developing time-dependent scenarios. Action: R. Hatcher"/>
        <s v="Concur.  Action: R. Woolley/R. Hatcher"/>
        <s v="Concur.   Action: R. Hatcher"/>
        <s v="Action: R. Hatcher to make determination for the final design."/>
        <s v="Concur.  Action: R. Hatcher"/>
        <s v="Adjusted completion date to 4/1/14 per R. Ramakrishnan. (B. Jedic)"/>
        <s v="The NSTX‐U project will submit an Engineering Change Proposal (ECP) to change the performance measurement baseline to reflect  accelerated approval of selected tasks. The ECP is being drafted and expected to be submitted for review and approval by October 31, 2011.  "/>
        <s v="When a variance threshold is triggered a variance analysis report will be written at the control account level. The PPPL Project Management System Description (PMSD), section 2.3.2 on Variance Analysis, will be updated to indicate that “when a variance threshold is triggered the variance analysis report must be written at the control account level”."/>
        <s v="The Primavera schedule data base is being reviewed and updated to improve the schedule logic to minimize hanging ends and reduce the number of constraints to only those necessary. The Primavera data base consistent with the ECP referenced above in CAR‐01 will be reviewed and updated prior to October 31, 2011."/>
        <s v="Each of the work packages that are identified in the PMB will be reviewed to determine if LOE scope is inadvertently included in a work package that is identified as using discrete effort for EV technique. If instances are found where LOE and discrete scope is included in a work package an ECP will be generated to separate the LOE work from the discrete work so that the EV technique applied to the work package is appropriate. As a best practice the amount of LOE work included in a control account that is dominated by work packages that use discrete effort for EV technique is kept to a minimum (&lt;15%) so as not to mask variances."/>
        <s v="Ownership will be improved by REQUIRING CAMs to provide a monthly update of the EAC and their explanation of how/why it changed. This can be accomplished via the monthly statusing process where the CAMs will be required to supply a value for their EAC each month."/>
        <s v="Tony Bleach to &quot;approve&quot; monthly actuals with digital signature. "/>
        <s v="Additional training will be conducted to specifically focus on              1) change control processes/procedues/responsibilities_x000a_2) estimate at complete (EAC)_x000a_3) control account plans"/>
        <s v="a) Create a section in the on-line CAM Notebook where management decisions can be formalized/posted._x000a_b) PMSD will be updated to Include UB and clarify MR in System Description_x000a_c) PMSD will be updated to clarify matrix relationship between Engineering and Infrastructure and CFO in System Description"/>
        <s v="Action will be taken to include the EVT on the Work Approval Form (WAF). To include methodology for taking % complete."/>
        <s v="Recommend continued improvement to Change Control Procedures and Processes, some examples include:_x000a_a) Consistent mechanism needed to process administrative changes_x000a_b) Review committee did not review May CPR3 which would have show the change from May to June. June-July-Aug same!_x000a_c) This was performed during the certification review"/>
        <s v="The Project Execution Plan Work Breakdown Structure (WBS) Dictionary and the Responsibility Assignment Matrix (RAM) were both updated during the Certification Review to correct this issue. No Control Accounts are associated with  more than one WBS element."/>
        <s v="The diagnostics plan for the measurement of the halo currents has been adopted and added as a new workscope under 9417 **** 4100 for the mechanical portion and a future operations job for the electronics.  The cost for vessel and joint monitoring was estimated (see attached) and was judged unnecessary at this time.  Provision was added to the TF flex connector for resistance sensor should measurement be required at some future time."/>
        <s v="Concur.  "/>
        <s v="Concur. The project will continue to present cost opportunities to the NSTX Program manager for additional scope considerations."/>
        <s v="Concur. Outage tasks are underway ."/>
        <s v="Concur. A Project procurement list have been prepared and will be discussed with the procurement office as to additional staffing needs and/or additional purchasing vehicles for fabrication of parts and hardware."/>
        <s v="Yes.  Items 201110-L03, 04, and 05 are necessary and will be completed by 11/11/2011. The project will transmit a formal request and readiness assessment to DOE-PSO."/>
        <s v="Concur. Will consider provision of accommodations to be determined at ex-vessel or later reviews."/>
        <s v="Concur. The project will perform a management review and re-assement of the risk registry."/>
        <s v="Concur. Evaluate these existing connections. (perhaps Title III)"/>
        <s v="Concur. Evaluate."/>
        <s v="Concur. Field tack and weld."/>
        <s v="Out of scope for this FDR but correct. Already included in another job."/>
        <s v="Concur. Will provide R and include measurement in PTP."/>
        <s v="Probably correct statement. However, undue effort in unhooking it and drying it may make it easier to leave it installed. Operations decision."/>
        <s v="Concur. Plans include providing infrastructure to accumulateand use  tests as bugs are discovered."/>
        <s v="Concur. Action: S. Baumgartner, IT Department"/>
        <s v="Concur. Will investigate."/>
        <s v="Concur. Conduct of ops will require procedures to this effect which are planned for system use."/>
        <s v="Concur. Check and resolve."/>
        <s v="Include in DCPS system review and FMEA."/>
        <s v="Include in DCPS system review - resolve startup timing and coordiantion w/ FCPC testing. Explore opportunities to test DCPS in parallel with FCPC testing. DCPS required for ISTP."/>
        <s v="Concur - Evaluate and include in DCPS system requirements and algorithms if needed."/>
        <s v="Concur – evaluate 2x25 pin vs. 60 pin and changes versus the timing and schedule impact of making the change."/>
        <s v="Concur – while this chit is not entirely in scope, will evaluate code control, version control, and the use of SCNs per procedure ENG-010"/>
        <s v="Concur – evaluate and include if feasible."/>
        <s v="Smaller cuts in the vessel were evaluated prior to arriving at the present design solution. The increased tangency radii are necessary for current drive and higher performance which are key goals of the upgrade. The increased tangency radii, the NBI fan array, and the TF outerleg at Bay K require a change to the Bay K opening because the beam trajectory cuts across the interstitial wall of the vacuum vessel between Bay K and Bay J. Because of the removal of the metal in the area to allow beam passage a cap was added to move the vacuum boundary out and to carry the stresses in this region. Rather than lose Bay J for diagnostics, the port was added to the cap also. These issues drove the size of the cap and the size of the VV hole. " u="1"/>
        <s v=" " u="1"/>
        <s v="We are increasing the corner radius and exploring other ways of increasing the cross in the corner to drop the temperature.  Also Jim Chhrzanowski and CTD are exploring primers that can survive the temperature." u="1"/>
        <s v="Funding profile established. CD-1 documents updated and submited to DOE-PSO" u="1"/>
        <s v="REQUIRED FOR CD-2       An EIR will be conducted for the Neutral beam scopee )fabrication, assembly and power systems). Detailed cost and schedule being updated. Discussions with OFES required to establish desired contingency levels. " u="1"/>
        <s v="ongoin discussion underway with DOE to confirm guidance." u="1"/>
        <s v="Concurr" u="1"/>
        <s v="Concur. Tile optimization is ongoing and graphite will be considered. CS Diameter is specifed by this project's GRD and any changes will have to be reviewed by  Project Management." u="1"/>
        <s v="Concur. The project will either procure a second induction  braze unit or critical back parts for a braze unit." u="1"/>
        <s v="Concurr. The project will either procure a secondinduction  braze unit or critical back parts for a braze unit." u="1"/>
        <s v="Response : The hole spacing was established by the minimum edge distance required by the Tap-lok inserts, and the minimum clearance required between the Supernut hardened washers.   Peak stresses occurred at the same location determined by a separate Math" u="1"/>
        <s v="Additional training will be conducted to specifically focus on:                                              1) change control processes/procedues/responsibilities_x000a_2) estimate at complete (EAC)                                        3) control account plans" u="1"/>
        <s v="WAF to be updated." u="1"/>
        <s v="Concur. This recent connection scheme actually changed little from the current (in place) design. We've replaced the weld stud with an internally threaded tube. Just prior to PDR, recent consideration of the issues of bearing upon the material began, and " u="1"/>
        <s v="The Project Execution Plan Work Breakdown Structure (WBS) Dictionary and the Responsibility Assignment Matrix (RAM) were both updated during the Certification Review to correct this issue. No Control Accounts are associated with with more than one WBS element." u="1"/>
        <s v="(10/25/10)  Vacuum weld will be on the inside of the vacuum vessel and only accessible from the interior. It is not impacted by the assembly of the beamline. The weld will be leakchecked when the vessel can be closed up and evacuated. The weldment and external duct pieces will be leakchecked prior to assembly. The entire VV will undergo vacuum leakchecking during assembly. The weld will still be accessible after machine assembly if repairs are needed prior to operations." u="1"/>
        <s v="WAF&quot;s will be review, results tabulated and presentred at the August Lehman review." u="1"/>
        <s v="An interlock and operational strategy will be evaluated and delineated for PDR but the strategy still remains that the NBI armor is a sacrificial backstop to avoid heating the vessel in the event of a full power shot in the absence of plasma and with the " u="1"/>
        <s v="Concur. Activition levels will require posting machine areas per normal HP procedures. However, doses will still be very low and will not preclude doing normal work. Calculations and estimates in progress. Extrapolations from existing levels after longer " u="1"/>
        <s v="Ownership will be impoved by REQUIRING CAMs to provide a monthly update of the EAC and their explanation of how/why it changed. This can be accomplished via the monthly statusing process where the CAMs will be required to supply a value for their EAC each month." u="1"/>
        <s v="see chit 6 (201105-06)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u="1"/>
        <s v="Agreed. Future review will allocate sufficient time for more in-depth assessments." u="1"/>
        <s v="Response : The vendor strongly recommends against using Bellevilles with the SuperNuts, stating that they've never had a report of a nut loosening from thermal cycling when the pretention is over 40% of the proof load of the stud: the compliance of the Su" u="1"/>
        <s v="Concurr." u="1"/>
        <s v="CTD presently developing primer to meet our requirements." u="1"/>
        <s v="Concurr. Outage tasks are underway ." u="1"/>
        <s v="Concur. Information still pending thermal and mechanincal requirements dictated by pending analyses. " u="1"/>
        <s v="Cost for removing and re-installation diagnostic hardware necessary to gain access to the machine and to facilitate installation of the CS and NBI  are included in the project scope. Modifications to diagnostics nessitated by upgrade operational levels ar" u="1"/>
        <s v="Response from Superbolt: “Superbolts have been installed in thousands of applications over the years with no reported problems with loosening. They are covered in the following Navy documents: NSTM-075-Basic Navy Fastener manual; GYD010-Submarine Fastener" u="1"/>
        <s v="Pre-Validation tasks begun. Procedures being updated, training scheduled for 10/27,EVMS statusing begun." u="1"/>
        <s v="The resource loaded schedule will be updated to reflect names of engineers and designers at least througfh the FDR" u="1"/>
        <s v="Concurr. A Project procurement list have been prepared and will be discussed with the procurement office as to additional staffing needs and/or addirtional purchasing vehicles for fabrication of parts and hardware." u="1"/>
        <s v="Concur. Activition levels will require posting machine areas per normal HP procedures. However, doses will still be very low and will not preclude doing normal work. Calculations and estimates in progress. Extrapolations from existing levels after longer pulses but with higher neutron production will still be very low (&lt;1 mR/hr) but areas will need to be posted. The actual activiation will be determined by experimental operations and will be monitored and posted per normal procedures." u="1"/>
        <s v="Response : The hole spacing was established by the minimum edge distance required by the Tap-lok inserts, and the minimum clearance required between the Supernut hardened washers.   Peak stresses occurred at the same location determined by a separate MathCAD hand analysis, where ll the stresses superimpose: OOP bending stress; hoop stress; thermal stress; and in-plane bending stress. Quadrupling the mesh on the worst-case lamination resulted in an increase in the peak stress,  a shifting of the peak stress location to coincide with stiffness/ geometry discontinuities, and a reduction in the size of the peak stress area, all confirming a singularity. A stress linearization test was performed using the WB feature to determine the maximum combined primary membrane and bending stress, which was compared to the allowable stress from the design S-N fatigue curve. " u="1"/>
        <s v="Yes.  Items 201110-L03, 04, and 05 are necessary and will be completed by 11/11/2011. The project will transmit a formal request and rediness assessment to DOE-PSO." u="1"/>
        <s v="Testing of new primer will need to be completed to determine max shear bond strength/ additional testing of Aquapour for winding OH coil will also be completed" u="1"/>
        <s v="All NSTX components required for upgraded operations, as described in GRD section 2.1.2, will be compatible with the design point. There are two risks being carried in the risk register to cover passive plate hardware and tiles in the event detailed analy" u="1"/>
        <s v="1) Create a section in the on-line CAM Notebook where management decisions can be formalized/posted._x000a_2) PMSD will be updated to Include UB and clarify MR in System Description_x000a_3) PMSD will be updated to clarify matrix relationship between Engineering and Infrastructure and CFO in System Description" u="1"/>
        <s v="Currently working with Jim Chrzanowski to develop a plan" u="1"/>
        <s v="Concur.Action Tim Stevenson." u="1"/>
        <s v="Smaller cuts in the vessel were evaluated prior to arriving at the present design solution. The increased tangency radii are necessary for current drive and higher performance which are key goals of the upgrade. The increased tangency radii, the NBI fan a" u="1"/>
        <s v="The appropriate number of degrees of freedom are restrained. The mechanics of the tangential radius rods is the same for both the TF to vessel connection and the PF cage to TF ring connection.  A similar mechanical connection could be achieved with a slid" u="1"/>
        <s v="See Chit 7 (201105-07)" u="1"/>
        <s v="Mark Smith to follow up with physicists regarding fields/eddy currents at the TF support locations. Are dielectric breaks required? If so, how many? Note if breaks are required, FEA reveals low joint stress. Therefore, several materials are available with" u="1"/>
        <s v="The appropriate number of degrees of freedom are restrained. The mechanics of the tangential radius rods is the same for both the TF to vessel connection and the PF cage to TF ring connection.  A similar mechanical connection could be achieved with a sliding capture of the vessel gussets as suggested by Phil at the peer review. Vertical mis-match is accomodated with the spherical ball ends on the radius rods. If the cage is omitted, then the extra mechanism to maintain coincentricity is not needed.  " u="1"/>
        <s v="This is incorrect. Tokamak grounding is a unique art/science, much different than accelerators. Single point grounding is essential. Separation of power and diagnostic grounds is the key feature to avoiding noise problems. On NSTX the complexity is compounded by the CHI requirement for biasing the inner and outer VV. Anyway it is true that we have multiple ground systems in the NSTX test cell but only the basic facility ground matters when people have access because all other sources are isolated prior to access. There is no safety issue. And, the rest of the facility, outside of the test cell, uses a highly meshed grid which is more per conventional practice and aligned with industrial standards.  We are having a very safe facility with grounding installed as per IEEE standards - in operation for nearly three decades. Also in 1984 our grounding system was tested by an outside agency and declared to be in order. Single point grounding is a must. During the design of NCSX we had to remove the mesh to avoid loops - based on detailed analysis and calculations." u="1"/>
        <s v="Performance / design requirements have changed from a peroid of 1200 secs to 2400 sec.Therefore this CHIT is no longer valid." u="1"/>
        <s v="The existing beamline is assumed to be contaminated and is already treated as a radiologically contaminated beamline with full ES&amp;H radiological procedure adherence now due to the presence of contaminated ion sources. Strict procedures exist and are emplo" u="1"/>
        <s v="Tony Bleach to &quot;approve&quot; monthly actuals with digital signature." u="1"/>
        <s v="Staffing plans will be prepared that show individuals by name and their loadings by month. These will be prepared on a 6-12 month rolling wave to better ensure the acheivability of the schedule." u="1"/>
        <s v="PPPL agrees with the intent of this recommendation and believes the NSTX Upgrade Project and the PPPL Director's Office currently benefits from several independent advisory groups. 1) The NSTX program has an established semiannual Program Advisory Committ" u="1"/>
        <s v="Will be the focus of the next telecon/communication with OFES" u="1"/>
        <s v="Will use&quot;Viton&quot; O-rings instead of hard seals so that seals can be reused instead of replacement." u="1"/>
        <s v="Access will be optimized, but options in these areas are greatly limited." u="1"/>
        <s v="New primer is being developed by CTD- once completed, tests will be performed to determine shear bond strength" u="1"/>
        <s v="Indentification of the tile design requirements are in progress." u="1"/>
        <s v="Recommend continued improvement to Change Control Procedures and Processes, some examples include:_x000a_a) Consistent mechanism needed to process administrative changes_x000a_b) Review committee did not review May CPR3 which would have show the change from May to June. June-July-Aug same!_x000a_c) This was performed during the certifcation review" u="1"/>
        <s v="Concurr. The project will continue to present cost opportuniuties to the NSTX Program manager for additional scope considerations." u="1"/>
        <s v="The Upgrade project deputy project manager will be the construction coordinator. Work will be control daily via a work control center. " u="1"/>
        <s v="As specified by the GRD at the full rated pulse length, the repetition period shall be 2400 sec, but upgradeable to 1200 sec. Rough estimates for upgrading now to the 1200 sec duty rate would cost an add'l $500-$600K." u="1"/>
        <s v="Currently working with Jim Chrznowski to develop a plan" u="1"/>
        <s v="Will generate an R&amp;D plan  that lays out desired R&amp;D, reqmnts, test plans." u="1"/>
        <s v="Cost for removing and re-installation diagnostic hardware necessary to gain access to the machine and to facilitate installation of the CS and NBI  are included in the project scope. Modifications to diagnostics nessitated by upgrade operational levels are not included in the project scope BUT will be covered by the NSTX Program operation activity. Accommodations for Diagnostics have been made on VV. MPTS job included for interface required to reaim MPTS." u="1"/>
      </sharedItems>
    </cacheField>
    <cacheField name="Current Status" numFmtId="0">
      <sharedItems containsBlank="1" count="385" longText="1">
        <s v="Out of Scope - Design is based on signed version of GRD  "/>
        <s v="Additional CAMAC replacements have been included in baseline estimate"/>
        <s v="Designer has verified that there are enough TCs in the upper and Lower diverter regions (eight in each) to address the concern raised by J. Menard."/>
        <m/>
        <s v="Closed - the Preliminary Design has been simplified and interferences eliminated"/>
        <s v="Analysis of these coils has been completed and have been found to be acceptable."/>
        <s v="Closed – Thermal analysis has been completed and it was determined that additional cooling will be required in that area to protect the o-rings.  Plans to provide additional cooling have been added to the NSTXU design."/>
        <s v="Blanchard spoke with both Roger and Vlad prior to the design review and they both agreed that the present lower dome gas injection system with four inlet tubes at 90 degrees apart is not used and will not be required for the upgrade.  _x000a_The lower diverter gas injection system with a single inlet tube comes in from an outer vacuum vessel port.  This system will be preserved for the NSTX upgrade but because it is on the outer vacuum vessel, and not the center stack, no changes are necessary on this system."/>
        <s v="(10/5/10) This should be closed. We are doing all of the 96 scenarios or doing worst of 96 scenarios. "/>
        <s v="Loads required use of Cu Zr in flex"/>
        <s v="(10/5/10) Fatigue qualification is based on analysis, and on in-service inspection. On new components for the upgrade we calculate fatigue life and check to make sure it complies with the NSTX structural criteria document. Analysis is also being done to qualify old components, but we are relying on in-service inspection of these parts and are compiling a list of components that require periodic inspection as a part of normal down times for the experiment. "/>
        <s v="Where possible and existing component data is being incorporated. For example actual welded condition of the ribs was used to qualify the PF support ribs"/>
        <s v="Closed- Data from previous runs (run set #9 (beginning with shot 117514) through run set #11 (ending with shot 118913). It was connected via extension fiber #30 to FISO channel #4. ) has been located and data indicates the deflections are similar to those calculated._x000a_4/15/11 – Note: New OTF leg deflection measurements will be obtained by using fiber optic displacement sensors.  This will be done once NSTX starts up in June 2011.  To be completed by 7/15/11._x000a_"/>
        <s v="Plan on using a continuous OH conductor unless the cost is unacceptable.  Contingency plan would be to go back to brazes."/>
        <s v="Corrected in presentation materials"/>
        <s v="E-BEAM weld is the backup. Friction stir with the planned alloy is underway and results are expected soon. Results will be available for PDR."/>
        <s v="Baseline plan is now to use Superbolts.  Instrumentation of the joints is also in the baseline plan"/>
        <s v="A gap is being provided Avapour during winding.  The material can be washed out after winding and curing.  Tests are underway. Backup plan would be to use Teflon shims."/>
        <s v="Closed- Latest design does not require cutting of ribs"/>
        <s v="Ground wall was increased from the original design."/>
        <s v="Complete"/>
        <s v="This is in the baseline design."/>
        <s v="This was considered in the design. "/>
        <s v="Eliminating all CAMAC is out of scope for the NSTXU work-scope describe in the GRD.  Some CAMAC systems will be converted to modern technology in order to maintain present data acquisition performance."/>
        <s v="Closed The PF Cage was greatly simplified and a mockup is not required."/>
        <s v="Closed - This will be incorporated and detailed as part of the final design."/>
        <s v="Closed- PF Cage has been eliminated."/>
        <s v="The joint is 5 times more robust than the current design so testing of the actual joint is not required.  Testing of the flex connector to determine in service inspection intervals is being performed as part of the preliminary design."/>
        <s v="(10/5/10) This should be closed. Unless we can document a larger damping, we plan to continue using the .5% damping. At some time in  the future, we may make a stab at quantifying the magnetic damping, but until we do that calculation we will continue to use the low value."/>
        <s v="The thermal gradient at the insert is insignificant and does not weaken the joint."/>
        <s v="Closed-Criteria document has been issued"/>
        <s v="Closed - New design uses Superbolts which are lubricated and use jack bolts"/>
        <s v="Closed"/>
        <s v="(9/21/10) Will be presented during the FDR.  (9/14/11) TFTR was designed and operated at much higher stored inductive energies so the busswork and switchgear to be used will be acceptable."/>
        <s v="This is planned as part of A. Brooks analysis."/>
        <s v="Copper has been procured as part of the test samples."/>
        <s v="Perry is coordinating the real estate in an around the machine through the use of Lew Morris and a 3D model."/>
        <s v="This has been verified. "/>
        <s v="Will examine present design and consider changing ends of TF bundle to accommodate transient loads.  This is being incorporated into the Preliminary Design"/>
        <s v="Good suggestion- This process will be  investigated in regards to the OH conductor. This will be done once the conductor design is far enough along to contact vendors for procurement information."/>
        <s v="Contacted CTD for available data at 100C.  Have considered using DZ80 or alternative primer to enhance bond strength with conductor_x000a_Vendor Supplied Data: _x000a_CTD-101K_x000a_SBS at 77K ~ 100 MPa_x000a_SBS at 295 K ~ 65 MPa_x000a_SBS at 373 K ~ 40 MPa"/>
        <s v="See Chit #3"/>
        <s v="This will be evaluated as part of the preliminary design.  The plan was to repair this leg once off and keep as a spare.  It that plan is not implemented we can perform the test. (Action: Mangra and Chrzanowski).  5/3/11 - The Outer TF leg being removed will be reworked and restored as a spare.  Therefore no material is available for test."/>
        <s v="Will contact Copper Dev Assoc for additional data on 107 at 100C.  8/24/11 - Larry Dudek has the data."/>
        <s v="The Machine Protection System, a.k.a. Digital Coil Protection System (DCPS) has been budgeted and R. Woolley has been assigned the task of writing a requirements document. Design philosophy has been incorporated in the GRD. "/>
        <s v="Analysis to be completed as design matures towards a PDR."/>
        <s v="Lead times for procurements in the project schedule are based on experience with similar procurements or vendor quotes."/>
        <s v="The preliminary design has been updated for the operation limits.  The PF3 coils only require an increase in weld size which will be performed in the field.  The PF 2 coil bolts are adequate and the welds are currently being analyzed."/>
        <s v="Yes, this has been discussed with vendor during initial trials."/>
        <s v="Analysis to be completed as design matures towards a PDR.  This is being addressed as out-of round/or other imperfections are found in, primarily, the vessel. So far these are not an issue. One point raised in this discussion at the CDR was the shift in current centers and the magnetic stability of neighboring coils that are not perfectly concentric. This is being addressed analytically to assess resulting loads on the coils and the ability of the supports to take the lateral loads.  (10/5/10 Closed - See 201006-12)"/>
        <s v="The thermal gradient at the joint is negligible  so the thermal stresses are also negligible.  TF Flex Joint and TF Bundle Stub_x000a_NSTX-CALC-132-06-00"/>
        <s v="This was just a typo in the table and has been corrected."/>
        <s v="A plasma current and fully redundant plasma current interlock will be provided. A Thermocouple scanner system of the armor will be provided. Closed."/>
        <s v="A plasma current and fully redundant plasma current interlock will be provided. A Thermocouple scanner system for the armor will be provided. Closed."/>
        <s v="A trade-study was performed to quantify the relationship between pressure, hole size, cool down time, and magnetic flux for the design with 24kA per turn and an alternate at ~ twice the current, ~ ½ the turns, which would have ~ ½ the winding length. A conductor design was found that can provide the required cooling rate at 400 psig."/>
        <s v="The GRD has been revised to specify that the post-shot data acquisition and analysis time should be the same as before the upgrade.  The design presented at the PDR will consider this._x000a_"/>
        <s v="See 200911-08"/>
        <s v="Detailed stress analysis of all the components that might have to be incorporated into the DCPS will occur during the Final Design. The intention is to require a section in each calculation that we file, that will outline the algorithm that will be incorporated into the DCPS. These will be listed by reference to the calculation in a design load specification which simply will be a list of algorithms and their calculation number sources. The calculations will be &quot;living documents&quot;.  It is likely the algorithms will have to be adjusted as needed as they cause un-necessary trips or the calculations need updating. The scope of the input to the DCPS can be inferred from the number of calculations being filed. Plan to have some of these calculation algorithm descriptions in calculations that we file before the Lehman PDR review._x000a_ "/>
        <s v="See 200911-07"/>
        <s v="Developed document outlining R&amp;D requirements for Upgraded Centerstack. Also developed an R&amp;D Plan."/>
        <s v="Closed."/>
        <s v="See 200911-24"/>
        <s v="See 200911-22"/>
        <s v="In process. Will be completed for the CDR in December"/>
        <s v="Updated and included in the CD-1 package"/>
        <s v="4/29/11 - Complete with the successful approval of CD2"/>
        <s v="Supplemental contingency methodologies will be explored and utilized prior to CD-2.  Closed by R Strykowsky on 3/1/11."/>
        <s v="Will be incorporated into future analyses."/>
        <s v="FMEA has been updated and is in the process of being signed off"/>
        <s v="Key personnel have been added to the Risk Register"/>
        <s v="Core will be removed when dump disassembled. Closed."/>
        <s v="Decon Peer Review successful. Closed."/>
        <s v="NTC Areas will be posted. Closed."/>
        <s v="NSTX Ops may reconsider at a later date."/>
        <s v="Tests of gas shield plasma cutter on half inch SS have been completed and proven to produce excellent results. "/>
        <s v="Vendor found and prelim quote provided (included in estimate)."/>
        <s v="Two bellows evaluated and both are required. Rectangular bellows takes radial and vertical growth during bakeout. Circular bellows collapses for TIV removal and to provide clearance for assembly/disassembly of duct. Hard mounting of TVPS between dictates the use of both bellows. Costs for both are included in job."/>
        <s v="Appropriate scope included in Upgrade cost. Other Diagnostic scope included in NSTX Program Operations. Closed."/>
        <s v="The TF cabling will be sized to satisfy the current GRD requirement of 2400 sec BUT will allow for a future upgrade. However, should cost opportunities present themselves this upgrade will be considered as an inclusion to the TPC. "/>
        <s v="The DCPS requirements are currently being written, the first draft has been submitted for review.  This was reassigned to Ron Hatcher.  Outside organizations were contacted, however no one had developed a similar system that could be used as a model."/>
        <s v="See Item 200912-01"/>
        <s v="OFES evaluating alternate scenarios provided. This item is closed."/>
        <s v="Kelsey Tresemer took over action when Priniski left PPPL."/>
        <s v="(10/5/10) +/- 24 kA is used throughout the analysis'"/>
        <s v="VG Corrected"/>
        <s v="(9/14/10) Open, but will be addressed and resolved during the final design period, with results presented at the FDR.  (6/6/11) As per analysis findings that Grafoil was needed, it was re-introduced into the design. Tiles now have adequate thermal and structural contact with centerstack. "/>
        <s v="In progress / closed."/>
        <s v="OTF Supports have been remodeled and are now compatible with the MPTS Stand"/>
        <s v="No A separate new port will be designed"/>
        <s v="VG’s corrected"/>
        <s v="Open, but will be addressed and resolved during the final design period, with results presented at the FDR."/>
        <s v="This will be completed prior to FDR.  Has not been started."/>
        <s v="WAF Developed and included in base estimate"/>
        <s v="Have submitted requisition (409966) for CTD to perform shear bond tests.  PO has not been placed as of 11/17/10. Aquapour tests is still awaiting mold to be completed by tech shop, so that tests can proceed. "/>
        <s v="(10/5/10) We are trying to consistently use Tresca as is required by the NSTX criteria document. The difference between Tresca and VonMises is less than 15%. "/>
        <s v="The design is following the GRD including para 2.1.2. Passive plates do not require reinforcement per calc number NSTX-CALC-12-01-01.  Update of Analysis of Vacuum Vessel and Passive Plates."/>
        <s v="Final drawings being generated in Cad room.  This detail will be included on those drawings."/>
        <s v="The lower OH coil is secured to support structure.  A urethane band will be installed at upper end to allow for thermal growth while maintaining concentricity.  Will be included on final drawings."/>
        <s v="Have without success been able to contact Kabelmetal.  Analysis is complete with side cooling groove, so extrusion will not have inner cooling hole. COMPLETE"/>
        <s v="(10/5/10) A Cyanate Ester primer was chosen for the epoxy system . This primer produces a VPI with CTD 101K with shear and tensile stress allowables high enough that local high spots in the TF corner are no longer a problem.  "/>
        <s v="(9/14/10) 'Open, but will be addressed and resolved during the final design period, with results presented at the FDR.  (6/6/11) Due to administrative ruling, all tiles shall be ATJ graphite. Chit can be closed."/>
        <s v="FEA of the joint is ongoing. Results are being evaluated to determine course of action as discussed in previous block. (8/11/10) - Status unchanged, work still in progress.  (4/27/11) – Closed: Dielectric breaks are not required per review with the physicist.  The shear load has been accommodated with the new joint design."/>
        <s v="This requirement has not been included will not be included in previous conductor procurements and is not being included manufacturing requirements.  COMPLETE"/>
        <s v="Both inner and outer flex joints use the super nuts and torquing requirements.  COMPLETE"/>
        <s v="The TF teeth/crown structure will be fabricated in-house with a wet layup process with glass positioned circumferentially in structure to provide maximum strength.  Stycast will not be used."/>
        <s v="(9/14/10) 'Open, but will be addressed and resolved during the final design period, with results presented at the FDR.  (6/6/11) Fastening scheme, due to space constraints, has reverted to a design very similar to the present NSTX configuration. Spiralock threads are being used, but only on half of the tiles. Spiralock threads are not high tech changes, and should pose no threats or risks to the system. "/>
        <s v="(10/5/10) This should be considered closed, PF1a/OH interaction was the most critical because the centerstack casing bellows was the only stiffness available to support the de-centering loads. These calculations may be picked up again for other PF coils but this is expected to be a &quot;non-issue&quot; ."/>
        <s v="Will use Cyanate ester CTD-450 primer that meets requirements at temperature.  CTD tests will be performed to verify analysis assumptions. (see peer-14).  8/23/11 Final report is in progress.  The results indicate that some modifications may need to be incorporated to the operational scenarios. "/>
        <s v="See Date Ref 201006-03.  This chit is closed as it will be tracked via the answer to chit 3 from the June 2010 PDR."/>
        <s v="11/5/10, In discussion with J. Chrzanowski, this was reopened and reassigned to him (previously T. Willard).  The superbolts are to be tested to verify that they work as designed.  Target for completion is end of November 2010.  8/23/11 Test ran by Tom Kozup and results are with Larry Dudek."/>
        <s v="(11/29/12) A testing plan for the OH solenoid will be developed in manufacturing procedure D-NSTX-IP-3395.  This procedure is not yet released._x000a_(11/12/13) A test plan for the OH solenoid has been written and is included in approved procedure D-NSTX-IP-3395 Rev.00.  The procedure identifies the need for an impulse test, but details will need to be completed and added as revision to this procedure.   Impulse procedure details to be completed by end of January 2014  "/>
        <s v="(10/5/10) This should be dispositioned by Kelsey. Art Brooks will be working on the analysis after the ITER ELM PDR.  (11-9-11) This is being addressed via CALC-11-03-00 titled &quot;Final Tile Stress Analysis (ATJ Tiles)&quot;."/>
        <s v="(9/14/10) Open, but will be addressed and resolved during the final design period, with results presented at the FDR.  (6/6/11) Hold down stresses have been evaluated in analysis and are within limits. "/>
        <s v="(9/14/10) 'Open, but will be addressed and resolved during the final design period, with results presented at the FDR.  (6/6/11) Resolved. No longer using CFC as a material."/>
        <s v="See Date Ref  201006-03 for details.  This chit will be closed and tracked via the referenced chit."/>
        <s v="(11/29/12) A braze unit was purchased for this activity.  The brazing is expected to be started December 2012._x000a_(12/2/13) 11/12/2013 The braze procedure has been finalized and is included in procedure D-NSTX-IP-3395.  Qualification of individuals has been completed."/>
        <s v="See chit 4   COMPLETE (201006-04)"/>
        <s v="Additional lead material has been added to detail drawings.  COMPLETE"/>
        <s v="Draft plan issued July 2010."/>
        <s v="(9/14/10) 'Open, but will be addressed and resolved during the final design period, with results presented at the FDR.  (6/6/11) See above comment for Chit-11 (201006-11). Established during the April 19, 2011 peer review that this design meets project requirements as stated in the GRD. _x000a_"/>
        <s v="ongoing discussion underway with DOE to confirm guidance."/>
        <s v="in place"/>
        <s v="4/29/11 - EVMS training will re-reinforce  ongoing ._x000a_"/>
        <s v="4/29/11 - Updated and posted for the Lehman review"/>
        <s v="Have considered and opportunities have been and will continue to be identified.  No need to change the description."/>
        <s v="process established"/>
        <s v="5/3/11 - External Reviewers are invited to the May 18th Peer Review to provide input on these design aspects.  EIR was held October 2010."/>
        <s v="(5/3/11) This work has been assigned to Neway Atnafu to develop a plan and estimate to add some instrumentation to the Flex connectors and some support structure locations.  "/>
        <s v="Friction Stir Welding trials are completed with successful results.  Currently waiting for final report.  A Peer Review will be held to evaluate the results prior to placing any contracts for the conductor."/>
        <s v="(9/14/10) 'Open, a prototype is in progress. it will be addressed and resolved during the final design period, with results presented at the FDR.  (6/6/11) Prototype is in progress and will be completed prior to placing any contracts for PFCs."/>
        <s v="(10/25/10) External Independent Review held at PPPL to review NBI and some CS cost estimates. EIR conducted October 2010. EIR recommended adding to base cost and contingency in a few select areas. EIR otherwise endorsed NBI cost estimates, basis, and contingency. See closeout report. Recommendations included in WAFs. "/>
        <s v="(10/25/10) Testing in progress.  Confirmed as closed via conversation with Tim Stevenson on 8/10/11."/>
        <s v="(10/25/10) Requires an assembly and test plan - TBD.  Confirmed as closed via conversation with Tim Stevenson on 8/10/11."/>
        <s v="(9/21/10) In progress, to be completed prior to the FDR.  (9/20/11) A PDR of the DCPS was conducted on 6/17/11 with an external reviewer. "/>
        <s v=" 3/1/11 -  Closed by R Strykowsky"/>
        <s v="3/2/11 - Closed by R Strykowsky.  Updated ref http://nstx-upgrade.pppl.gov/index.htm"/>
        <s v="Closed - The intent was to obtain a &quot;authorization letter&quot; to allow approvals.  This was not approved and approval with the sponsor will occur on an &quot;as needed&quot; basis"/>
        <s v="This is already being done in accordance with PPPL policies, procedures and plans.  For example, the requirements of 10CFR851 are addressed in the DOE approved PPPL &quot;Worker Safety and Health Program&quot;, which includes references to Laboratory policies, procedures and plans that implement each requirement in 10CFR851.  "/>
        <s v="PPPL has a QA Program documented in the DOE approved Institutional QA Program (EQP-004), which addresses procedure implementation and other quality requirements.  Specific PPPL policies and procedures and processes such as the STOP Program include elements of procedure implementation review."/>
        <s v="ear conducted October 7&amp;8,2010"/>
        <s v=" 3/1/11 -  Closed, NBI peer review held April 19th, CS peer review planned May18"/>
        <s v="4/29/11 - Perry and Viola are updating their ETC's based on our design maturity and will be presented at the FDR in June_x000a_"/>
        <s v="4/29/11 - Implementation started. Formal training started, GAP analysis conducted, PMSD being revised_x000a_"/>
        <s v="4/29/11 - June FDR will be 3 instead of 2 days"/>
        <s v="PPPL procedures are prepared such that all the materials are identified / ready prior to the job."/>
        <s v="The design was changed so that the DC CLR for the OH was no longer needed."/>
        <s v="Will be built into schedule with Job 5000"/>
        <s v="The Triax cable has been ordered."/>
        <s v="Based on the need to start up the system using existing preoperational and operations procedures with the cryogenics, mechanical support, and controls in conjunction with BL1 startup, the funding for this activity will be provided in the normal NSTX NB operations job which will be adjusted accordingly. The milestone will be retained by the project and verified complete based on CD4 requirements in the PEP."/>
        <s v="4/27/11 - Concur in principle. The bellows will either be fabricated at PPPL or procured from vendor early in the project procurement cycle as soon as practicable after CD3 approval.  Confirmed as closed via conversation with Tim Stevenson on 8/10/11."/>
        <s v="Out of scope - Not required for the NSTXU project."/>
        <s v="The run of the laser beam dump tube shown at the PDR is modified to extend upward, then due west and then due south adjacent to the third level platform. It does not  interfer  with a NB 2 TIV lift , is accessable from the second &amp; third level platform, the high point will be  below an El of 122 ft needed for NB calorimeter lift clearance and provides greater than 25 ft total length to satisfy a 50 ns delay in reflected light from the dump window."/>
        <s v="Post-processor functionality will be added to the hardware and software.  (Taken from the Digital Coil Protection System PDR PowerPoint presentation by Ron Hatcher dated June 17, 2011).  "/>
        <s v="The NSTXU laser delivery optics will have a beam dump within vessel vacuum which eliminates the need for a window. It is worth noting that while the Nd:YAG laser beams are nominally vertically polarized, it is not unlikely that their polarization be slightly off, in which case a Brewster window angle would be less useful."/>
        <s v="The NI system is “off the shelf”, offers comparatively advantageous I/O options, and limits the possible faults scenarios when compared to using the existing I/O scheme.  (Taken from the Digital Coil Protection System PDR PowerPoint presentation by Ron Hatcher dated June 17, 2011).  "/>
        <s v="General requirements document has been created and approved."/>
        <s v="The DCPS focuses on machine protection and assumes that local systems protect power-loop components (may consider as a future expansion in capabilities).  (Taken from the Digital Coil Protection System PDR PowerPoint presentation by Ron Hatcher dated June 17, 2011).  "/>
        <s v="An analysis based on increasing the thickness of the VV on both the air and vacuum side as well as using bridging bars across the K L &amp; A ports was part of the presentation material but other issues cut the Peer Review short.  The analysis was  presented at the PDR."/>
        <s v="The distance between the centerlines of the laser input and calibration probe is 5 inches in the current design . This is sufficient if reusing the existing probe and just supplying a drive system ( Liter Probe without a bellows and vacuum flanges or a Bi Slide system) . If the existing calibration probe is replaced by a Liter type design ( bellows and vacuum flanges included ), then added space would be required to install it upside down and directly over the laser flight tube.  George Labik and Ben LeBlanc have been looking into the problem. It is likely that a Thermionics translator model ZC will be used, with modifications similar to the LITER. A vertical gap of 6 inches between the laser flight tube axis and the in-situ illumination probe translator axis would be required in order to permit the implementation of a Thermionics translator."/>
        <s v="The DCPS uses a fail-safe fault line which also acts as a permissive to the system.  (Taken from the Digital Coil Protection System PDR PowerPoint presentation by Ron Hatcher dated June 17, 2011)."/>
        <s v="This should have no impact on the laser beams VV interface  but will impact the Optics box design modification and should be evaluated as soon as entry to the VV is permitted"/>
        <s v="Done"/>
        <s v="It was determined that the present design had some advantages over other choices (e.g., VME, SAD, LabView, RT/FPGA, d-tacq) but that we would continue to consider all technologies as we optimized the design during the final design process.  (Taken from the Digital Coil Protection System PDR PowerPoint presentation by Ron Hatcher dated June 17, 2011).  "/>
        <s v="The plan is to keep the DCPS “nominally” off the network with the exception of data transfers to a gateway computer for data acquisition purposes.  (Taken from the Digital Coil Protection System PDR PowerPoint presentation by Ron Hatcher dated June 17, 2011).  "/>
        <s v="No changes are anticipated for PCS. Any changes to PSRTC (most likely reduced responsibilities) will be coordinated with IT.  (Taken from the Digital Coil Protection System PDR PowerPoint presentation by Ron Hatcher dated June 17, 2011).  "/>
        <s v="Will be part of the final design.  (Taken from the Digital Coil Protection System PDR PowerPoint presentation by Ron Hatcher dated June 17, 2011).  "/>
        <s v="Concur, details to be presented at the PDR .  "/>
        <s v="Ongoing. Preliminary test show that flux cored wire is acceptable for use in a high vacuum environment.  Further testing continues for actual NSTX conditions.  (From slides 87 of Martin Denault's Neutral Beam Upgrade PowerPoint presentation dated June 22-24, 2011 presented at the NSTXU FDR)._x000a__x000a_"/>
        <s v="Completed as part of the FDR presentations"/>
        <s v="The double wall reinforcement design presented at the PDR was replaced with a limited number of thick SS bars both in vacuum and in air, welded to the vessel shell and Bay L cap. J. Bialek, along  with equlibria definition runs furnished by S. Gerhardt, is in the process of evaluating the new design's impact upon the RWM coils performance. "/>
        <s v="Due date: Jun 10, 2011.  In Progress: 5/23 Sent email to J. Levine to respond to the chit.  (6/27/11) REVISED Memo issued by Levine with an addendum to the 2009 NSTX Upgrade Project Nuclear Facility Assessment that was prepared to address a chit at the CSU FDR on potential impacts of activation of the CTD-425 resin.  Other materials were addressed in the original assessment"/>
        <s v="4 5/8 CF flanges were added to view the RF antenna and NB armor."/>
        <s v="Closed 5/25/11.  All chits have been added to chit log"/>
        <s v=" Rotating the optics box is not straightforward because of the proximity of the TF coil between bays E and F. We are considering an equivalent modification, where the optics-box east wall would be moved out between 0.5 to 1 inch. The new wall would be textured to reduce grazing incidence reflection. Furthermore the mirror could then be moved towards the east while keeping its center of curvature at the original location, i.e. the center of the aperture stop._x000a_"/>
        <s v="Completed see WBS 1.5.5 Structural Analysis of PF1, TF &amp; OH Bus Bars.  NSTXU-CALC-55-01 Prepared By: Andrei Khodak.  Reviewed by Peter Titus,  Cognizant Engineer: Mark Smith.  Three-dimensional numerical simulations of PF1, TF, and OH bus bars were performed using ANSYS coupled solver for simultaneous structural, thermal and electromagnetic analysis. Thermal and electromagnetic simulations supported structural calculations providing necessary loads and strains. Simulations were performed during design process to verify structural integrity. The purpose of this calculation was to perform Structural Analysis of PF1, TF, and OH bus bars and to document the results.  The following parts of the coil assembly are included in the analysis:  P1A,B,C upper and lower bus bars with flags supports  and parts of coil assembly OH bus bar together with coaxial part TF bus bars with supports and parts of connecting structure Remaining NSTX PF coils are modeled as current source elements, NSTX TF coils are modeled as current source elements within the center stack, and as solid elements at the periphery Constant elevated temperatures were imposed according to the analytical heat transfer calculations. Reference temperature of 20 ºC was used for thermal strain calculation, as a temperature during assembly, of the device. Supporting brackets are fixed in places of attachment to other structures. Both ends of the TF and OH bus bars are fixed, as well as outer ends of the PF bus bars. Supporting faces of the PF coils are fixed to provide correct load structure on the flags. Positive vertical displacement of 1 cm is imposed on P1A, and PF1B upper coil boundaries to emulate thermal expansion of the center stack."/>
        <s v="The current design eliminates the added wall thickness and  skip and plug welds. However the reinforcement bars will have a 1/2 inch deep partial penetration butt weld for the entire perimeter except for a 3/8 inch open section at the bottom of the bars to avoid trapping air."/>
        <s v="Completed. Ground wire installed. Refer to CAD model / drawings."/>
        <s v="See comments in Chit 4 ( Titus). A glove box equivalent can be constructed around the in vacuum bars so that the wall and bar interface can be kept clean during the welding process. A small root pass ( seal) weld should be applied at the top, sides and part of bottom. After the seal welds are completed the glove box can be eliminated and the structural welds completed."/>
        <s v="CLOSED - See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
        <s v="Closed 5/25/11.  This is being added to the design per discussion with Jim Chrzanowski on 5/20/2011."/>
        <s v="The flags were reviewed.  It was determined that there was adequate copper area to carry the current."/>
        <s v="It was determined working with R. Strykowsky and M. Williams that measuring the TF joint resistance was not required for the upgrade design."/>
        <s v="On June 30, 2011 I e-mailed Strykowsky and listed PCS taskstasks (6100-0060, -0081) that should begin 6 weeks sooner to provide additional float to retire risk 6100d._x000a_EST. COMPLETION DATE: Oct 1, 2011"/>
        <s v="see chit 6 (201105-06)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s v="The procedures that require work on top of NSTX will be identified and updated to require the use of additional safety measures (i.e. adding a cover)."/>
        <s v="EST. COMPLETION DATE:"/>
        <s v="Email from Michael Bell indicating Larry Dudek and Kelsey Tresemer were consulted on this item.  8/24/11 - Chit reassigned to K. Tresemer per conversation with L. Dudek."/>
        <s v="Risks were updated during the June 2011 WAF revisions. "/>
        <s v="Ongoing. Awaiting sample bolt for permeability test data.  (9/16/11).  Bolt was tested with a magnetic permeability of 1.01."/>
        <s v="Ongoing_x000a_Validation documents will be signed calculations"/>
        <s v="N/A. Designs were prepared, though being finalized. "/>
        <s v="Ongoing. Water cooling designs planned.  Discussed with Mark Smith on 5/10/13.  This Chit has been reassigned to Neway Afnafu."/>
        <s v="(11/29/12) The Coil Protection System has been broken down into multiple scopes.  There will be an FDR performed for each individual scope."/>
        <s v="The final design is underway. FDR planned for early Dec 2011."/>
        <s v="The MPTS flight tube has been re-routed to avoid the conflict.  This can be verified with George Labik."/>
        <s v="I concur with the Review Board Recommendation. The disposition should be to close these as they are not within the scope of the NSTX Upgrade project."/>
        <s v="This is being addressed via CALC-12-07-00 titled &quot;Umbrella Reinforcement Details&quot;."/>
        <s v="This has been done, and is being used to track weekly progress at the Wednesday meetings.  Calculation spreadsheet which logs the status of the calculations supporting the NSTXU project is being maintained by O Guzman."/>
        <s v="Fault modes will be used in final analysis.  Discussed with Mark Smith on 5/10/13.  This Chit has been reassigned to Neway Afnafu."/>
        <s v="This information is contained in C. Neumeyer's GRD and requirements Web site."/>
        <s v="CTD is currently performing additional tests and these are scheduled for completion by 9/21.  "/>
        <s v="The allowable (156 Mpa) is given on p. 79. Methods to reduce stress have been considered (such as radii changes) , but could not be implemented.  "/>
        <s v="Agree.  Allowables are included in P. Titus' slide set (see pgs. 78 and 79) but in general this information should be given earlier in the presentation.  "/>
        <s v="Short of reducing the mission objective for a 5 second plasma flat top, we cannot reduce I2t. For the design basis condition, including allowance for a power supply fault at end of TF flat top and L/R current decay, the TF inner leg conductor is &lt;=100C except for the end regions where the current density peaks as it exits the inner leg and enters the flag. In these regions it reaches approximately 110C. The project decided to have CTD test the CTD425/with 450 primer system to 115C to allow the full pulse and not worry about the torsional shear during ramp-down. "/>
        <s v="Calculation NSTXU-CALC-12-01-01 is being worked on to address this."/>
        <s v="Passive plate analysis is complete. See calc number NSTX-CALC-12-01-01 Update of Analysis of Vacuum Vessel and Passive Plates."/>
        <s v="Closed. This was a misunderstanding of Titus slides. Stiff support was included in design."/>
        <s v="Concur.   These  need to be completed by the Lehman review.  "/>
        <s v="Closed. Interface material is magna plate. T-slide length of travel confirmed."/>
        <s v="See Peer-07 (201105-07) with same concern.  Closed 5/25/11.  This is being added to the design per discussion with Jim Chrzanowski on 5/20/2011."/>
        <s v="The bottom line is that it can be addressed with a simple modification to the installation procedure. Instead of pressing a &quot;bare&quot; TC bead into the tile hole, we first attach a small insulator with the same high-temperature cement we used to keep the TC's in place in the present tiles.  The procedure change will be covered task is 4100-0045, and it's scheduled to start in June 6, 2012 and end on July 3, 2012. This is going to be primarily a modification of an existing installation procedure,"/>
        <s v="8/16/11 - Discussed with Peter Titus.  The temperature delta of 0.2oC was found to be insignificant.  Follow up with Art Brooks who has done the calculation for verification.  "/>
        <s v="(11/29/12) Item 2 has been addressed, item one is still in progress."/>
        <s v="A mockup of the OH-TF diameter x 8' long will be fabricated to demonstrate the removal of the Aquapour"/>
        <s v="Will develop procedure as part of the DCPS final design. Will review as part of FDR. (planned closure June 2012)"/>
        <s v="(11/29/12) This has been completed."/>
        <s v="Closed. Bus lead spacing minimized."/>
        <s v="Closed. Wrench flats relocated as recommended."/>
        <s v="Calculation NSTXU-CALC-133-13-00 Rev 0 has been issued for final approval."/>
        <s v="A NSTX Vessel Buckling PowerPoint presentation was given on 9/21/11 at the Wednesday NSTX weekly meeting.  This is the work that closes out the buckling chit."/>
        <s v="These measurements will be looked at in chit 07 from the June FDR (date ref - 201106-07)."/>
        <s v="The NSTXU Center Stack Upgrade GRD was upgraded in revision 4 (dated 9/15/11) which modified section 2.4.b and Table 2.4 to clarify interpretation of pulse spectrum and revise total number of pulses to more realistic number."/>
        <s v="A plan is being developed to provide position sensors around the machine to monitor deflections.  This system has been used on the existing machine to baseline the ANSY analysis.  For the upgrade a plan will developed to use the same transducers on the upgraded structures to monitor deflections and verify load paths. (planned closure  September 2011).  8/18/11 - Everything is installed and ready to take data when the machine restarts."/>
        <s v="Refer to Date Ref 201006-13 for details on testing."/>
        <s v="The referred to analysis will be done as part of Peer-36 from the May 2011 CSU Peer Review (Date Ref 201105-37)."/>
        <s v="CS power cables (will be accelerated by 6 months (award early FY12) and NBI cable from Mar 2013 to Oct 2012. This would provide a net of 10 months and 8 months float respectively. This chit will be considered closed upon completion of the ETC and resultant re-scheduling exercise . (planned completion September 2011)"/>
        <s v="Confirmed as closed via conversation with Tim Stevenson on 8/10/11."/>
        <s v="The PEP is currently being revised and will be submitted to DOE-PSO for approval September 2011. It will also be presented and discussed at the October Lehman review. This chit will be considered closed upon issuance of the draft PEP to DOE-PSO.   (planned completion September 2011)"/>
        <s v="This has always been the intent but it will be defined in the updated PEP. This chit will be considered closed upon issuance of the draft PEP to DOE-PSO.   (planned completion September 2011)  11/29/11 - This has been reopened as it is still being determined if establishing an independent Project Advisory Committee is the way to proceed._x000a_2/14/12 - Currently the project is reviewed twice a year by both the PU advisory committee as well as by OFES-OPA. We are pondering the benefit of yet a third review panel for the class of project."/>
        <s v="Presently we are hiring Solder consultant to advise on these matters"/>
        <s v="Current action plan:_x000a_1) Implement a ECP to modify the scope_x000a_2) Determine the cost / manpower to design and install the turn to turn detection system_x000a_3) Segregate the costs as to what is critical to be done for the upgrade versus what can be installed after the upgrade_x000a_4) Prepare for a conceptual design review_x000a__x000a_"/>
        <s v="The first quadrant will be used for this purpose.  Non-destructive testing will verify the integrity of quadrant.  Contingency provides the funding for replacement in case of manufacturing failure."/>
        <s v="Action Plan - 10/31/11: _x000a_(1) Near term. The NSTX-U project will submit an Engineering Change Proposal (ECP) to change the performance measurement baseline to reflect the DOE-OFES approval to accelerate selected tasks. The ECP is being drafted and expected to be submitted for review and approval by November 11, 2011. The ECP will document OFES authorization to proceed with critical path/high value procurement and begin select outage removal tasks in advance of receiving CD-3 approval. _x000a__x000a_(2) The entire PMB will be assessed in concert with DOE-PSO and DOE-OPA mid fiscal year once the following prerequisites are met:_x000a_  • CD-3 approval received (January 2012 target)_x000a_  • Fiscal 2011 funding received and reconciled with other NSTX Program (non-project) objectives_x000a_  • A reasonable and achievable accelerated plan is prepared that provides;_x000a_        o Adequate contingency set-aside_x000a_        o Detailed accelerated procurement planning including identification of risk and availability of procurement staff to support the plan._x000a_        o Critical skills resource leveling._x000a_  • The decision to change the PMB is approved by DOE-PSO and DOE-OPA._x000a_"/>
        <s v="Action Plan - 10/31/11: _x000a_1. Agreed. When a WBS Level II variance threshold is triggered a variance analysis report will be written at the control account level. Target: Complete_x000a_2.  Agreed. The PPPL Project Management System Description (PMSD), section 2.3.2 on Variance Analysis, will be updated to indicate that “when a variance threshold is triggered the variance analysis report must be written at the control account level”. Target: Complete_x000a_3. Agreed. The CAM training material  will be prepared to demonstrate the proper method for preparing a variance analysis report. Target: Complete_x000a_4. Agreed. A PEP revision has been completed (needs approval-by end of February); however, the following thresholds are noted in the latest revision which is in the approval cycle:_x000a_SV +15%  or -10% or &gt;$50K and &gt; 10% of BAC or any impact on any DOE Level 1 or 2 Milestone_x000a_CV +15%  or -10% or &gt; $50K. and &gt; 10% of BAC"/>
        <s v="Agreed. Accuracy and completeness of the project’s master schedule is necessary to ensure correct and timely information to all levels of the project team. The Project’s Master Resource Loaded schedule is the key document used for performance measurement, milestones and lower level working schedules. This master schedule is statused each month during a group meeting consisting of the CAM, Project Manager, Project Controls, CSU and NBI Managers, and Associate Director for Engineering and Infrastructure. As well as reviewing each task for progress, the CAM and Project Controls manager validate the logical sequences of tasks and add additional links if warranted. Furthermore, criticality of each task is noted by reviewing the total float value remaining on each task. To ensure work is prioritized properly, logically linked and consistent with budgetary guidance the project control office performs QC checks to ensure all ECP’s are properly included, and that there are no unexplained hanging ends, unnecessary constraints or tasks without predecessors._x000a__x000a_(See cell comment for remainder of explanation)"/>
        <s v="Upon closer review it is obvious that in several NSTX-U Control Account there was no time budgeted for EVMS/PM related Level of Effort (LOE) activities. On future DOE 413.3B projects this will be consistently incorporated in ALL Control Accounts during the planning phase. For the NSTX Upgrade Project  the Control Accounts that have not included LOE time for this type of activity will incur a cost variance as a result of time spent on this type of activities.  No further action should be required for this CAR."/>
        <s v="This will be implemented in the Status process for the month of October.  (12/13/11) This has been implemented; however, the effectiveness of the implementation is still on-going. The CAM refresher training will address this specifically for reinforcement."/>
        <s v="Discussions have begun with Tony Bleach to refine the process. Currently using September close as a way of refining.   (10/21/11) Division Head of PPPL accounting to &quot;approve&quot; monthly actuals with digital signature. The Head of Accounting reports directly to the laboratory CFO."/>
        <s v="Training material has been updated; however, the training has not yet been scheduled. Will be performed in early January."/>
        <s v="First draft to be completed by 21 Oct 2011. Revision 2 to be completed by 30 Nov 2011.   (12/13/11)  a) Completed                                                                     b)  c) First draft is completed. Hope is to have issued by end of December."/>
        <s v="The on-line WAF has been updated to include the Earned Value Technique (EVT) used. The form HAS been posted on the Project Management web page.  The CAMs on the NSTX-U project are aware that they are to have a methodology for how they are taking progress on % complete tasks and that documenting the approach is ideal; however, the project is not currently requiring that CAMs provide documentation for their approach. No further action should be required for this CIO."/>
        <s v="The CAMs on the NSTX-U project are aware that they are to have a methodology for how they are taking progress on % complete tasks and that documenting the approach is ideal; however, the project is not currently requiring that CAMs provide documentation for their approach. No further action should be required for this CIO."/>
        <s v="In preparation."/>
        <s v="Project is being monitered via a procurement log and via weekly scheduling reviews."/>
        <s v="Procurement tracking log in place. Focus on procurement tasks monitored weekly at rollover meetings."/>
        <s v="11/11/12 - Discussion with G. Labik indicated this work has not yet been finalized.  This chit will be reopened until completed with a 4/30/13 completion date._x000a_Agreed and being incorporated into the design of the laser dump vacuum boundary. After additional review the dump flight tube will turn due North at the upper platform and thus away from real estate needed for added crane access. "/>
        <s v="The structural support for the MPTSU dump tube and other vacuum components is integrated into the NB2 support structure of the vacuum pump transition duct with 1/2 inch thick G10 stand off for 5 KV."/>
        <s v="The column modification  is being worked out in conjunction with Mark Smith. The location, material selection and crosss section are to be selected to reduce the footprint since the MPTS laser flight tube and calibration probe centerlines cannot be changed . The final solution and location will be a field installation decision._x000a__x000a_Reassigned to Mark Smith.  Mark will evaluate required spacing using the latest model."/>
        <s v="This requirement is incorporated into the present design of the column. See chit #3. The layout indicates reasonable space for the column._x000a__x000a_Reassigned to Mark Smith.  Mark will evaluate required spacing using the latest model."/>
        <s v="Agreed  7.5 inches  provided. See drawing E9D11177"/>
        <s v="The loads from a thin wall moly sheet were calculated by EA. The solution is to provide a thin moly coating over the SS bars . In addition a series of 5/16-18 blind holes are provided. See drawing EDB1442"/>
        <s v="A simplified study of the 3D space was made and a field examinatioin was made with Fred  Levinton . Fred's conclusion was that sufficient space was available to route the MSE-LIF fibers from Bay G to the East -West cable tray that supports the fibers."/>
        <s v="This change has been incorporated into the Bay L cap design. The IR cameras have been moved below midplane."/>
        <s v="Reviewed with W. Blanchard. Baking to 150 ⁰C and a single 1.5 inch tube and pump cart sufficient to pump the tube volume.  A gate valve is provided to protect the window from debris during the 150⁰C bake."/>
        <s v="There is room for approximately a 5 inch bend radius  which is sufficient for a stranded FO cable"/>
        <s v="The in vacuum laser dump design will not be used. The existing in air dump will be used requiring a vacuum window."/>
        <s v="The interlock will be added to the electrical portion of the design. Suggest two limit switches._x000a_6/10/13) G Labik explained that the interlocks will currently not be installed until approximately 1 year after startup as it stands now."/>
        <s v="Agreed . Underway but not completed yet. A partial set of future dates will be presented at the 19 Nov 2012 MPTSU Laser Input FDR. "/>
        <s v="To be addressed at the Laser Dump FDR._x000a_(6/10/13) - still in progress"/>
        <s v="See the response to chit #3 (Date Ref 201205-03)"/>
        <s v="See the response to chit #1 (Date Ref 201205-01)"/>
        <s v="The flags are completed.  Still need to complete the assembly drawing."/>
        <s v="It was determined that the no further work is needed on this Chit."/>
        <s v="Will be completed by FDR" u="1"/>
        <s v="a) Check for consistencies between PEP/PMSD/Procedures                                                     b) No action required.                                                                  c) Completed during review." u="1"/>
        <s v="This will be evaluated as part of the preliminary design.  The plan was to repair this leg once off and keep as a spare.  It that plan is not implemented we can perform the test. (Action: Mangra and Chrzanowski)" u="1"/>
        <s v="11/5/10, In discussion with J. Chrzanowski, this was reopened and reassigned to him (previously T. Willard).  The superbolts are to be tested to verify that they work as designed.  Target for completion is end of November 2010 " u="1"/>
        <s v="A plan is being developed to provide position sensors around the machine to monitor deflecitons.  This system has been used on the existing machine to baseline the ANSY analysis.  For the upgrade a plan will developed to use the same tansducers on the upgraded structures to monitor deflections and verify load paths. (planned closure  September 2011)" u="1"/>
        <s v="Ongoing. Water cooling designs planned." u="1"/>
        <s v="Vendor found and prelim qoute provided (incluided in estimate)." u="1"/>
        <s v="A trade-study was performed to quantify the relationship between pressure, hole size, cooldown time, and magnetic flux for the design with 24kA per turn and an alternate at ~ twice the current, ~ ½ the turns, which would have ~ ½ the winding length. A conductor design was found that can provide the required cooling rate at 400 psig." u="1"/>
        <s v="ongoin discussion underway with DOE to confirm guidance." u="1"/>
        <s v="FEA of the joint is ongoing. Results are being evaluated to determine course of action as discussed in previous block. (8/11/10) - Status unchanged, work still in progress." u="1"/>
        <s v="Agreed and incorporated into the design of the laser dump vacuum boundary.  11/11/12 - Discussion with G. Labik indicated this work has not yet been finalized.  This chit will be reopened until completed with a 4/30/12 completion date." u="1"/>
        <s v="This has always been the intent but it will be defined in the updated PEP. This chit will be considered closed upon issuance of the draft PEP to DOE-PSO." u="1"/>
        <s v="4/29/11 - EVMS training will re-inforce  ongoing ._x000a_" u="1"/>
        <s v="The interlock will be added to the electrical portion of the design. Suggest two limit switches." u="1"/>
        <s v="Ref 201110-L09" u="1"/>
        <s v="eir conducted october 7&amp;8,2010" u="1"/>
        <s v="The DCPS requirements are currently being written, the first draft has been submitted for review." u="1"/>
        <s v="The primary solution will be to coat the SS reinforcement plates with molybdenum, masking the back side to keep the weld zone clean . In addition tapped holes will be provided for a future thin molybdenum plate to be installed but not under the present job. " u="1"/>
        <s v="(9/21/10) In progress, to be completed prior to the FDR" u="1"/>
        <s v=" 3/1/11 -  Closed, NBI peer rvw held April 19th, CS peer rvw planned May18" u="1"/>
        <s v="(10/25/10) External Independent Review held at PPPL to review NBI and some CS cost estimates. EIR conducted October 2010. EIR recommended adding to base cost and contingency in a few selct areas. EIR otherwise endorsed NBI cost estimates, basis, and contingency. See closeout report. Recommendations included in WAFs. " u="1"/>
        <s v="Ongoing. Awaiting sample bolt for permeability test data." u="1"/>
        <s v="In progress" u="1"/>
        <s v="Will contact Copper Dev Assoc for additional data on 107 at 100C" u="1"/>
        <s v="By September" u="1"/>
        <s v="Email sent to Larry Dudek dated 5/23/11 with options on how to proceed." u="1"/>
        <s v="(9/14/10) 'Open, but will be addressed and resolved during the final design period, with results presented at the FDR." u="1"/>
        <s v="(10-4-10) Closed" u="1"/>
        <s v="(6100-0060, -0081) that should begin 6 weeks sooner to provide" u="1"/>
        <s v="Based on the need to start up the system using existing preoperationl and operations procedures with the cryogenics, mechanical support, and controls in conjunction with BL1 startup, the funding for this activity will be provided in the normal NSTX NB operations job which will be adjusted accordingly. The milestone will be retained by the project and verified complete based on CD4 requirments in the PEP." u="1"/>
        <s v="3/2/11 - Closed by R Stryskowski.  Updated ref http://nstx-upgrade.pppl.gov/index.htm" u="1"/>
        <s v="Due date: Jun 10, 2011.  In Progress: 5/23 Sent email to J. Levine to respond to the chit.  (6/27/11) REVISED Memo issued by Levine with an addendum to the 2009 NSTX Upgrade Project Nuclear Facility Assessment that was prepared to address a chit at the CSU FDR on potential impacts of activation of the CTD-425 resin.  Other materials were addressed in the original assesment" u="1"/>
        <s v="Analysis to be completed as design matures towards a PDR.  This is being addressed as out-of round/or other imperfections are found in, primarily, the vessel. So far these are not an issue. One point raised in this discussion at the CDR was the shift in current centers and the magnetic stability of neighboring coils that are not perfectly concentric. This is being addressed analytically to assess resulting loads on the coils and the ability of the supports to take the lateral loads." u="1"/>
        <s v="Blanchard spoke with both Roger and Vlad prior to the design review and they both agreed that the present lower dome gas injection system with four inlet tubes at 90 degrees apart is not used and will not be required for the upgrade.  _x000a_The lower divertor gas injection system with a single inlet tube comes in from an outer vacuum vessel port.  This system will be preserved for the NSTX upgrade but because it is on the outer vacuum vessel, and not the center stack, no changes are necessary on this system." u="1"/>
        <s v="To be addressed at the Laser Dump FDR" u="1"/>
        <s v="additional float to retire risk 6100d." u="1"/>
        <s v="The PEP is currently being revised and will besubmitted to DOE-PSO for approval September 2011. It will also be presented and discussed at the October Lehman review.This chit will be considered closed upon issuance of the draft PEP to DOE-PSO." u="1"/>
        <s v="Action Plan - 10/31/11: _x000a_Agreed. The Primavera schedule data base has been reviewed and updated to improve the schedule logic to minimize hanging ends and reduce the number of constraints to only those necessary relevant statistics_x000a_                           Before  After (11/1/2011 P3 run 12708 file 1110)_x000a_Constraints            401    172*_x000a_Hanging ends        176      24_x000a_No Predecessors  432      41_x000a__x000a_*It should be stressed that the baseline schedule is funding constrained requiring that many task be delayed due to funding. The method employed to delay these tasks is to assign a “start no earlier than” constraint._x000a_Furthermore, all subsequent current schedule updates will be scrutinized to ensure schedule integrity." u="1"/>
        <s v="Ongoing" u="1"/>
        <s v="4/15/11 – OTF leg deflection measurements will be obtained by using fiber optic displacement sensors.  This will be done once NSTX starts up in June 2011.  To be completed by 7/15/11." u="1"/>
        <s v="This has always been the intent but it will be defined in the updated PEP. This chit will be considered closed upon issuance of the draft PEP to DOE-PSO.   (planned completion September 2011)" u="1"/>
        <s v="5/3/11 - This work has been assigned to Neway Atnafu to develop a plan and estimate to add some instrumentation to the Flex connectors and some support structure locations." u="1"/>
        <s v="Blanchard spoke with both Roger and Vlad prior to the design review and they both agreed that the present lower dome gas injection system with four inlet tubes at 90 degrees apart is not used and will not be required for the upgrade.  _x000a_The lower divertor " u="1"/>
        <s v="See peer 14 (200908-14)" u="1"/>
        <s v="Calculation NSTXU-CALC-133-13-00 Rev 0 has been issured for final approval." u="1"/>
        <s v="Apprpriate scope included in Upgrade cost. Other Diagnostic scope included in NSTX Program Operations. Closed." u="1"/>
        <s v="Have submitted requisition (409966) for CTD to perform shear bond tests.  PO has not been placed as of 11/17/10. Aquapour tests is still awaiting mold to be completed by tech shop, so that tests can proceed." u="1"/>
        <s v="Agreed. The layout will be performed with input from the existing MSE-LIF Pro E model." u="1"/>
        <s v="CS power cables (will be accelerated by 6 months (award early FY12) and NBI cable from Mar 2013 to Oct 2012. This would provide a net of 10 months and 8 months float respectively. This chit will be considered closed upon completion of the ETC and resultant re-scheduling exercise . planned completion September 2011" u="1"/>
        <s v="The TF teeth/crown structure will be fabricated in-house with a wet layup process with glass positioned circuferentially in structure to provide maximum strength.  Stycast will not be used." u="1"/>
        <s v="A trade-study was performed to quantify the relationship between pressure, hole size, cooldown time, and magnetic flux for the design with 24kA per turn and an alternate at ~ twice the current, ~ ½ the turns, which would have ~ ½ the winding length. A con" u="1"/>
        <s v="The column modification  is being worked out in conjunction with Mark Smith. The location, material selection and cross section are to be selected to reduce the footprint since the MPTS laser flight tube and calibration probe centerlines cannot be changed . _x000a__x000a_Reassigned to Mark Smith.  Mark will evaluate required spacing using the latest model." u="1"/>
        <s v="Action Plan - 10/31/11: _x000a_1. Agreed. When a WBS Level II variance threshold is triggered a variance analysis report will be written at the control account level. Target: In place_x000a_2.  Agreed. The PPPL Project Management System Description (PMSD), section 2.3.2 on Variance Analysis, will be updated to indicate that “when a variance threshold is triggered the variance analysis report must be written at the control account level”. Target January 2012_x000a_3. Agreed. A procedure will be prepared to demonstrate the proper method for preparing a variance analysis report. Target: January 2012_x000a_4. Disagree. An updated PEP will be submitted for DOE approval with the following thresholds._x000a_      a. SV +25%  or -10% and &gt;$50K and &gt; 10% of BAC or any impact on any DOE Level 1 or 2 Milestone_x000a_      b. CV +25%  or -10% and &gt; $50K. and &gt; 10% of BAC" u="1"/>
        <s v="Will use Cyanate ester CTD-450 primer that meets requirements at temperature.  CTD tests will be performed to verify analysis assumptions. (see peer-14)" u="1"/>
        <s v="4/27/11 - Concur in principle. The bellows will either be fabricated at PPPL or procured from vendor early in the project procurement cycle as soon as practicable after CD3 approval." u="1"/>
        <s v="See chit 3 (201006-03)" u="1"/>
        <s v="E-BEAM weld is the backup. Friction stir with the planned alloy is underway and results are expected soon. Results will be availabe for PDR." u="1"/>
        <s v="10/5/10) A Cyanate Ester primer was chosen for the epoxy system . This primer produces a VPI with CTD 101K with shear and tensile stress allowables high enough that local high spots in the TF corner are no longer a problem." u="1"/>
        <s v="  Closed by R Strykowsky on 3/1/11." u="1"/>
        <s v="This has always been the intent but it will be defined in the updated PEP. This chit will be considered closed upon issuance of the draft PEP to DOE-PSO.   (planned completion September 2011)  11/29/11 - This has been reopened as it is still being determined if establishing an independent Project Advisory Committee is the way to proceed." u="1"/>
        <s v="a) Check for consistencies between PEP/PMSD/Procedures                                                     b) No action required.                                                                  c) Completed during review.  _x000a__x000a_(12/13/11)_x000a_COMPLETED:                                                                          a) On-line ECP system developed which incorporates requirements of PMSD and NSTXU-PROC-001.   http://www-local.pppl.gov/EVMS/CAMNB/INDEX.htm   No other inconsistencies noted.                                                                         b) No action required. _x000a_c) Completed during review." u="1"/>
        <s v="Closed, see Peer-06 (201105-06) " u="1"/>
        <s v="CTD is currently performing additional tests and these are schedled for completion by 9/21.  " u="1"/>
        <s v="4/29/11 - Implementation started. Formal training started, GAP anal;ysis conducted, PMSD being revised_x000a_" u="1"/>
        <s v="5/3/11 - External Reviewers are invited to the May 18th Peer Review to provide input on these design aspects" u="1"/>
        <s v="Will use Cyanade ester CTD-450 primer that meets requirements at temperature.  CTD tests will be performed to verify analysis assdumptions. (see peer-14)" u="1"/>
        <s v="A plan is being developed to provide position sensors around the machine to monitor deflecitons.  This system has been used on the existing machine to baseline the ANSY analysis.  For the upgrade a plan will developed to use the same tansducers on the upgraded structures to monitor deflections and verify load paths. (planned closure  September 2011).  8/18/11 - Everything is installed and ready to take data when the machine restarts." u="1"/>
        <s v="see chit 6 (201105-06) " u="1"/>
        <s v="Closed - the Preliminary Design has been slimplified and interferences eliminated" u="1"/>
        <s v="VG’s correced" u="1"/>
        <s v="Due date: Jun 10, 2011.  In Progress: 5/23 Sent email to J. Levine to respond to the chit." u="1"/>
        <s v="(9/21/10) Will be presented during the FDR.  (9/16/11) This chit was reassigned to Jim Chrzanowski as he is working on the testing plan for the OH solenoid." u="1"/>
        <s v="a) Check for consistencies between PEP/PMSD/Procedures                                                     b) No action required._x000a_c) Completed during review.  _x000a__x000a_(12/13/11)_x000a_COMPLETED: _x000a_a) On-line ECP system developed which incorporates requirements of PMSD and NSTXU-PROC-001.   http://www-local.pppl.gov/EVMS/CAMNB/INDEX.htm   No other inconsistencies noted._x000a_b) No action required. _x000a_c) Completed during review." u="1"/>
        <s v="(10/25/10) Requires an assembly and test plan - TBD" u="1"/>
        <s v="On-line WAF to be updated by 31 Oct 2011." u="1"/>
        <s v="First draft to be completed by 21 Oct 2011. Revision 2 to be completed by 30 Nov 2011." u="1"/>
        <s v="On-line WAF to be updated by 31 Oct 2011. (12/13/11)  The on-line WAF has been updated, but not yet posted.                                                                                         NSTX-U WAFs will include addendums to address methodology for % complete (EVTs) are already addressed in Project Schedule. Will be addressed during training." u="1"/>
        <s v="Core will be removed when dump disassemlbed. Closed." u="1"/>
        <s v="Two bellows evaluated and both are required. Rectangular bellows takes radial and vertical growth during bakeout. Circular bellows collapses for TIV removal and to provide clearance for assembly/disassembly of duct. Hard mounting of TVPS between dictates " u="1"/>
        <s v="Action Plan - 10/31/11: _x000a_1. Agreed. When a WBS Level II variance threshold is triggered a variance analysis report will be written at the control account level. Target: In place_x000a_2.  Agreed. The PPPL Project Management System Description (PMSD), section 2.3.2 on Variance Analysis, will be updated to indicate that “when a variance threshold is triggered the variance analysis report must be written at the control account level”. Target January 2012_x000a_3. Agreed. A procedure will be prepared to demonstrate the proper method for preparing a variance analysis report. Target: January 20121_x000a_4. Disagree. An updated PEP will be submitted for DOE approval with the following thresholds._x000a_      a. SV +25%  or -10% and &gt;$50K and &gt; 10% of BAC or any impact on any DOE Level 1 or 2 Milestone_x000a_      b. CV +25%  or -10% and &gt; $50K. and &gt; 10% of BAC" u="1"/>
        <s v="Still need to address a)" u="1"/>
        <s v="Closed - The intent was to obtain a &quot;authorization letter&quot; to allow approvals.  This was not approved and approval with the sponser will occur on an &quot;as needed&quot; basis" u="1"/>
        <s v="Ref 201110-L06" u="1"/>
        <s v="The first quadrant will be used for this purpose.  Non-destructive testing will verify the integrity of quadrant.  Contigency provides the funding for replacement in case of manufacturing failure." u="1"/>
        <s v="Closed- Data from previous runs has been located and data indicates the deflections are similar to those calculated.    4/15/11 – (reopened to collect more recent data) OTF leg deflection measurements will be obtained by using fiber optic displacement sensors.  This will be done once NSTX starts up in June 2011.  To be completed by 7/15/11." u="1"/>
        <s v="(11/29/12) A testing plan for the OH solenoid will be developed in manufacturing procedure D-NSTX-IP-3395.  This procedure is not yet released." u="1"/>
        <s v="(10/25/10) Testing in progress." u="1"/>
        <s v="The DCPS uses a fail-safe fault line which also acts as a permissive to the system.  (Taken from the Digital Coil Protection System PDR PowerPoint presentation by Ron Hatcher dated June 17, 2011).  " u="1"/>
        <s v="Detailed stress analysis of all the components that might have to be incorporated into the DCPS will occur during the Final Design. The intention is to require a section in each calculation that we file, that will outline the algorithm that will be incorp" u="1"/>
        <s v="The PEP is currently being revised and will besubmitted to DOE-PSO for approval September 2011. It will also be presented and discussed at the October Lehman review.This chit will be considered closed upon issuance of the draft PEP to DOE-PSO.   (planned completion September 2011)" u="1"/>
        <s v="Designer has verified that there are enough TCs in the upper and Lower divertor regions (eight in each) to address the concern raised by J. Menard." u="1"/>
        <s v="(10/5/10) A Cyanate Ester primer was chosen for the epoxy system . This primer produces a VPI with CTD 101K with shear and tensile stress allowables high enough that local high spots in the TF corner are no longer a problem." u="1"/>
        <s v="Action Plan - 10/31/11:_x000a_Agreed. Each of the work packages that are identified in the PMB will be reviewed to determine if LOE scope is inadvertently included in a work package that is identified as using discrete effort for EV technique. If instances are found where LOE and discrete scope is included in a work package an ECP will be generated to separate the LOE work from the discrete work so that the EV technique applied to the work package is appropriate. As a best practice the amount of LOE work included in a control account that is dominated by work packages that use discrete effort for EV technique is kept to a minimum (&lt;15%) so as not to mask variances. " u="1"/>
        <s v="On-going" u="1"/>
        <s v="Fault modes will be used in final analysis." u="1"/>
        <s v="Closed- Data from previous runs has been located and data indicates the deflections are similar to those calculated." u="1"/>
        <s v="This will be implemented in the Status process for the month of October." u="1"/>
        <s v="Email from Michael Bell indicating Larry Dudek and Kelsey Tresemer were sent an email on this in June 2011" u="1"/>
        <s v="Presently we are hiring Solder consulant to advise on these matters" u="1"/>
        <s v="A plasma current and fully redundant plasma current interlock will be provided. A Thermocouple scanner system fo the armor will be provided. Closed." u="1"/>
        <s v="Not scheduled as of 10/14/2011." u="1"/>
        <s v="Agreed and incorporated into the design of the laser dump vacuum boundary." u="1"/>
        <s v="(9/14/10) Open, but will be addressed and resolved during the final design period, with results presented at the FDR." u="1"/>
        <s v="In preparation for the December 2009 OFES review." u="1"/>
        <s v="A CD3a request will be made at the August Lehman review." u="1"/>
        <s v="Supplemental contingency methodologies will be explored and utilized prior to CD-2." u="1"/>
        <s v="Agreed  7.5 inches being provided." u="1"/>
        <s v="(11/29/12) A braze unit was purchased for this activity.  The brazing is expected to be started December 2012." u="1"/>
        <s v="This requirement is incorporated into the present design of the column and the position and selection of the mechanized calibration probe._x000a__x000a_Reassigned to Mark Smith.  Mark will evaluate required spacing using the latest model." u="1"/>
        <s v="(9/14/10) 'Open, a prototype is in progress. it will be addressed and resolved during the final design period, with results presented at the FDR." u="1"/>
        <s v="It was determined working with R. Strykowsky and M. Williams that measuring the TF joint ressitance was not required for the upgrade design." u="1"/>
        <s v="Job manager training and reviews underway." u="1"/>
        <s v="FEA of the joint is ongoing. Results are being evaluated to determine course of action as discussed in previous block." u="1"/>
        <s v="Open, a prototype is in progress. it will be addressed and resolved during the final design period, with results presented at the FDR." u="1"/>
        <s v="(9/21/10) Will be presented during the FDR" u="1"/>
        <s v="11/5/10, In discussion with J. Chrznowski, this was reopened and reassigned to him (previously T. Willard).  The superbolts are to be tested to verify that they work as designed.  Target for completion is end of November 2010 " u="1"/>
        <s v="Analysis to be completed as design matures towards a PDR.  This is being addressed as out-of round/or other imperfections are found in, primarily, the vessel. So far these are not an issue. One point raised in this discussion at the CDR was the shift in c" u="1"/>
        <s v="(9/21/10) Will be presented during the FDR " u="1"/>
        <s v="(10/5/10) This should be dispositioned by Kelsey. Art Brooks will be working on the analysis after the ITER ELM PDR" u="1"/>
        <s v="4/29/11 - Perry and Viola are updating their ETC's based on our design maturity and will be presenetd at the FDR in June_x000a_" u="1"/>
        <s v="Discussions have begun with Tony Bleach to refine the process. Currently using September close as a way of refining." u="1"/>
        <s v="(9/21/10) Will be presented during the FDR.  (9/16/11) This chit was reassigned to Jim Chrznowski as he is working on the testing plan for the OH solenoid." u="1"/>
      </sharedItems>
    </cacheField>
    <cacheField name="Status" numFmtId="0">
      <sharedItems containsBlank="1" count="3">
        <s v="CLOSED"/>
        <s v="OPEN"/>
        <m/>
      </sharedItems>
    </cacheField>
    <cacheField name="Estimated Completion Date" numFmtId="0">
      <sharedItems containsDate="1" containsBlank="1" containsMixedTypes="1" minDate="2010-11-30T00:00:00" maxDate="2015-10-01T00:00:00" count="69">
        <m/>
        <d v="2011-12-01T00:00:00"/>
        <d v="2014-02-14T00:00:00"/>
        <d v="2013-09-30T00:00:00"/>
        <d v="2014-03-01T00:00:00"/>
        <d v="2013-08-01T00:00:00"/>
        <d v="2012-08-31T00:00:00"/>
        <d v="2013-10-31T00:00:00"/>
        <d v="2014-04-01T00:00:00"/>
        <s v="ongoing"/>
        <d v="2015-09-30T00:00:00"/>
        <d v="2014-01-31T00:00:00"/>
        <d v="2014-03-31T00:00:00"/>
        <d v="2014-04-30T00:00:00"/>
        <d v="2014-06-30T00:00:00"/>
        <d v="2014-02-28T00:00:00"/>
        <s v="To be determined"/>
        <d v="2012-07-01T00:00:00" u="1"/>
        <d v="2011-11-02T00:00:00" u="1"/>
        <d v="2011-09-30T00:00:00" u="1"/>
        <d v="2012-09-30T00:00:00" u="1"/>
        <d v="2012-03-31T00:00:00" u="1"/>
        <d v="2011-11-14T00:00:00" u="1"/>
        <d v="2013-03-31T00:00:00" u="1"/>
        <d v="2011-10-28T00:00:00" u="1"/>
        <d v="2012-01-07T00:00:00" u="1"/>
        <d v="2012-06-20T00:00:00" u="1"/>
        <d v="2011-10-21T00:00:00" u="1"/>
        <d v="2011-12-31T00:00:00" u="1"/>
        <d v="2013-08-30T00:00:00" u="1"/>
        <d v="2012-12-31T00:00:00" u="1"/>
        <d v="2013-05-01T00:00:00" u="1"/>
        <d v="2011-09-21T00:00:00" u="1"/>
        <d v="2011-01-31T00:00:00" u="1"/>
        <d v="2012-07-30T00:00:00" u="1"/>
        <d v="2012-01-31T00:00:00" u="1"/>
        <d v="2013-01-31T00:00:00" u="1"/>
        <d v="2012-04-01T00:00:00" u="1"/>
        <d v="2012-04-20T00:00:00" u="1"/>
        <d v="2012-06-30T00:00:00" u="1"/>
        <d v="2011-10-31T00:00:00" u="1"/>
        <d v="2012-03-01T00:00:00" u="1"/>
        <d v="2012-05-30T00:00:00" u="1"/>
        <d v="2012-02-27T00:00:00" u="1"/>
        <d v="2012-02-01T00:00:00" u="1"/>
        <d v="2011-11-15T00:00:00" u="1"/>
        <d v="2012-01-15T00:00:00" u="1"/>
        <d v="2013-02-01T00:00:00" u="1"/>
        <d v="2012-04-30T00:00:00" u="1"/>
        <d v="2011-08-31T00:00:00" u="1"/>
        <d v="2013-04-30T00:00:00" u="1"/>
        <d v="2011-01-01T00:00:00" u="1"/>
        <d v="2011-11-01T00:00:00" u="1"/>
        <d v="2013-08-31T00:00:00" u="1"/>
        <d v="2012-11-01T00:00:00" u="1"/>
        <d v="2012-05-02T00:00:00" u="1"/>
        <d v="2012-07-31T00:00:00" u="1"/>
        <d v="2011-10-01T00:00:00" u="1"/>
        <d v="2013-07-31T00:00:00" u="1"/>
        <d v="2011-09-15T00:00:00" u="1"/>
        <d v="2011-11-18T00:00:00" u="1"/>
        <d v="2012-01-18T00:00:00" u="1"/>
        <d v="2011-09-01T00:00:00" u="1"/>
        <d v="2011-11-11T00:00:00" u="1"/>
        <d v="2010-11-30T00:00:00" u="1"/>
        <d v="2011-10-25T00:00:00" u="1"/>
        <d v="2011-11-30T00:00:00" u="1"/>
        <d v="2011-12-09T00:00:00" u="1"/>
        <d v="2013-05-31T00:00:00" u="1"/>
      </sharedItems>
    </cacheField>
    <cacheField name="Verified" numFmtId="0">
      <sharedItems containsBlank="1" count="3">
        <s v="YES"/>
        <s v="NO"/>
        <m/>
      </sharedItems>
    </cacheField>
    <cacheField name="Verification Information" numFmtId="0">
      <sharedItems containsBlank="1" count="437" longText="1">
        <s v="Verified with Ron Strykowsky on 9/23/10.  The approved GRD for the NSTX Center Stack Upgrade, Rev 2 dated 6/15/10 defines a maximum pulse of 5 seconds.  It is &quot;out of scope&quot; to redefine the GRD to cover a 10 second pulse for the future. "/>
        <s v="Verified with Paul Sichta on 09/17/10. Additional CAMAC-conversion work scope and costs were added to the WAF (Job #6100) after this review. These additional CAMAC replacements will accommodate the NSTX-U 5x increase in pulse length."/>
        <s v="8/9/10 - Verified with Robert Kaita.  The present plan for the center stack upgrade is to increase the number of thermocouples (TCs) to more than double those in the inner diverter region of the existing center stack. In addition to redundant TCs in every row in the horizontal region of the inner diverter, every row in the vertical region of the inner diverter also has redundant TCs. The wiring for them can be accommodated in the organ pipes in the design for the new center stack."/>
        <s v="Verified with Raki Ramakrishnan on 9/21/10.  The PF1BU and PF1CU coils are not required as part of the NSTX Centerstack Upgrade.  This is referenced in the NSTX Center Stack Upgrade GDR, Section 3.1.3.1, b. which indicates the installation of these coils are not required, but may be installed as part of the upgrade, only to be energized at a later date."/>
        <s v="Verified with Peter Titus on 1/31/11.  The concern around the PF3 supports is discussed in the &quot;NSTX CENTER STACK UPGRADE PRELIMINARY DESIGN REPORT - STRUCTURAL ANALYSIS&quot; from August 2010.  On page 156, it discusses the concern of the fillet welds being smaller than recommended by AWS, AISC and ASME.  This will be addressed by increasing the size of these welds.  NSTXU CALC 12-03-00 (PF2 Bolting and Bracket Stress) and NSTXU CALC 12-04-00 (PF3 Bolting, Bracket, and weld Stress) presents the calculations involved._x000a_"/>
        <s v="Verified with Pete Titus on 5/21/13.  Calculation NSTXU-CALC-133-01-01 analyzes the stresses on the PF 1a, 1b, and 1c coils."/>
        <s v="Verified with Art Brooks on 4/15/11.  Thermal analysis was performed and documented in a PowerPoint presentation titled “Revised CS Thermal Analysis” (AWB101409).  The hot temperatures will be mitigated by increasing the effective cooling from the Cooling tubes to protect the o-rings."/>
        <s v="Verified with Jim Chrzanowski on 8/26/10.  It was determined that the lower gas injection ports are not required in the upgrade for NSTX.  They were considered obsolete and would not be required for the NSTX upgrade."/>
        <s v="Discussed with Pete Titus who explained the information is maintained within the design point spreadsheet.  Verified with Charlie. Neumeyer on 5/16/11.  The design point spreadsheet developed for the NSTXU project contains a review of 96 scenarios associated with the OH loads.  This covers the Len Myatt adopted 9 worst case load scenarios noted in the concern.  The data can be found on the tab &quot;PF_Currents_Forces&quot; located in the &quot;NSTX_CS_Upgrade_110317&quot; spreadsheet.  There are 32 Equilibrium cases for the PF Coil currents each measured at 3 currents resulting in the 96 scenarios."/>
        <s v="Verified with Tom Willard on 8/26/10.   It was confirmed that a Cu-Zr alloy is required to meet certain design requirements (i.e. 60,000 cycles, 2x stress requirement).  Data supporting this was presented in slide 23 of Tom Willard's  &quot;TF Flex Joint and Stub Bundle&quot; presentation from the June 23-24, 2010 PDR."/>
        <s v="Discussed with Pete Titus on 5/21/13 who explained that inservice inspection will be used to calculate fatigue life.  Pete said Larry Dudek is maintaining the inspection list.  Verified with Larry Dudek on 5/30/13.  Larry provided the Excel spreadsheet titled &quot;NSTX-U Inspection Plan&quot;.    "/>
        <s v="Verified with Peter Titus on 1/31/11.  As actual measurements confirm real world geometries for existing components, Alignment of PF4 and 5 was addressed and support concepts were developed to restrain the coil motion to maintain circularity. As-builts were taken of the existing coil positions and existing positions when the supports were relaxed. These measurements were incorporated into the analysis. Vacuum vessel non-circularity was measured as ~3/8 inch but this has a small effect on vessel stresses because vacuum pressure stresses are small compared with the disruption and PF loads which are not sensitive to the non-circularity of the vessel. Vacuum loads have been included in Tom Willard's calculation. NSTXU CALC 24-01-00"/>
        <s v="Verified with Larry Dudek on 5/23/11.  Information pertaining to the measurement of the OTF leg deflections were included in an email from L. Dudek dated 5/20/11.  The locations to be measured were shown in a PDF file titled &quot;TFOL_Disp_Monitors&quot; and the measurements were captured in a Excel spreadsheet titled &quot;FISO_Sensors_2010&quot;."/>
        <s v="Verified with Jim Chrzanowski on 8/26/10.  The NSTX upgrade design has upgraded to eliminate the brazes by going to a continuous OH conductor.  A supplier (Luvata) has been identified who can potentially meet this new design criteria.  Brazes will only be used as a contingency if this new design cannot be accommodated."/>
        <s v="Verified with Charlie Neumeyer on 12/17/10. The statement regarding the doubling of the TF field was considered an approximation.  Table 1-1 on page 5 of the NSTX Center Stack Upgrade General Requirements Documents (Rev 2 dated 6/15/10) outlines the specific numbers."/>
        <s v="Verified with Jim Chrzanowski on 8/26/10.   Edison Welding Institute (EWI) in Columbus Ohio was identified a company who can perform the stir welding.  This company was visited in August 2010 to review the progress on the friction stir welding trials.  All tests so far are indicating that this process can be successfully qualified to perform the required welding.  A final report is expected in September of 2010.  This was referenced in a email from J. Chrzanowski sent to R. Strykowsky (and others) on 8/26/10 summarizing the visit and evaluations going on at EWI."/>
        <s v="Verified with Jim Chrzanowski on 8/26/10.  A plan has been proposed to monitor the TF joints during operations.  The plan was identified in an email sent by J. Chrzanowski to R. Strykowsky (and others) on 8/12/10.  The plan recommends monitoring the 4 TF joints with voltage taps and 2 joints with thermocouples for temperature.  The information gathered from this instrumentation will be used to validate the design and analysis that was completed.  It also recommended that after a full year of run time, to disassemble and inspect all of the TF joints.  In addition, further testing of the new Superbolts used to connect the joint is already planned."/>
        <s v="Verified with Jim Chrzanowski on 8/26/10.  A temporary mandrel using Aquapour is being qualified to maintain a gap during the winding of the OH/TF bundle.  The Aquapour can be removed once the coils are completed.  This process will alleviate the concern of any vertical tension in the OH stack due to friction or interference at the interface with the TF.  This plan was presented in slide 20 in the &quot;Center Stack and Magnet Systems&quot; presentation dated 6/23-24/10."/>
        <s v="8/16/10 - Verified with Mark Smith.  The need for cutting the ribs (as identified in a presentation by Danny Mangra &quot;Coils Support Structures&quot; dated 8/13/09) has been eliminated and no longer necessary due to the new design.  The upgraded design presented in the &quot;NSTX CSU Upgrade Overview&quot; presentation by L. Dudek and the NSTX CSU Team dated 8/10-11/10 presented the new design where the vessel ribs required no modification."/>
        <s v="Verified with Jim Chrzanowski on 8/26/10.  The increase in the TF ground wall insulation was considered.  After review, it was determined to increase the ground wall insulation from 0.054 in. to 0.090 in. in the TF design parameter for the NSTX upgrade.  This change was presented in slide 4 in the &quot;Center Stack/Magnet Systems&quot; presentation dated 8/13/09."/>
        <s v="Verified with Jim Chrzanowski on 11/4/11.  It was determined that the offset should be 5 degrees on the top and bottom.  Sketches were used to confirm the 5 degree offset.  This will be shown in the final flex buss installation drawing.  "/>
        <s v="Verified with Tom Willard on 8/26/10.  It was determined that adhering to the existing Superbolt suppliers taplock design will reduce any concern of the &quot;mushrooming&quot; effect. Background information on Superbolts were in slide 8 of Tom Willard's  &quot;TF Flex Joint and Stub Bundle&quot; presentation from the June 23-24, 2010 PDR."/>
        <s v="8/13/10 - Verified with Ali Zolfaghari.  Reviewed the document titled &quot;NSTX OH Cooling Optimization in the NSTX CSU&quot; dated 10/26/09.  On pages 7 &amp; 8 it takes into account the pressure drops due to curvature of the winding and connections and fittings used in connecting the pump to the coil.  In addition, a pressure drop calculation for a 90-degree bend was provided and reviewed as part of this analysis.  "/>
        <s v="Verified with Paul Sichta on 09/17/10.  The elimination of the CICADA (CAMAC) was evaluated.  It was determined that replacing with &quot;state of the art&quot; equipment is not required to meet the requirements of the NSTX upgrade. Although replacement of all CAMAC may be desirable for the future, it is not necessary to meet the scope for NSTX-U."/>
        <s v="7/29/2010 - Verified in conversation with Mike Viola.  A mockup of the PF coil support structure was not required as the cage was eliminated."/>
        <s v="Verified with Raki Ramakrishnan on 9/21/10.  The insulation of the PF support system will be insulated and grounded by a single point ground.  This will be complied with via the installation procedure during construction."/>
        <s v="Verified with Jim Chrzanowski on 8/26/10.   The upgrade design will provide for a Dielectric strength turn insulation of 3.8 kV.  This will provide the capability to test the TF insulation to 3kV.  This design parameter  was presented in slide 3 in the &quot;Center Stack/Magnet Systems&quot; presentation dated 8/28-29/09."/>
        <s v="8/16/10 - Verified with Mark Smith. The PF coil support cage design has been eliminated and that eliminated the concern."/>
        <s v="Verified with Jim Chrzanowski on 8/26/10.  A prototype of the TF joint is under design and scheduled to be mechanically tested to ensure it meets the design criteria.  This test is covered in the Work Authorization Forms under Job 1303 titled &quot;TF Joint Test Stand &amp; Performance Test&quot;."/>
        <s v="The 5% damping factor mentioned is for a faulted condition with extensive bolted joint slippage and plasticity. Disruption simulations use 0.5% damping - Ref calc NSTXU CALC 12-01 -01  - See Mark Smith or Tom Willard about Vessel Buckling. "/>
        <s v="Verified with Peter Titus on 1/31/11.  The concern of the stainless steel insert pulling out from the copper was investigated.  A hand calculation was performed which determined that the delta in the thermal coefficients of expansion between copper and stainless stain at the temperatures involved are insignificant.  There is no concern of the insert coming out under the conditions being used.  Documented in NSTXU 132-08-00 (STRUCTURAL CALCULATION OF THE TF FLAG KEY) "/>
        <s v="Verified with Larry Dudek on 9/24/10.  It was determined that the criteria defined in the document &quot;NSTX  Structural Design Criteria&quot;  (February 2010) will be used as stated and changing the requirement to be given in a coordinate / plane independent value is not needed."/>
        <s v="Verified with Tom Willard on 8/26/10.   The new design utilizes Superbolts which will eliminate the concern that a clamping load is achieved without creating a torsional spring from the bolt.  Superbolts are designed to achieve the specified load, their jack bolts are also pre-lubricated to allow the proper load to be more easily set.  Details on the Superbolts are outlined in slide 23 of Tom Willard's  &quot;TF Flex Joint and Stub Bundle&quot; presentation from the June 23-24, 2010 PDR. "/>
        <s v="Verified with Ron Strykowsky on 9/23/10.  The approved GRD for the NSTX Center Stack Upgrade, Rev 2 dated 6/15/10 defines an increase in the plasma aspect ration from 1.266 to 1.500.  It is &quot;out of scope&quot; to cover an aspect ratio greater than 1.5. "/>
        <s v="Verified with R. Ramakrishnan on 9/14/11.  This TF feed current being raised to 130kA was addressed on slide 20 of R. Ramakrishnan's PowerPoint presentation titled &quot; Power System&quot; dated June 22-24, 2011 presented at the NSTXU FDR."/>
        <s v="8/2/10 - Verified with Art Brooks.  The effect of possible lithium coating on the center stack on expected temperatures under radiative thermal equilibrium model was considered and data was presented in a PowerPoint presentation &quot;CS Thermal Analysis Status&quot; dated 9/30/10."/>
        <s v="Verified with Tom Willard on 8/26/10.   The availability and cost for the CuZr required for the design has been clearly determined.  A supplier has been identified, material has been purchased and is already being used to produce a prototype of the flex strap assembly.  This is seen in a presentation entitled &quot;Flex Strap Assembly Fabrication Update&quot; dated 8-25-10 which shows an early stage of the prototype.  "/>
        <s v="8/16/10 - Verified with Mark Smith.  The GRD requires a period of 2400 seconds.  It is no longer a requirement to upgrade to pulse every 1200 seconds so the actions referenced are no longer a concern.  "/>
        <s v="7/29/10 - Discussed with Erik Perry.  Erik explained a system is in place to ensure the area around the machine is coordinated for the space needs (i.e. CSU and NBIU) and it is maintained in drafting.  7/29/10 - Verified with John Mitchell.  John is currently responsible for maintaining the 3D model of the NSTX upgrade which coordinates the space needs.  The model is running on Pro Engineer Wildfire software and is contained in the file &quot;E-FA1048&quot;.  The program produces flags &quot;out of date&quot; to help indicate where updates need to occur.  The updates are ongoing and will continue to be kept current as changes occur throughout the NSTX space."/>
        <s v="7/29/10 - Verified with Erik Perry.  The test cell floor is rated for 3500 lbs / sq ft.  This provides the structural integrity required for the loads of the future planned additions (i.e. NB, VV &amp; PF cage etc.)"/>
        <s v="Verified with Jim Chrzanowski on 3/3/11.  The design has been changed eliminating the castellated ends which eliminates the concern.  The alternate design now has a single machined ring on the crown that is pinned into the conductor."/>
        <s v="Verified with Jim Chrzanowski on 11/4/11.  Using the &quot;CONFORM&quot; extrusion process to make long conductors to avoid in-line braze joints was investigated.  The extrusions would have to be 600 feet in length.  The investigation revealed that the current extrusion capability was 150 feet maximum.  Thus, it is not currently feasible to procure the needed extrusion.  (Note: Luvata was the supplier contacted in regards to capability)."/>
        <s v="Verified with Jim Chrzanowski on 8/26/10.  It has been confirmed with the supplier of the CTD-101K epoxy that their product exceeds the required design by nearly a factor of 2.  This was presented on slide 8 of the presentation &quot;Center Stack and Magnet Systems&quot; shown at the June 2010 PDR."/>
        <s v="Verified with Jim Chrzanowski on 8/26/10.  Shear strength data for CTD-101 was presented on slide 8 of the presentation &quot;Center Stack and Magnet Systems&quot; shown at the June 2010 PDR.  Other items not considered an issue based on the extensive data supplied by CTD."/>
        <s v="Verified with Larry Dudek on 5/6/11.  It was determined that the unused outer TF leg was to be reworked and set up as a spare for the NSTXU project.  Thus, it is no longer available to use for testing."/>
        <s v="Verified with Larry Dudek on 8/24/11. Published data indicates no changes in strength until over 250C.  This was presented in Larry Dudek's PowerPoint presentation titled &quot;Chit Review&quot; dated 5/18/11 on page 6.  The data source was “Materials for High Vacuum Technology”, S. Sgobba, CERN-TS/2006-004 (MME)."/>
        <s v="Verified with Charlie Neumeyer on 12/17/10.  A gap is being provided per the design point. This is referenced at http://www.pppl.gov/~neumeyer/NSTX_CSU/Radial_Build.htm.  The specific information is shown on row entry &quot;TF-OH dRclearance&quot;."/>
        <s v="Verified with Charlie Neumeyer on 12/17/10. The philosophy around the machine protection system is outlined in the NSTX Center Stack Upgrade General Requirements Documents (Rev 2 dated 6/15/10).  Specifically in section 2.2.4. d (discussing Poloidal Field Coils) and in section 3.5.5 (discussing General Power Systems Integration)."/>
        <s v="Verified with Peter Titus on 1/31/11.   The noted concern for the loads on the TF - PF bracket referenced the support cage design in the early design phase for the NSTX-U.  As the design for the NSTX-U reactor matured, it was determined that the support cage concept will not be used and that the upgrade will go back to the original vessel support.  Calculation NSTX CALC 12-06-00 (Aluminum Block) supports this.  This calculation is complete and is now in final review."/>
        <s v="Verified with Ron Strykowsky on 9/23/10.  Long lead times are currently accounted for by tracking the project needs and utilizing experience from past procurements and/or vendor quotes.  To strengthen this area, a new procedure titled &quot;Job Cost Estimate Development and Review&quot; (ENG-053) is to be issued.  The new procedure is currently under review for its release.  This procedure addresses the need to ensure long lead time items are accounted for)."/>
        <s v="Verified with Larry Dudek on 9/24/10.  This concern refers to an early design which incorporated a structural cage for support.  The current NSTX upgrade design has eliminated this cage, so this concern is no longer an issue. "/>
        <s v="Verified with Jim Chrzanowski on 3/3/11. The tab has been discussed with the vendor during the trials.  Drawing E-DC1411 which will be given to the supplier for the job shows the tab."/>
        <s v="Verified with Peter Titus on 1/17/11.  This was addressed by two calculations.  The imperfections in the vessel were addressed in Tom Willard's calculation 24-01-00 concerning the buckling.  The magnetic stability / stiffness was addressed in calculation NSTXU-CALC-133-11-00."/>
        <s v="11/4/2010 - verified with Larry Dudek.  Analysis shown that the thermal gradient across the joint was negligible, so the thermal stresses would be small.   This was confirmed via the calculation performed by Tom Willard in NSTX-CALC-132-06-00.  "/>
        <s v="Verified with Larry Dudek on 9/24/10.  In the presentation titled &quot;TF Flex Joint and TF Bundle Stub&quot; by Tom Willard, the typo on slide 9 (Table 1, On-time Pulse Duration, 10/21/09 presentation) showing 5.0 sec was corrected on the same slide to 0.5 sec for the 11-06-09 presentation."/>
        <s v="Verified with Tim Stevenson on 9/30/10.  A fully redundant plasma current interlock will be provided to protect the tiles from a direct hit from the NBI.  This was presented during the June 2010 PDR in the slide presentation &quot;NSTX NBIU Power System &amp; Controls&quot; dated 6/23/10 by Tim Stevenson.  This was addressed on slides 15 &amp; 16.  Slide 15 also includes the expansion of the Thermocouple  Scanning System to the armor tiles which provides a second level of protection for the tiles.  A redundant interlock to a pyrometer (also noted on slide 15) is not yet feasible, but is still under consideration."/>
        <s v="Verified with Tim Stevenson on 9/30/10.  The use of a pyrometer to provide a &quot;real-time&quot; interlock to terminate the neutral beam is under consideration.  With the existing plans for a redundant plasma current interlock and the expansion of the Thermocouple Scanning System to the armor, it is not necessary to have a pyrometer for the upgrade.  The NBI armor, in a worst case scenario of a direct hit from the neutral beam  (where the other modes of protection fail) will act as a sacrificial backstop to protect the vessel.  However, even with the redundant protection, a pyrometer is scheduled to be purchased and the feasibility of effectively employing this device to obtain &quot;real-time&quot; measurements will be investigated."/>
        <s v="Verified with Charlie Neumeyer on 12/17/10. Hole size was addressed in the &quot;OH Conductor Trade Study&quot; (by C Neumeyer, dated 11/19/09).  Data was summarized on slide 24 comparing various hole sizes.  A recommendation was given on slide 34 to use a 0.2175&quot; diameter cooling hole.  Further information was presented in the &quot;OH Conductor Optimization Status&quot; (by C Neumeyer, dated 1/12/10) updating the information on the recommended size of the cooling hole to 0.225&quot;.  "/>
        <s v="Verified with Paul Sichta on 09/17/10. Alternates solutions to the I&amp;C system other than CAMAC were considered.  Tasks and costs associated with the CAMAC replacement were presented in a PowerPoint presentation titled &quot;Central Instrumentation and Control - WBS6&quot; dated June 23-24, 2010.  The CAMAC's in service do not need to be replaced for the NSTX upgrade project as they will meet the I&amp;C requirements for the upgrade."/>
        <s v="Verified with Ron Strykowsky on 9/23/10.  The idea of presenting the design prior to the analysis during reviews was acknowledged.  This will be considered as practical for future presentations."/>
        <s v="Verified with Charlie Neumeyer on 12/17/10. Criteria for the allowable load conditions for the NSTX upgrade were addressed in revision 1 of the NSTX Structural Design Criteria (February 2010). Revisions in this document were made to address the changes to NSTX that will occur due to the upgrade.  In addition, a memo (71-091211-CLN-01) was issued by C. Neumeyer outlining the procedure to update the NSTX FMEA to cover the center stack and neutral beam upgrade projects.  These items define those conditions that will require protection of the Machine Protection System (MPS)."/>
        <s v="Verified with Pete Titus on 8/16/11.  A section is now required in each calculation that explores the potential excessive loads on the NSTXU that the digital coil protection system (DCPS) protects.  An example of this is in section 4.0 (Digital Coil Protection System Input) in NSTX-CALC-12-04-00, R0, March 2011."/>
        <s v="Verified with Charlie Neumeyer on 12/17/10.  The question here regarding the slip plane between components has been addressed in the gap being provided per the design point in the Oct 2009 CDR, Chit-07.  Refer to that answer for details. "/>
        <s v="Verified with Jim Chrzanowski on 8/26/10.  An R&amp;D program/plan has been implemented.  This plan is referenced in an Excel spreadsheet entitled &quot;R&amp;D Plan July 2010&quot; by J. Chrzanowski and T. Willard.  It is also shown in slide 33 of the presentation &quot;Center Stack and Magnet Systems&quot; shown at the June 2010 PDR. "/>
        <s v="Verified with Tim Stevenson on 9/30/10.  A more modest modification of the proposed large cutout of the vacuum vessel was considered.  It was determined that a smaller cutout is not feasible as the larger cutoff is needed to meet the requirements in the NSTX Second Neutral Beam General Requirements Document (Revision 0, 4/1/09).  The GRD requires the second NBI to be installed in such a way that the 3 beams are tangent to the radii: 130 cm, 120 cm, and 109.4 cm.  A smaller cutout then the one proposed will not allow this requirement to be met."/>
        <s v="Verified with Paul Sichta on 09/17/10.  The replacement of the I&amp;C CAMAC systems was evaluated.  It was determined that replacing them at this time is not needed to meet the requirements for the NSTX upgrade."/>
        <s v="Verified with Tim Stevenson on 9/30/10.  This concern has been addressed fully in Chits 21 &amp; 22 from the Oct 2009 CDR."/>
        <s v="Verified with Tim Stevenson on 9/30/10.  The need for maintaining strict procedures for radiological control is clearly understood.  The required procedures exist and have been in use for maintenance of the existing NSTX NBI.  These procedures will be applied to the second NBI as well.  The staff executing these procedures are experienced in the processes for radiological control.  The approach being taken is demonstrated in the PowerPoint presentation &quot;NSTX NBIU Decon Peer Review&quot; dated 4/21/10 by Tim Stevenson.  This document highlighted the radiological control utilized during the decontamination of the NBI equipment to be utilized for the second neutral beam for NSTX."/>
        <s v="Verified with Ron Strykowsky on 9/23/10.  A review of the Dec 09 CDR notebook containing the WAF's was done.  The Work Approval Forms were being maintained as required."/>
        <s v="7/29/10 - Discussed the Risk Registry with Erik Perry.  Erik said that the appropriate fields were updated in the Risk Registry.  He supplied the latest version of the Risk Registry (&quot;Risk Registry r14 rls 20100722&quot;) with the completed fields."/>
        <s v="7/29/10 - Discussed the documenting of the Risk Management Plan with Erik Perry.  The approved NSTX Upgrade Preliminary Project Execution Plan (Revision 1 dated April 5, 2010) was discussed.  This document was supplied and reviewed.  Section 10 documents Risk Management for this project. "/>
        <s v="Verified with Ron Strykowsky on 6/6/11.  Staffing plans have been prepared that show individuals by name and their loading by month.  The plan is contained in an Excel spreadsheet titled &quot;fy11 baseline labor&quot;.  "/>
        <s v="Verified with Ron Strykowsky on 3/1/11.  The risk/contingency is addressed in  &quot;NSTX Upgrade Project Execution Plan&quot; dated 11/24/10.  Pages 20 and in Appendix 2.  Concurrently, the NSTXU Risk Registry is being maintained.  This occurred prior to CD-2 approval which was granted on December 20, 2010."/>
        <s v="Verified with Ron Strykowsky on 9/23/10.  NSTX Upgrade Project Risk Registry, rev 15 now includes columns (G + H) which include &quot;deadline dates&quot;.  These dates will be carried forward into future versions."/>
        <s v="8/2/10 - Discussed the FMEA with Larry Dudek.  The NSTX Failure Modes and Effects analysis has been revised as needed for the NSTX upgrade.  It latest revision was approved on 5/27/10."/>
        <s v="8/2/10 - Reviewed with Larry Dudek.  The 40 kA design was considered to reduce coolant pressure and voltage.  40 kA is more than required by the GRD.  A solution was defined to provide cool down within 20 minutes without pump &amp; plumbing modifications (detailed in a presentation &quot;OH Conductor Optimization Status&quot; by C Neumeyer dated 1/12/10).  "/>
        <s v="8/2/10 - Verified that key personnel were added to the Risk Registry with Larry Dudek.  The key personnel added were J. Chrzanowski, D. Mangra, and P. Titus.  These were updated on 3/24/10 in the spreadsheet &quot;Risk Registry r14 rls 20100722.xls&quot;. "/>
        <s v="07-23-10: Verified with Tim Stevenson that the tests of the Ion dump copper will be performed as soon as possible or when the dump is disassembled.  If possible the cores will be taken during decon on job 2430 as this takes minimal time. The dump plate will be removed for  Ion dump refurbishment so the cores can be taken then which is documented in Job 2440.  "/>
        <s v="07-23-10: Verified with Tim Stevenson and confirmed this action is closed.  Data has been collected.  This data is available in the June 23rd NSTXU PDR and will also be included in the Aug 10-11 2010 MSTXU NBI Overview.  I previewed this document to confirm the inclusion of the data."/>
        <s v="07-23-10: Reviewed with Tim Stevenson the process requiring the posting due to higher power operation and the resulting increased dose to workers.  Tim went through the extrapolated levels of dose that would be expected due to the increased power and reviewed the process required for posting.  The required posting will be covered by the existing procedure for posting and no changes need to be made to that procedure.  Actual activation will be measured during operations and posting will be done per procedure."/>
        <s v="07-23-10: Verified with Tim Stevenson that alternative methods of protecting the armor were considered.  The armor is designed to handle a worst case short duration direct hit in the absence of plasma without major damage. The system is also designed with safety interlocks to shutdown the NBI's in the absence of plasma to prevent a long pulse from striking the armor.  In addition, a pyrometer has been included in the controls job.  During operations, investigation of installing the pyrometer to further monitor the effects of the neutral beam on the armor will be pursued.  An IR camera will also be considered."/>
        <s v="07-23-10: Verified with Tim Stevenson that the review of the need to replacement of CAMAC is closed.  Although CAMAC is very old, the existing system and backups will serve adequately for initial operations.  In addition, Labview (newer system) is installed on BL1 and going to be installed on BL2 for controls purposes.  This means when NSTX Computing moves away from CAMAC then NBI can convert as needed using Labview in a short period of time.  This was revisited as it was first suggested in the Lehman Dec 2009 CD-1 review, item number 2.2-08."/>
        <s v="07-23-10: Verified with Tim Stevenson that plasma cutter tests have been performed on stainless steel to demonstrate that this technique can be successfully employed to enlarge the midplane port.  This information was presented at the June 23rd NSTXU PDR.  Further plasma cutting tests continue to fine tune the process prior to using on NSTX."/>
        <s v="07-23-10: Verified with Tim Stevenson that a vendor search was performed.  The vendor that was identified from the search was Bellow Tech who provided a budgetary quote.  Other vendors were also considered for various phases of manufacture. Coinciding with this search, PPPL is investigating the in-house ability to produce the large bellows."/>
        <s v="07-23-10: Verified with Tim Stevenson that the review to determine if one bellows can be eliminated was performed.  Conclusion remains that both bellows are required. One bellows allows for bakeout growth of the machine and isolates the Torus Vacuum Pumping System.  The second bellows allows the TIV to be changed without disturbing the TVPS. This arrangement allows for easier access for installation and maintenance as well as to accommodate for the shifting of the reactor during bakeout."/>
        <s v="07-23-10: Verified with Tim Stevenson that all agreed upon diagnostic relocations are included in the project costs.  The largest job for MPTS is confirmed in Job 4500."/>
        <s v="8/2/10 - Verified with Larry Dudek.  The evaluation was completed by S. Ramakrishnan on the cost to achieve the upgrade.  8/2/10 - spoke with S. Ramakrishnan.  He supply the detailed calculations in a spreadsheet titled &quot;OH 4kV_Power_CostBreakdown 010510.xls&quot; which outlined the costs required to upgrade the electrical system to achieve a 20-minute shot repetition rate.  "/>
        <s v="Verified with Ron Hatcher on 5/11/11.  Ron has contacted Pete Taylor at General Atomics (reference email 4/5/11) and Willy Burke at MIT (reference email 4/15/11) to gather background information that could provide operational experience and aid in the development of the Digital Coil Protection System (DCPS) for the NSTX Upgrade.  Potentially helpful references were shared which will be reviewed to potentially aid in the design of the DCPS"/>
        <s v="8/2/10 - Discussed the FMEA with Larry Dudek.  The NSTX Failure Modes and Effects analysis has been revised and the latest revision was approved on 5/27/10"/>
        <s v="7-27-10 - Verified with Ron Strykowsky.  A document entitled &quot;CD-1, Approve Alternative Selection and Cost Range for the NSTX Upgrade Project&quot; was reviewed.  This document was approved on 4/15/10 by Edmund Synakowski (Associate Director for the Office of Fusion Science).  This document verifies the approval of CD-1 for the schedule and funding profile."/>
        <s v="8/3/10 - Discussed with Stewart Prager.  Two committees meet on a regular basis.  The first is the NSTX Program Advisory Committee (PAC).  This committee meets a minimum of twice per year and reports directly to the PPPL Director.   It is a multi-national group (started in Dec 1996) chartered to review the progress of the NSTX program and includes reviews of the NSTX upgrade status.  The second is the PPPL Advisory Committee which has been meeting for approximately 1 year.  It reports to Princeton University on all PPPL activities including those associated with NSTX.  The Board itself consists of 4 members independent of PPPL.    Both a Science and Operations Committee meet twice a year and report to the Board of Directors after a review by the Advisory Board."/>
        <s v="Verified with Eric Perry on 1/11/12.  Confirmed with the Chit author that the chit has been satifactorially closed.  Documented via 1/11/12 email form Eric Perry."/>
        <s v="Verified with Martin Denault on 10/27/11.  The shielding block design (aka Labyrinth) was reviewed for access to the HVE.  The final design will allow access to the HVE.  This was shown in M. Denault's PowerPoint presentation &quot;Neutral Beam Upgrade&quot; dated June 22-24, 2011 on slide 53."/>
        <s v="Verified with Tim Stevenson on 7/1/11.  Open chits and risks were addressed on slides 34-36 of the NSTX NBIU PDR Overview by T. Stevenson dated 6/23/10.  "/>
        <s v="Verified with Martin Denault on 8/18/2011.  The size of the platform has been reviewed and there is limited space to work with for the platform limiting the ability to extend it.  Details on the platform were presented in the Neutral Beam Upgrade PowerPoint presentation dated June 22-24, 2011 by M. Denault."/>
        <s v="Verified with Tim Stevenson on 7/1/11.  Vendor quote obtained for fabricating rectangular bellows.  This was documented in a spreadsheet titled &quot;Job 2480 CD2 R1&quot;.  See the tab titled&quot; Tab D M&amp;S Detail&quot; row 14."/>
        <s v="Verified with Kelsey Tresemer on 7/6/11.  The horizontal support bars were removed from in front of Bay I and replaced by a crescent shape support.  This was shown on slide 7 of the PowerPoint presentation titled &quot;Neutral Beam Upgrade: NB Armor) dated June 22-24, 2011."/>
        <s v="Verified with Peter Titus on 1/31/11. The design regarding the OH currents remain at +13, 0, -24 kA.  Therefore the forces envelope has not expanded so there are no consequences to the design.  The OH current min and max currents are defined in Charlie Neumeyer's Design Point documents.  This can be found at http://www.pppl.gov/~neumeyer/NSTX_CSU/Design_Point_Spreadsheets/ .  The latest entry titled &quot;NSTX_CS_Upgrade_100504.xls&quot; defines the OH current ranges (refer to tab &quot;PF_Coil_Summary&quot;).  This summary can also be reached via the web at (http://www.pppl.gov/~neumeyer/NSTX_CSU/PF_Coil_Summary.htm) "/>
        <s v="Verified with Tim Stevenson on 6/29/11.  The need for HVA modifications was evaluated and presented on slide 14 of the presentation dated June 23, 2010 by Tim Stevenson titled &quot;NSTX NBIU PDR Overview."/>
        <s v="Verified with Jim Chrzanowski on 8/26/10.  The number of turns and current on the PF coils in the April 2010 Peer Review presentation titled &quot;Center Stack and Magnet Systems&quot; on page 30 was incorrect.  This was corrected in the view graph for the June 2010 PDR &quot;Center Stack and Magnet Systems&quot; presentation."/>
        <s v="Verified with Tim Stevenson on 6/29/11.  The concern of remaining tritium contamination from the NBI into the NSTX vacuum vessel as reviewed and documented on slide 14 of the presentation dated June 23, 2010 by Tim Stevenson titled &quot;NSTX NBIU PDR Overview."/>
        <s v="Verified with Kelsey Tresemer on 6/8/11.  NSTXU-CALC-11-03-00 titled &quot;Stress Analysis of ATJ Center Stack Tiles and Fasteners&quot; shows that the surface area of contact between tiles and backing surface is sufficient for disruption current and head loads."/>
        <s v="Verified with Tim Stevenson on 6/29/11.  The NSTX operations and maintenance protocols were reviewed for the addition of the new NBI.  No changes were required and documented on slide 14 of the presentation dated June 23, 2010 by Tim Stevenson titled &quot;NSTX NBIU PDR Overview."/>
        <s v="8/16/10 - Verified with Mark Smith.  The requirement was determined to be 0.5 inch and this was presented on page 45 of the NSTX CSU Upgrade Overview presentation by L. Dudek and the NSTX CSU Team dated 8/10-11/10 "/>
        <s v="Verified with Jim Chrzanowski on 8/26/10.  A new design using &quot;Viton&quot; O-rings was established to eliminate this concern.  This was presented on slide 31 of the &quot;Center Stack and Magnet Systems&quot; presentation at the June 2010 PDR."/>
        <s v="Verified with Jeff Martinelli on 9/10/10.  The minimum of 1 inch clearance was verified via the CAD of the NSTX upgrade.  This was seen in a PowerPoint presentation &quot;TF_Coil_Assy_6_4_10&quot; created 5/14/10 which shows the MPTS in relation to the OTF supports.  These results were presented on slide 45 of the &quot;NSTX CSU Upgrade Overview&quot; at the Lehman CD2 (Aug  10-11, 2010)."/>
        <s v="Verified with Jeff Martinelli on 9/10/10.  The PowerPoint presentation &quot;TF_Coil_Assy_6_4_10&quot; created 5/14/10 shows the MPTS in relation to the OTF supports.  These results were presented on slide 45 of the &quot;NSTX CSU Upgrade Overview&quot; at the Lehman CD2 (Aug  10-11, 2010).  The compatibility to the external hardware has been verified."/>
        <s v="Verified with George Labik on 8/23/10.  It was determined that modifications to the Bay K cap was not appropriate.  A design for a modification enlarging the Bay L port area was added for the NSTX upgrade to accommodate the MPTS laser dump.  This is shown in the NSTXU NBI Overview by T. Stevenson presented at the 8/10-11/10 Lehman review (pgs 56-59)."/>
        <s v="Verified with Raki Ramakrishnan on 9/21/10.  The viewgraph (slide 6) from the PowerPoint presentation entitled &quot;Power Systems&quot; by R. Ramakrishnan (dated 4/29/10) referenced a 6kV Anti-parallel configuration.   This has been reviewed and will be corrected in future presentations as needed."/>
        <s v="Verified with Paul Sichta on 09/17/10.  The 10 Gbit/sec network is required to meet the GRD.  The GRD, section 3.6.e states that the post-shot acquisition and analysis time should remain the same as before the upgrade.  The data loads after the upgrade will be about 5x larger.  Data from  PPPL's network group (e-mail PH_08JUN2010)  indicates that the present 1 Gb networks are  “saturated” for several minutes after the shot. Moving to the 10 Gbit/sec network will ensure the time required for the increased data acquisition will be comparable to the pre-upgrade time."/>
        <s v="8-9-10 - Verified with Kelsey Tresemer.  The vertical tiles on the center stack upgrade will be attached utilizing the same general mechanism as in the existing center stack design.  This allows for the same flexibility to adjust tiles to compensate for the clocking difference between CS and outer vacuum vessel as currently exists."/>
        <s v="Verified with Jim Chrzanowski on 8/23/11.  The Manufacturing Plan for Upgraded Centerstack and Components was published on 6/20/11. (NSTX-PLAN-MFG-1300-00).  "/>
        <s v="Verified with George Labik on 8/23/10.  The design for the MPTS VV interface has been developed and it is incorporated into the project scope via in Job 4500.  This is shown in the NSTXU NBI Overview by T. Stevenson presented at the 8/10-11/10 Lehman review (pgs 56-59).  WAF 1627 &quot;MPTS _ CSU_ Vacuum Vessel Modifications&quot; has been created with a scope (Reposition the laser beam path to accommodate the increase in the Upgraded Center Stack diameter. Modify Bays L and F midplane and laser input vacuum vessel interface) to address this."/>
        <s v="Verified with Jim Chrzanowski on 8/23/11.  See Date Ref 201006-13 for details."/>
        <s v="Verified with Paul Sichta on 09/17/10. The WAF (Job #6100) was presented at the June 2010 PDR which included the verbally directed (Williams, Strykowsky) NSTX-U work scope.  The PowerPoint presentation titled &quot;Central Instrumentation and Control - WBS6&quot; (dated June 23-24, 2010) showed the NSTX-U required work scope that should be provided by the NSTX operations."/>
        <s v="8-9-10 - Verified with Kelsey Tresemer.  The use of Dzus fasteners was researched and it was determined that this technique would not be used to secure the tiles.  This eliminates the potential concern that the bolt connection profile will produce large stresses in the tile."/>
        <s v="Verified with Tom Willard on 8/26/10.  Calculations were performed to verify the stress discontinuity (singularity).  ANSYS Static Structural Results were presented in the &quot;TF Flex Joint and Stub Bundle&quot; by Tom Willard during the June 23-24, 2010 PDR (reference slide 36).  Hand calculations were also carried out.  These calculations were available in a file named &quot;MathCAD - Single Lamination Stress Analysis5.pdf&quot; dated 10/27/2009 further supporting this conclusion.  Relocating the hole and/or adding more material before mesh refinement is not necessary."/>
        <s v="Verified with Peter Titus on 1/31/11.  The NSTX Structural Design Criteria (NSTX-CRIT-0001-01, dated February 2010) defines the design criteria requirements in Tresca stress."/>
        <s v="Verified with Tom Willard on 8/26/10.  Tom researched the integrity of the Superbolts in conversations with Larry Burda who has worked closely with the Navy through the Superbolt qualifying tests.  Belleville washers were not used and tests have proven that no loosening occurs with the Superbolt design. (reference T. Willard email dated 5/14/10 to J. Chrzanowski).  In addition, a prototype of the flex strap assembly and superbolts will be tested to failure once completed to ensure the Flex Strap and Bolted Joint Design meet the design criteria.  This will help ensure the torque-load curve meets that of the manufacturer.  The verification tests for this assembly are also shown in slide 29 of Tom Willard's  &quot;TF Flex Joint and Stub Bundle&quot; presentation from the June 23-24, 2010 PDR."/>
        <s v="Verified with Jim Chrzanowski on 8/26/10.  The less expensive variant epoxy used in other fusion projects was considered.  It was determined that the established CTD 101K epoxy would continued to be used.  Where utilizing a different epoxy would require some additional costs for qualification, the cost savings is not justifiable as the amount of epoxy used in not large enough to offset the qualification effort.  In additions, the CTD 101K epoxy has a well established track record."/>
        <s v="Verified with Larry Dudek on 8/18/11.  Calculation NSTX-CALC-12-01-01 (Update of Analysis of Vacuum Vessel &amp; Passive Plates) confirmed that reinforcement of the passive plates is not required.  Other upgrade components required for operations as per GRD section 2.1.2a (TF outer leg supports, PF coils support, VV, and internal hardware including PP and OBD are also being reviewed via calculations"/>
        <s v="Verified with Jim Chrznowski on 5/7/13.  Drawings for the final design of the flash shields are in final review.  Drawing E-DC1738 Rev 0 has been reviewed with Jim.  Next step on the drawing is final review for release.  This is considered verified."/>
        <s v="Verified with Jim Chrznowski on 5/7/13.  The required gap will be created by using a Silcon sheet.  The gap is shown in drawing E-DC1738 Rev 0, sheet 1).  Drawing to be released shortly."/>
        <s v="Verified with Jim Chrzanowski on 3/3/11.  No success in contacting Kabelmetal corporation.  Analysis has been completed with a side cooling grove and it was decided to no longer pursue the center cooling hole with Kabelmetal."/>
        <s v="Verified with Pete Titus on 11/9/11.  The TF current profile has been altered to reduce the temperature to 100C or below.  CTD has tested CTD 425 for longer dwell times at load-shear capacity at 100C with acceptable creep.  A final test report from CTD was issued on 10/7/11 titled &quot; Fabrication and Testing of Cyanate Ester-Epoxy/Glass Fiber/Copper Laminates&quot; .  Some follow up creep displacements are being measured by CTD, however this item is considered closed."/>
        <s v="Verified with Kelsey Tresemer on 6/8/11.  All tiles used for the Centerstack upgrade will be ATJ graphite.  This was presented in a PowerPoint presentation titled &quot;NSTX-U Centerstack Plasma Facing Components&quot; presented at the NSTXU CSU Peer Review on 5/18/11."/>
        <s v="Verified with Mark Smith on 4/28/11.  It was determined in email correspondence with J. Menard from 2/3/11 to 2/8/11 that the resistance of the TF support is such that dielectric breaks are not required.  It was confirmed in NSTXU-CALC-132-11 that the shear load on the TF support will be accommodated by the new joint design."/>
        <s v="Verified with Jim Chrzanowski on 3/3/11.   It was determined that it is not critical to measure the flaw size for the CS conductor.  This has not required in previous designs and would not be unnecessary for the upgrade. "/>
        <s v="Verified with Jim Chrzanowski on 3/3/11.  A  change to the design now incorporates super nuts eliminating the need for a tensioner."/>
        <s v="Verified with Jim Chrzanowski on 11/29/12.  It was decided that stycast epoxy would not be used and that the proven Hysol epoxy glass would be used."/>
        <s v="Verified with Kelsey Tresemer on 6/8/11. It was determined that the Fastening Scheme used on the Center Stack upgrade for the tiles will be based on the present NSTX configuration.  This was presented in a PowerPoint presentation titled &quot;NSTX-U Centerstack Plasma Facing Components&quot; presented at the NSTXU CSU Peer Review on 5/18/11."/>
        <s v="Verified with Peter Titus on 1/17/11.  The magnetic stability / stiffness was addressed in calculation NSTXU-CALC-133-11-00."/>
        <s v="Verified with Jim Chrzanowski on 8/23/11.  Tests were completed and data submitted by CTD.  Primer can be used for the upgrade based on results received. (Note: This also verifies Date Ref #'s 201004-14 &amp; 201006-24)."/>
        <s v="Note:  Verification will be tracked via Date Ref 201006-03 so verification will be shown as complete for this chit."/>
        <s v="Verified with Larry Dudek on 11/4/11.  The superbolts were subjected to cycling of the joints and the results were shown in a PowerPoint presentation titled &quot;NSTX CSU Project Testing Summary&quot; dated 10/24/11 by Thomas Kozub and Stephan Jurczynski.  The cycle testing, primarily set up to test the TF Flexible Conductor simultaneously tested the superbolts as they were used in the test.  Slide 30 results of this testing.  Slides 31 &amp; 32 show the superbolts in the test apparatus.  Slide 33 confirmed that the loading provided used the superbolts as designed for the actual installation."/>
        <m/>
        <s v="Verified on 12/20/11 via review of calculation NSTXU-CALC-11-03-00 tilted &quot;Stress Analysis of ATJ Center Stack Tiles and Fasteners&quot; dated 5/9/11.  This calculation verified the tile design will meet the tile design requirements."/>
        <s v="Verified with Kelsey Tresemer on 6/8/11.  Tile stresses were analyzed and review in NSTXU-CALC-11-03-00 titled &quot;Stress Analysis of ATJ Center Stack Tiles and Fasteners&quot;.  This calculation confirms that the design of the tiles can handles the anticipated stresses in the NSTX upgrade."/>
        <s v="Verified with Kelsey Tresemer on 6/8/11.  All tiles used for the Centerstack upgrade will be ATJ graphite.  This was presented in a PowerPoint presentation titled &quot;NSTX-U Centerstack Plasma Facing Components&quot; presented at the NSTXU CSU Peer Review on 5/18/11.  Carbon Fiber Composite tiles have been eliminated from the design and are no longer a concern."/>
        <s v="Verified with Jim Chrzanowski on 12/3/13.  There were 4 techs qualified on brazing on 2 samples each tested for 400,000 cycles for each joint."/>
        <s v="Verified with Jim Chrzanowski on 3/3/11.  No success in contacting Kabelmetal corporation.  It was decided to no longer pursue Kabelmetal for a quote for the extrusion of wedges."/>
        <s v="Verified with Jim Chrzanowski on 3/3/11. To reduce maximum temperatures and stresses, the lead material has been maximized on the lead extension.  This change has been added to drawing E-DC1412."/>
        <s v="Verified with Jim Chrzanowski on 8/23/11.  An R&amp;D plan was issued for the NSTX CSU on July 21, 2010 via an Excel spreadsheet named &quot;R&amp;D Plan July 2010&quot;.   The plan laid out the steps needed to support the upgrade."/>
        <s v="Verified with Kelsey Tresemer on 6/8/11.  All tiles used for the Centerstack upgrade will be ATJ graphite with a fastening scheme based on the present NSTX configuration.  This was presented in a PowerPoint presentation titled &quot;NSTX-U Centerstack Plasma Facing Components&quot; presented at the NSTXU CSU Peer Review on 5/18/11."/>
        <s v="Verified with Ron Strykowsky on 3/1/11.  The budget profile was finalized in the &quot;NSTX Upgrade Project Execution Plan&quot; dated 11/24/10.  Pages 12-14 cover the budget.  Details are in Table 3 on page 14."/>
        <s v="Verified with Ron Strykowsky on 3/1/11.  The Project Management Advisory Committee was in place.  They met on 9/21/10.  The agenda for that meeting was reviewed."/>
        <s v="Verified with Ron Strykowsky on 8/16/11.  Ownership is shown by having the job managers sign off on the WAF's that they are responsible for.  Signed WAF's are maintained at the following link (http://www.pppl.gov/EVMS/NSTXU_FDR/NSTXU_WADs1.htm).  Both Tim Stevenson (PowerPoint NSTXU NBI Overview) and Larry Dudek (NSTX CSU Overview) presented their project statues at the August 2010 Lehman review.  Ownership for the scope, cost and schedule were communicated at the Lehman review."/>
        <s v="Verified with Ron Strykowsky on 3/1/11.  The basis of the estimates was presented in a presentation on August 10-11, 2010 in a presentation &quot;Cost and Schedule &amp; CD-2 Readiness&quot;.  "/>
        <s v="Verified with Ron Strykowsky on 6/6/11.  The Risk Registry was updated (rev 15) and posted on the NSTX Upgrade website.  It is located under &quot;Reviews&quot;, &quot;Office of Science (Lehman) Reviews&quot;, &quot;August 10-11, 2010&quot;, then &quot;Review Documents&quot;, &quot;Risk Registry&quot;.  (Note: The current Risk Registry is now at rev 18)."/>
        <s v="Verified with Ron Strykowsky on 8/16/11.  Changing the name was considered but it was decided not to change the name.  Opportunities for cost reduction will still be identified."/>
        <s v="7-27-10 - Verified with Ron Strykowsky.  A detailed plan is in place utilizing an Excel spreadsheet titled &quot;MASTER CD2 preliminary CONSTRAINTED cost 20100726&quot;.  This shows a staffing plan out to September 2011."/>
        <s v="Verified with Ron Strykowsky on 3/1/11.  The process of sending justification to the OFES for early procurement approval was established.  This process was verified on 9/23/10.  See the verification information from the Lehman Aug 2010 CD-2, Item 6.0-3."/>
        <s v="Verified with Larry Dudek on 8/18/11.  The External Independent Review was held October 7 &amp; 8th 2010.  This was documented in the PowerPoint presentation titled &quot;NSTX Upgrade_x000a_External Independent Review_x000a_October 7 &amp; 8th, 2010&quot;."/>
        <s v="Verified with Larry Dudek on 9/16/11.  The cost to implement the requested plan was not considered to be the best value option so no further action will be taken on that specific plan.  This plan would have incorporated new instrumentation.  As an alternate, a plan will be developed to visually inspect the joints and other areas of concern on a periodic basis."/>
        <s v="Verified with Jim Chrzanowski on 8/23/11.  FSW trials were completed successfully.  Two reports were received from EWI (EWI Project No. 52052GTH, “Friction Stir Welding Trials for NSTX Center Pole Tab Attachment” dated 9/3/09 and EWI Project No. 52399GTH, “TF Conductor Weld Development - Phase 2” dated 9/24/10) were documented the trials."/>
        <s v="Verified with Kelsey Tresemer on 6/8/11.  A contract for the tiles will not be placed until a prototype is created and tested.  Work Request 20110341 dated 6/6/11 has been submitted for the machining of prototype PFC parts.  _x000a_"/>
        <s v="Verified with Tim Stevenson on 3/31/11.  Charge questions were prepared and answered as referenced in the word document &quot;Questions for NSTX NBI Upgrade Review - A. Kellman (10/5/10)&quot;.  These were submitted for the External Independent review.  The NBI costs were re-evaluated and presented in the NSTXU NBI EIR Overview (Oct 7-8, 2010).  The NBI external independent review was covered in this overview on pages 12 - 25 of the PowerPoint presentation.  The independent review verified the credibility of the cost and schedules prepared for the NBI upgrade.  Details of the NBI project costs are in Job 7300 (NBI Project Support &amp; Integration) and other NBI jobs."/>
        <s v="Verified with Tim Stevenson on 10/14/11.  Prototype and testing shown in Tim Stevenson's PowerPoint presentation &quot;NSTXU NBI FDR Overview&quot; dated June 22-24, 2011.  Slide 35 shows the VV modification performed on rolled VV plate prototype."/>
        <s v="Verified with Tim Stevenson on 10/17/11.  Per Tim, there will be up to three leak checks prior to any startup.  The final leak checking is done in accordance with procedure D-NSTX-OP-G-158 (Preparations and Initial Operation of the NSTX Vacuum System After an Outage)."/>
        <s v="Verified with Ron Hatcher on 9/20/11.  A Preliminary Design Review was held on 6/17/11.  W. Burke from MIT was there as an external reviewer for this review.  This was documented in the Design Review Documentation - Results dated 6/17/2011.  The review was chaired by A. von Halle."/>
        <s v="Verified with Ron Strykowsky on 3/1/11.  The budget profile was finalized in the &quot;NSTX Upgrade Project Execution Plan&quot; dated 11/24/10.  Pages 12-14 cover the budget.  Details are in Table 3 on page 14.  This occurred prior to CD-2 approval which was granted on December 20, 2010."/>
        <s v="Verified with Ron Strykowsky on 3/1/11.  The risk is addressed in  &quot;NSTX Upgrade Project Execution Plan&quot; dated 11/24/10.  Pages 20 and in Appendix 2.  Concurrently, the NSTXU Risk Registry is being maintained.  This occurred prior to CD-2 approval which was granted on December 20, 2010."/>
        <s v="Verified with Jeff Makiel on 9/22/10.  Conversation verified that approvals are currently setup to occur on an &quot;as needed&quot; basis. "/>
        <s v="Verified with Jerry Levine on 9/21/10.  The PPPL &quot;Worker Safety and Health Program&quot; revision 0, April 2007 describes an integrated system that complies with the pertinent requirements of 10 CFR 851."/>
        <s v="Verified with Jerry Levine on 9/23/10.  EQP-004, &quot;Institutional Quality Assurance Plan&quot; Revision 8 defines the QA Program for PPPL.  This addresses processes available on site to address whether procedures are being implemented as intended."/>
        <s v="Verified with Jerry Levine on 9/21/10.  The basis of authorization is covered on the second page of The Hazard Analysis Report for the NSTX Upgrade Project.  This document was issued on August 31, 2010.  It is currently posted on the NSTX Upgrade website."/>
        <s v="Verified with Ron Strykowsky on 3/1/11.  The project completion criteria in the &quot;NSTX Upgrade Project Execution Plan&quot; dated 11/24/10.  Section 2.2.2 on page 3 addresses the Project Completion Criteria..  This occurred prior to CD-2 approval which was granted on December 20, 2010."/>
        <s v="Verified with Jerry Levine on 9/21/10.  The Hazard Analysis Report for the NSTX Upgrade Project was issued on August 31, 2010.  It is currently posted on the NSTX Upgrade website."/>
        <s v="Verified with Ron Strykowsky on 3/1/11.  The cost and schedule contingencies were addressed in &quot;NSTX Upgrade Project Execution Plan&quot; dated 11/24/10.  This occurred prior to CD-2 approval which was granted on December 20, 2010."/>
        <s v="Verified with Ron Strykowsky on 3/1/11.  An External Independent review took place on 10/7&amp;8/10 for the NSTX upgrade.  This review was charged with checking to see that the estimated cost and schedule basis was credible.  The independent review reported that the review of the costs were acceptable.  This can be seen in the presentation &quot;NSTX Upgrade External Independent Review&quot; dated 10/7&amp;8/10.  This occurred prior to CD-2 approval which was granted on December 20, 2010."/>
        <s v="Verified with Ron Strykowsky on 9/23/10.  A process was established.  The process is as follows: 1) Project provides written justification and request for performing work. 2) Justification is sent to the DOE-PSO-FPD.  3) FPD sends the request to DOE OFES for approval. 4) Decision is made on approval and communicated to Project. (An example of this process in practice was reviewed in a string of emails from 8/31/10 where the NSTX upgrade project requested authorization to initiate pre CD-3 work and it went through the chain of command resulting in final approval. "/>
        <s v="Verified with Ron Strykowsky on 6/6/11.  Peer reviews were completed for both major projects on the NSTX Upgrade.  The Neutral Beam Injector Upgrade Peer Review occurred on 4/19/11.  The Center Stack Upgrade Peer Review occurred on 5/18/11.  Both Peer reviews are accessible via the NSTXU website under &quot;Reviews&quot;."/>
        <s v="Verified with Ron Strykowsky on 8/16/11.  The ETC's were presented at the FDR in a PowerPoint presentation titled &quot;Cost and Schedule &amp; CD-3 Readiness&quot; dated June 22-24, 2011 by Ron Strykowsky.  Slide 5 addresses the Estimate at Completion for WBS 1.8."/>
        <s v="Verified with Ron Strykowsky on 6/6/11.  The Earned Value Management System (EVMS) validation was started and subsequent training on EVMS occurred on 4/21/11 (the training sign in log was reviewed showing 19 individuals trained).  Jennifer Fortner from Argonne National Laboratory reviewed the  Project Management System Description (PMSD).  This was shown in an email dated 3/22/11 from Jennifer to Ron Strykowsky.  The PMSD was attached to the referenced email with review comments (GAP analysis) included in the attachment.  "/>
        <s v="Verified with Jim Chrzanowski on 3/3/11. The tooling cost for the Center Stack assembly was reviewed.  The cost was increased $60,000 based on the review.  This is shown in Job 1302 for the Center Stack Assembly in the NSTX Upgrade."/>
        <s v="Verified with R. Ramakrishnan on 2/28/11.  The type of grounding system needed was analyzed.  Using a mesh grounding is not proper due to ground loops which can cause interference.  Single point grounding can be safely used and does not introduce any potential interference.  "/>
        <s v="Verified with Raki Ramakrishnan on 3/14/12.  Procedure number D-NSTX-IP-3298 was reviewed as an example of this process.  Section 4 for Bill of Materials  lay out the requirements for the bill of materials."/>
        <s v="Verified with R. Ramakrishnan on 2/28/11. Erik Perry has been identified as the installation manager to manage the NSTXU installation. Confirmed on 3/1/11 with Erik Perry that he has this role."/>
        <s v="Verified with Raki Ramakrishnan on 3/14/12.  A design change eliminated the need for this item."/>
        <s v="Verified with R. Ramakrishnan on 9/14/11.  Job 5000 defines the schedule for the Power System installation.  &quot;Tab B Cost Estimate&quot; gives the start and finish dates for various aspects of the project."/>
        <s v="Verified with Raki Ramakrishnan on 3/14/12.  The required Triax Cable and related equipment has been ordered from Dielectric Sciences Inc. via S011492-R.  Contracted delivery date is 7/27/12."/>
        <s v="Verified with Martin Denault and Tim Stevenson on 8/18/11.  WAF 2450 for the NSTX Beamline 2 Services had the contingency increased for the beamline services from 10% to 15%.  This is documented in Work Authorization Document (control account # 2450) with a revision date of July 2011."/>
        <s v="Verified with Tim Stevenson on 8/2/11.  The steps that will be taken to reawaken the NBI Power systems are defined in two WAF's. Job No. 2475 CD2 R1 covers the commissioning and testing of the power systems.  Job No. 2470 CD2 R1 covers the power testing of the reactivated equipment."/>
        <s v="Verified via 6/30/11 email from Ron Strykowsky who verified this by comparing the before and after WAF’s."/>
        <s v="Verified with Tim Stevenson on 3/31/11.  The NSTX Upgrade Project Execution Plan (rev 0) dated November 24, 2010 defined the project completion for the NBI System.  Section 2.2.2.2 - Demonstrated Performance, defines the parameters for the completion of the addition of the second neutral beam to NSTX.  Four criteria were defined, the last being (d. Project will be verified as complete when a 40,000 electron-volt beam has been produced and injected into the armor for .050 seconds).  "/>
        <s v="Verified with Tim Stevenson on 10/14/11.  The bellows are being fabricated at PPPL.  Picture of bellows in Fred Simmons shop verifies fabrication."/>
        <s v="Verified with Ron Hatcher on 9/26/11.  The recommendation was reviewed and was considered out of the scope of the NSTXU project.  No further action will be taken."/>
        <s v="Verified with George Labik on 11/21/11.  The route of the dump tube has been changed to avoid any interference with the beam maintenance.  The new location of the dump tube was shown in a PDF file titled &quot;test_cell_2011-11-08[1]_Dump Tube."/>
        <s v="Verified with George Labik on 11/21/11.  It was considered putting the vacuum window at the Brewster's angle, however, it was determined that in the current design, it would not be useful."/>
        <s v="Verified with Ron Hatcher on 9/26/11.  It was determined that National Instruments hardware will be used.  This was shown on slide 20 in the Digital Coil Protection System PDR PowerPoint presentation by Ron Hatcher dated June 17, 2011.  (Cross reference with 201103-09)"/>
        <s v="Verified on 7/21/11 with George Labik.  The NSTX System Requirement document titled &quot;Multi-Point Thomson Scattering (MPTS)&quot;, NSTX-SRD-141-00 Rev.00 dated 4/12/11 was completed it review on 4/21/11 and was issued."/>
        <s v="Verified with Ron Hatcher on 9/26/11.  The DCPS was not designed to identify the weakest link in the power loop.  "/>
        <s v="Verified on 7/21/11 with George Labik.  The  Bay-L Stress Analysis was performed and presented at the PDR.  It determined that the stresses were within tolerance for the new Bay-L port."/>
        <s v="Verified on 7/21/11 with George Labik.  The original concern was referring to a motion probe and not a moisture probe.  The current NSTX design has a distance of 5&quot; which is sufficient if the existing probe is reused which is the current expectation at this time.  This may be readdressed at the FDR if it is determined that the existing probe be replaced by a Thermionics translator (i.e. model ZC)."/>
        <s v="Verified with Ron Hatcher on 9/26/11.  A separate permissive signal does not need to be added as the fail-safe fault line used by the DCPS will also act as a permissive to the system.  This was documented on slide 9 in the Digital Coil Protection System PDR PowerPoint presentation by Ron Hatcher dated June 17, 2011.   "/>
        <s v="Verified with George Labik on 11/21/11. This is out of the scope of the NSTX upgrade project.  It may be evaluated concurrently with the project if found necessary."/>
        <s v="Verified with Ron Hatcher on 9/26/11.  A list of inputs and outputs were shown on slides 17 and 18 in the Digital Coil Protection System PDR PowerPoint presentation by Ron Hatcher dated June 17, 2011.   "/>
        <s v="Verified with Ron Strykowsky on 11/28/11.  A new WAF was created to show the MPTS work that will occur Ex-vessel versus the work on the vessel.  The new WAF Excel file was titled &quot;Ex Vessel WAF data  20July2011Rev2 Sept 19 2011( 2003 version Excel)&quot;.  The reviewed document does not have the cost center and job number filled in, but this has been determined to be 1151****D150 from George Labik's email dated 11/10/11.."/>
        <s v="Verified with Ron Hatcher on 9/26/11.  It was determined that National Instruments hardware will be used.  This was shown on slide 20 in the Digital Coil Protection System PDR PowerPoint presentation by Ron Hatcher dated June 17, 2011.  (Cross reference with 201103-03)"/>
        <s v="Verified with Ron Hatcher on 9/26/11.  The DCPS will be keep off the network as referenced on slide 10 in the Digital Coil Protection System PDR PowerPoint presentation by Ron Hatcher dated June 17, 2011.   "/>
        <s v="Verified with Ron Hatcher on 9/26/11.  No changes are expected.  In the unlikely event changes do occur, IT will be brought into the loop. This is referenced on slide 10 in the Digital Coil Protection System PDR PowerPoint presentation by Ron Hatcher dated June 17, 2011. (Cross reference with 201103-12)"/>
        <s v="Verified with Ron Hatcher on 9/26/11.  No changes are expected.  In the unlikely event changes do occur, IT will be brought into the loop. This is referenced on slide 10 in the Digital Coil Protection System PDR PowerPoint presentation by Ron Hatcher dated June 17, 2011. (Cross reference with 201103-11)"/>
        <s v="Verified with Ron Hatcher on 9/26/11.  The DAC outputs were represented in a PDF file titled &quot;New CPC Block Diagram&quot;"/>
        <s v="Verified with Ron Hatcher on 9/26/11.  A plan for System Testing was defined on slide 25 in the Digital Coil Protection System PDR PowerPoint presentation by Ron Hatcher dated June 17, 2011. "/>
        <s v="Verified with Martin Denault on 3/12/12.  As evidenced via an email from William Blanchard dated 12/14/11, The outgassing results were completed and reviewed by the Vacuum Materials Committee and concluded that the process was satisfactory for in-vacuum welding."/>
        <s v="Verified with Tim Stevenson on 6/29/11.  The inclusion of a roughing valve on TVPS for the VV was addressed in the FDR presentation on slide 31 of the presentation dated June 22-24, 2011 by Tim Stevenson titled &quot;NSTX NBI FDR Overview."/>
        <s v="Verified with Tim Stevenson on 6/29/11.  Contamination control was addressed in the FDR presentation on slide 10 of the presentation dated June 22-24, 2011 by Tim Stevenson titled &quot;NSTX NBI FDR Overview."/>
        <s v="Verified with Eric Perry on 8/19/11.  An assembly review was presented during the FDR in a PowerPoint presentation by Eric Perry titled &quot;Machine Installations and Outage Coordination&quot; dated June 22-24, 2011.  Specifically pages 12-22."/>
        <s v="Verified with George Labik on 11/21/11. The reinforcement of the Bay L cap was redesigned both in vacuum and in air after examination proposed by the chit.  This will provide the strength required.   "/>
        <s v="Verified with Jerry Levine on 6/28/11.  The potential increase in radionuclide levels was investigated and it was determined that the facility will remain below a Category 3 nuclear facility during NSTX operations after the upgrade.  This was documented in the document titled &quot;ASSESSMENT OF APPLICABILITY OF 10CFR830, SUBPART B TO NSTX WITH PLANNED UPGRADES&quot;  in an addendum dated 6/24/11)."/>
        <s v="Verified on 7/21/11 with George Labik.  New view ports were added to the Bay L cape to relocate the 2 IR cameras that were displaced due to the removal of the pump duct (to make room for the new NB).  This was shown in a PFD titled &quot;BAY-L_CLOSE-UP_2011-11-08[1]&quot;"/>
        <s v="Verified with Ron Strykowsky on 6/6/11.  He concurs that the log has been updated."/>
        <s v="Verified on 7/21/11 with George Labik.  This was considered.  It was determined that rotating the optics box was not a feasible option.  A equivalent solution will be pursued where the side plate is modified to allow the mirror to be rotated in the optics box."/>
        <s v="Verified on 12/20/11 via review of calculation NSTX-CALC-55-01-00 titled &quot;Structural Analysis of PF1, TF and OH Bus Bars&quot; dated 2/15/11 has been created to examine the forces on the bus bars."/>
        <s v="Verified on 7/21/11 with George Labik.  Intermittent welds will no longer be used.  A continuous penetration butt weld will be for the entire perimeter leaving only a 3/8 inch opening to avoid the trapping of air."/>
        <s v="Verified with Mark Smith on 12/15/11.  Verification was done by direct observation of models taken from the current NSTXU CAD Model being used for the upgrade project. It was observed where the ground wire was added to the supports in the model."/>
        <s v="Verified on 7/21/11 with George Labik.  A method to prevent the trapping of debris behind the plates to avoid any sources of out gassing has be established.  A glove box equivalent can be utilized around the in vacuum base to keep the area clean during welding.  This can be removed when the welding is complete."/>
        <s v="Verified on 12/20/11 via review of calculation NSTX-CALC-132-06-01 titled &quot;TF Flex Joint and TF Bundle Stub&quot; dated 2/3/11.  This revision superseded NSTX-CALC-132-06-00.  This calculation examined the forces on the TF flex joint and bundle stub and confirmed that the electrical conductivity would be maintained under load."/>
        <s v="Verified with Jim Chrzanowski on 5/7/13.  An additional cooling line has been added.  This is shown in drawing E-DC1414 R0."/>
        <s v="Verified with Jim Chrzanowski on 8/23/11.  In conversation with Jim, he reviewed the concern and discussed how the conclusion was reached."/>
        <s v="Verified with Eric Perry on 8/19/11.  Slides from the general arrangement were presented during the FDR in a PowerPoint presentation by Eric Perry titled &quot;Machine Installations and Outage Coordination&quot; dated June 22-24, 2011. (Multiple slides in the presentation)."/>
        <s v="Verified with Raki Ramakrishnan and Charlie Neumeyer on 3/14/12.  The latest coil currents have been updated in the design point spreadsheet (NSTX_CS_Upgrade_1005004)  in the tab labeled &quot;Circuit_Summary&quot;"/>
        <s v="Verified with Jim Chrzanowski on 8/23/11.  This was not required by the scope of the NSTXU project."/>
        <s v="Verified with Paul Sichta on 10/27/11.  There were two high leverage tasks identified.  They were 6100-0060 and 6100-0081.  These are located in the NSTXU Resource Loaded Schedule dated 9/30/11."/>
        <s v="Verified on 12/20/11 via review of calculation NSTX-CALC-132-06-01 titled &quot;TF Flex Joint and TF Bundle Stub&quot; dated 2/3/11.  This revision superseded NSTX-CALC-132-06-00.  This calculation verified that the nuts will hold by verification that the joints do not separate."/>
        <s v="Verified with Jim Chrzanowski on 8/23/11.  It was determined that mid roller supports will be utilized to support the centerstack during the use of Aquapour.  This was documented in the PowerPoint presentation titled &quot;Fabrication and Assembly of the Center Stack by J. Chrzanowski dated June 22-24, 2011.  The use of rollers was shown on slide 9."/>
        <s v="Verified with Jim Chrzanowski on 11/29/12. The lift points were incorporated into the centerstack design.  A slide was reviewed titled &quot;bp_tf_lift.pdf&quot; showing parts BP-LIFTING- FIXTURE.PRT and BP-LIFTING-FIXTURE2.PRT"/>
        <s v="Verified via Kelsey Tresemer email dated 9/16/11.  Calculation NSTXU-CALC-11-03-00 titled &quot;Stress Analysis of ATJ Center Stack Tiles and Fasteners&quot; dated May 9, 2011 shows that we actually ran scenarios with DN heating on both the top of the tile and the surface facing the CHI gap. Results were high in temp and stress, but not near the material’s limit. "/>
        <s v="Verified with Kelsey Tresemer on 8/22/11.  Job 1101, dated 8/22/11 has been modified to update the risks pointed out in the PowerPoint presentation NSTX-U Centerstack Plasma Facing Components presented at the NSTX CSU Peer Review (slide 24).  As ATJ tiles will be used, any risks associated with using CFC tiles can be retired."/>
        <s v="Verified via a Mark Smith email dated 9/16/11.  The magnetic permeability of a sample bolt was tested at 1.01 which meets the GRD for the NSTXU project."/>
        <s v="Verified with Mark Smith on 12/3/13.  Mark indicated multiple calculations were made to verify the details of bolt connections.  Some calculations were not signed.  Verification will not be done until the unsigned calculations are resolved."/>
        <s v="Verified with Mark Smith on 12/15/11.  Verification was done by direct observation of models taken from the current NSTXU CAD Model being used for the upgrade project. It was observed in the model that the design for the bus supports were done. "/>
        <s v="Verified with Neway Afnafu on 12/3/13.  The designs for the cooling water are shown in Drawing B-5G1522 (20 sheets)."/>
        <s v="Verified with Ron Hatcher on 11/29/12.  There will not be on Final Design as the DCPS has been split into multiple scopes where each will require their own FDR."/>
        <s v="Verified with George Labik on 2/3/12.  The final design review was performed for the MPTS on 12/2/11.  Supporting  documentation been reviewed.(Word Doc on the MPTS Desing and PowerPoint on showing slides of the design and installation)."/>
        <s v="Verified with George Labik on 6/10/13.  RU-FA1048.dwg dated 6/3/13 generated from the model shows the flight tube rerouted to not interfere with the beamline cable trays / cryo lines etc.."/>
        <s v="Verified with Larry Dudek on 5/23/11.  No follow up is required as the concern / recommendation is outside the NSTXU scope.  Reference email on 5/23/11 on chits 25 &amp; 30."/>
        <s v="Verified on 12/20/11 via review of calculation NSTXU-CALC-12-07-00 titled &quot;Umbrella Arch and Foot Reinforcements, Local Dome Details&quot; dated October 2011 which addresses the stresses on the umbrella lid."/>
        <s v="Verified with Pete Titus and Phil Heitzenroeder on 5/21/13.  Multiple calcuations have now been completed and reviewed as needed from the CSU Peer Review. (e.g. NSTXU-CALC-12-09-00, NSTXU-CALC-12-11-00, and multiple NSTXU-CALC-133-xx-xx calculations."/>
        <s v="Verified with Phil Heitzenroeder on 9/8/11.  An Excel spreadsheet if maintained by O. Guzman and sent out periodically (usually weekly) to show the latest status of calculations (analysis) for the NSTXU projects."/>
        <s v="Verified with Neway Afnafu on 12/3/13.  This was reviewed in emails dated 10/3/13 and 11/27/13.  It was discussed that the bus bar can be allowed to fail in the worst case scenario to protect the TF coils."/>
        <s v="Verified with Phil Heitzenroeder on 9/8/11.  Thermal load requirements are maintained in the NSTX CSU GRD.  Revision 2 dated June 15, 2010 was reviewed."/>
        <s v="Verified with Phil Heitzenroeder via email on 1/31/12.  CTD-425 performance in Peter Titus' FDR presentation titled &quot;Analysis and Qualificaiton Documentation&quot; dated May 18, 2011.  Examples can be found on slides 45-48, 53."/>
        <s v="Verified with Phil Heitzenroeder on 9/8/11.  Information is available on slide 79 of Peter Titus' PowerPoint presentation titled &quot;Analysis and Qualification Documentation&quot; from the NSTX Center Stack Upgrade Peer Review dated May 18, 2011."/>
        <s v="Verified with Phil Heitzenroeder on 9/8/11.  Information is available in Peter Titus' PowerPoint presentation titled &quot;Analysis and Qualification Documentation&quot; from the NSTX Center Stack Upgrade Peer Review dated May 18, 2011.  Slides 78 and 79 are an example of this."/>
        <s v="Verified via Larry Dudek's email dated 6/8/11.  The end regions of the of the TF inner leg conductor can reach approximately 110C.  To compensate for this, the CTD primer system will be tested to 115C to allow the full pulse."/>
        <s v="Verified via review of calculation NSTXU-CALC-12-01-01 titled NSTX Upgrade Disruption Analysis of Passive Plates, Vacuum Vessel and Components&quot; Rev 1 dated February 2012.  The analysis was completed and signed off."/>
        <s v="Verified with Larry Dudek on 8/18/11. Calculation NSTX-CALC-12-01-01 (Update of Analysis of Vacuum Vessel &amp; Passive Plates) confirmed that reinforcement of the passive plates is not required.  "/>
        <s v="Verified with Mark Smith on 12/15/11.  Verification was done by direct observation of models taken from the current NSTXU CAD Model being used for the upgrade project.  It was observed in the model were the supports were stiffened to meet the requirement."/>
        <s v="Verified via Pete Titus email on 6/21/13 listing reference calculations to cover the items."/>
        <s v="Verified with Mark Smith on 8/23/11.  Defined criteria to prevent lockup was supplied in 6/13/11 email from P. Titus to M. Smith.  PowerPoint presentation titled &quot;Dovetail Joint Friction&quot; created 8/24/11 gave details on the PF4 friction and forces."/>
        <s v="Verified with R. Ramakrishnan on 9/14/11.  Job 3300 covers the need for the purchase of a new bakeout power supply."/>
        <s v="This is the same concern from Date Ref 201105-07 and will be verified under that Date Ref. Thus, this entry will be shown as verified."/>
        <s v="Verified with Robert Kaita on 5/14/13.  Section 4.1 &quot;Thermocouple wire preparation&quot; in procedure D-NSTX-IP-3432 describes the steps to prepare the wire for the thermocouple. "/>
        <s v="Verified with Mark Smith on 5/10/13.  Parts of numerous calculations check that the assembly tolerances are adequate for friction and pinned connections and are consistent with analysis assumptions.  Mark noted the following calculations:  NSTXU-CALC 12-05-00, 12-06-00, 12-08-01, 12-09-00, 132-04-01, 132-09-01, 132-11-00."/>
        <s v="Verified with Art Brooks on 8/24/11.  Art performed ran a model in ANSYS which determined the Eddy currents generated an insignificant temperature delta.  This info was communicated to Peter Titus."/>
        <s v="Verified with Jim Chrzanowski on 11/29/12.  Mock-up fixture has been made and is in use.  Aquapour has been added and the process is currently in the washout stage."/>
        <s v="Verified with Ron Hatcher on 11/29/12.  It was determined the PSRTC will not have a &quot;with&quot; or &quot;without&quot; DCPS Mode as there will always be some DCPS functionallly required."/>
        <s v="Verfied on 6/18/13 via slides supplied by Ron Hatcher"/>
        <s v="Verified with Mark Smith on 12/15/11.  The final bus supports can not be fully designed until all other design work in the area is completed.  Once that is done, the bus lead spacing will be minimized as much as possible in accordance with what the final spacing in the area allows."/>
        <s v="Verified with Mark Smith on 12/15/11.  Verification was done by direct observation of models taken from the current NSTXU CAD Model being used for the upgrade project.  It was observed in the model that the wrench flats are now located at the ends and are no longer located at the middle."/>
        <s v="Verified with Ron Hatcher on 11/29/12.  It was determined that peer reviews would not be needed.  However, the software structiure will be reviewed with both an PDR and FDR."/>
        <s v="Verified with Peter Titus on 9/23/11. Calculation NSTXU-CALC-133-13-00 (Rev 0) titled &quot;Modal Analysis and Normal Operation Transient Load Effects&quot; dated June 2011 by Peter Titus addresses the calculation on the dynamic loads."/>
        <s v="Verified with Peter Titus on 9/23/11.  A PowerPoint presentation titled &quot;NSTX_vessel_buckling&quot; was presented at the 9/21/11 NSTX weekly meeting.  Slide 5 showed a Safely factor of 8.45 for the Buckling point.  Vessel stresses are also covered in NSTXU-CALC-01-02 Rev 2 dated June 2011 by Pete Titus in section 11.  (note: this calc was formerly NSTX-CALC 13-01-01)"/>
        <s v="Verified with Ron Hatcher on 11/29/12.  It was determined that these calculation would be out of scope for the DCPS project and not addressed there."/>
        <s v="Verified with Pete Titus on 8/16/11.  Work will be done for chit with Date Reference 201106-07.  Final verification will occur on that chit."/>
        <s v="Verified with Ron Hatcher on 2/22/12.  The DCPS requirements document dated 1/30/12 was signed of on the same date."/>
        <s v="Verified via review of the NSTX Center Stack Upgrade GRD, Revision 4, dated Sept. 15, 2011.  Table 2.4 in section 2.4 on page 13 where the number of pulses have been reduced to a more realistic number (60,000 down to 20,000)."/>
        <s v="Verified with Larry Dudek on 8/18/11.  Hardware is installed to perform measurements to verify load paths and deflections.  Measurements can be taken when NSTX next operates."/>
        <s v="Verified with Jim Chrzanowski on 8/23/11. Refer to Date Ref 201006-13 for details on testing for verification."/>
        <s v="Verified with Pete Titus on 8/16/11.  Work will be done for chit with Date Reference 201105-36.  Final verification will occur on that chit."/>
        <s v="Verified with Ron Strykowsky on 8/16/11.  The purchasing of TF power cabling is out of the scope of the project.  Adding it will be considered if funding becomes available."/>
        <s v="Verified with conversation with Tim Stevenson on 8/10/11.  This concern was addressed in the verifications from &quot;Date Ref&quot; 201006-27 and 201010-12."/>
        <s v="Verified with Ron Strykowsky on 1/29/11.  A revised PEP has been submitted.  The document is titled &quot;National Spherical Torus Experiment (NSTX) Upgrade Project Execution Plan&quot; Revision 1, dated October 6, 2011."/>
        <s v="Verified on 3/22/12 with Ron Strykowsky.  Final review of this recommendation determined setting up an independent external project advisory committee was not needed.  Periodic reviews are already in place."/>
        <s v="Verified with Jim Chrzanowski on 11/29/12.  An acceptable solder has been identified and procured.  A proven process has been developed to solder the cooling tubes into the conductors.  To date (11/29/12) 30 conductors have successfully been produced using the new solder and the defined process for installing the cooling tubes."/>
        <s v="Verified with Jim Chrzanowski on 11/29/12. Acceptance and inspection criteria have been established for the cooling tube installation.  See Date Ref 201109-01 for additional details."/>
        <s v="Verified with Jim Chrzanowski on 11/29/12.. The process for controlling temperature during soldering has been implemented and successfully executed.  See Date Reg 201109-01 for more details."/>
        <s v="Verified with Jim Chrzanowski on 11/29/12. See Date Ref 201109-01 for more details."/>
        <s v="Verified with Jim Chrzanowski on 11/29/12.  It was determined that the verification testing would be done on the first quadrant manufactured (as first article testing) so a prototype qualification would not be done.  This was acceptable due to the fact that there will be enough coils prepared to build two additional quadrants if there is any problems with the quality of the first quadrant."/>
        <s v="Verified with Ron Strykowsky on 12/9/11.  The final PU-PPPL Corrective Action Plan was issued on 11/22/11.  The reference documents were generated documenting the accelerated schedule.  An ECP was submitted to update both the cost and schedule for the NSTXU project."/>
        <s v="Verified on 3/22/12 with Ron Strykowsky.   The National Spherical Torus Experiment (NSTX) Upgrade Project Execution Plan (Rev 1) dated 2/29/12 was updated to address the concern that the VARs must be written at the Control Account level.  This was addressed on page 20 of the document under section 8.4 Reporting.  In that section it states &quot;If a WBS level II VAR be required the VAR will be prepared at the control account level for those CA’s that drive the WBS II variance.&quot;"/>
        <s v="Verified with Ron Strykowsky on 12/9/11.  The final PU-PPPL Corrective Action Plan was issued on 11/22/11.  The schedule and critical path has been updated to reflect the new accelerated schedule.  This is statused each month to keep it evergreen.  Support documents showing updates were reviewed."/>
        <s v="Verified on 3/28/12 with Steve Langish.  Confirmed with Steve that no time was budgeted for EVMS/PM related LOE activities for several NSTX-U Control Accounts.  No further action will be taken on the NSTXU Control Accounts that have no included LOE.  These will incur a cost variance as a result of the time spend on these activities.  This, however, will be incorporated on future DOE 413.3B projects."/>
        <s v="Verified with Steve Langish on 11/30/12.  A  system has been impleneted for for collecting the needed info from the CAMs on a monthly basis.  This has now been effectively working in collecting the needed input durgin the previous months."/>
        <s v="Verified via Steve Langish email on 10/21/11.  The actual NSTX Upgrade Project costs for September 2011 were validated by Anthony Bleach on the PDF document &quot;SEP2011_APPROVED_ACTUALS&quot;.  To ensure this happens on a monthly basis, the &quot;Project Management System Description (PMSD)&quot; R2, October 2011 has been revised to add a requirement for a monthly validation of the project actual costs by the Accounting Office.  This revision was made in section 4.1 of the document (pg 97).  "/>
        <s v="Verified with Steve Langish on 1/31/12.  CAM training was performed (reference CAM Training PowerPoint presentation dated 1/1/12).  The training was completed in 2 training sessions (1/11/12 &amp; 1/25/12).  Training records were reviewed.  "/>
        <s v="Verified with Steve Languish on 1/6/12._x000a_ITEM a: Management decisions are documented in a spreadsheet of Approved CD-3 tasks which can be found at this link (http://www-local.pppl.gov/EVMS/MGMTDECISION/index.htm)_x000a_ITEM b: The Project Management System Description (PMSD) was updated Dec 2011 to include Undistributed Budget (UB) and clarify Management Reserve (MR).  UB is defined on page 62.  MR is covered in multiple areas (i.e. pgs 28, 28, 37 &amp; 69)._x000a_ITEM c: The matrix relationship between Engineering and Infrastructure and CFO is covered on page 6 of the PMSD."/>
        <s v="Verified with Steve Languish on 2/22/12.  The Work Authorization Form is accessible through the Project Management webpage and has been updated to incorporate the EVT into the form."/>
        <s v="Verified with Steve Langish on 12/20/11._x000a_a)  An online ECP Log is now active and can be found at (http://www-local.pppl.gov/EVMS/ECP/Log.pdf) to track administrative changes_x000a_b) reviewed PDF from Steve titled &quot;CPR3 CIO-6&quot; which documents that the change is now reflected in the CPR Format 3._x000a_c) The ECP log cited above will track changes.  It is accessible from the NSTXU Control Account Manager Notebook via this link.  (http://www-local.pppl.gov/EVMS/CAMNB/INDEX.htm)"/>
        <s v="Verified with Steve Langish on 10/14/11.  The RAM and PEP (document page 38) were updated on 10/6/11 to correct having one control account listed against 4 WBS elements."/>
        <s v="Verified via email from Larry Dudek on 2/15/12.  The diagnostics for measuring Halo currents is covered in Job 4100.   The measuring of vessel displacements was reviewed and judged unnecessary at this time, however, provisions were made to the TF flex connector for resistance sensor if measurements are needed in the future. "/>
        <s v="Verified with Jim Chrzanowski on 11/29/12.  Procurement of spare key fabrication tooling was reviewed.  A second work coil was purchased.  It was determined that the other parts (i.e. power supply) were readily available in short notice so there was not need to purchase backups."/>
        <s v="Verified on 12/20/11 with Jerry Levine.  A completed Hazard Analysis Report for the NSTXU project dated 11/9/11 was submitted by Jerry Levine.  "/>
        <s v="Verified via email from Erik Perry on 1/31/12.  The Health and Safety Plan for the NSTX Upgrade Project Tasks in the NSTX Test Cell was issued 1/9/11."/>
        <s v="Verified on 12/20/11 with Jerry Levine.  Section 3. of the Hazard Analysis Report for the NSTXU project dated 11/9/11 details the Operational Readiness Process for the NSTXU project."/>
        <s v="Verified with Ron Strykowsky on 5/15/12.  The risks associated with the acceleration were addressed in the &quot;Project Overview&quot; PowerPoint document by R. Strykowsky dated 5/2-3/12 (pgs 24, 25) presented during the Office of Science Review May 2012."/>
        <s v="Verified with Ron Strykowsky on 5/15/12.  The &quot;wish list&quot; was addressed in the &quot;Project Overview&quot; PowerPoint document by R. Strykowsky dated 5/2-3/12 (pg 46) which was communicated during the Office of Science Review May 2012."/>
        <s v="Verified with Ron Strykowsky on 11/28/11.  Work is proceeding aggressively for the advanced early finish schedule.  The NSTX test cell is already being dismantled for the upgrade and multiple procurements are progressing (i.e. CS Inconel Casing, CS Casing Support Structure) on various long lead-time needs."/>
        <s v="Verified on 3/22/12 with Ron Strykowsky.  A procurement log is being maintained, file name &quot;NSTXu_FY12_MS-20120221_rls&quot; which is titled NSTXU Procurment Log 2/27/2012.  The log reviewed was 10 pages.  It tracks upgrade procurments with the requisition number and PO or subcontract number.  It also lists those jobs not yet requisitioned, but required in FY12.  It tracks the procurement costs above and below target."/>
        <s v="Verified with Ron Strykowsky on 12/07/11.  CD-3 approval was requested via an email to Jeffrey Makiel on November 10, 2011."/>
        <s v="Verified with George Labik on 6/10/13.  RU-FA1048.dwg dated 6/3/13 generated from the model shows the flight tube hugging the existing handrail."/>
        <s v="Verified with George Labik on 11/11/12.  Drawing E-FA1048 shows the new alignment of the MPTSU dump tube and its relationship to the NB2 support structure."/>
        <s v="Verified with Mark Smith on 11/26/12.  The concern has been reviewed in the current design model and no further changes to the model are needed at this time.  If a conflict occurs during installation, the final solution will be a field installation decision."/>
        <s v="Verified with Mark Smith on 11/26/12.  Similar to Date Ref 201112-03.  The concern has been reviewed in the current design model and no further changes to the model are needed at this time.  If a conflict occurs during installation, the final solution will be a field installation decision."/>
        <s v="Verified with George Labik on 11/11/12.  Drawing E-9D11177 now shows the vertical gap to be 7.5 inches which was determined to address the need.  This is indicated in location D2 on page 2 of the drawing."/>
        <s v="Verifiy with George Labik on 6/10/14.  Drawing.   EDB1442 Rev 1 shows Bay-L Port Reenforcement Bar with a series of blind hole that are provided for future use.  A thin moly coating will also be provided to prevent impurities.. "/>
        <s v="Verified with George Labik on 11/20/12.  A study with Fred Levinton confirmed that space was available to route the MSE-LIF fibers."/>
        <s v="Verified with George Labik on 11/11/12.  Drawing E-DB1445 shows the reorientation of the 6&quot; port away from the 6 O'clock position."/>
        <s v="Verified with Ron Strykowsky on 11/30/12.  The risk registry has been reviewe and updated to handle critical path or near critical paths.  This was addressed in a 10/24/12 email from R. Strykowsky to the accountable individuals."/>
        <s v="Verified with Ron Strykowsky on 11/30/12.  The risk registry / assessment and scope has been reviewed  and a slide prepared titled Scope Contingency (visually verified).  This will be disccused during the   Project Overview powerpoint presentation to be given by Ron on Dec 11,12, 2012"/>
        <s v="Verified with Ron Strykowsky on 11/30/12. A stragey to address impacts from potential changes in the funding profile has been implemented.  This will be done through existing communication channels with DOE and PSO."/>
        <s v="Verified with George Labik on 11/20/12.  It was confirmed with W. Blanchard that there would not be a problem repairing the long tube."/>
        <s v="Verified with George Labik on 11/20/12.  The existing design currently provides enough room for the fiber optics."/>
        <s v="Verified with George Labik on 11/20/12.  The concern was noted for the new design which will not be used.  This is not a problem with the existing design."/>
        <s v="See Date Ref 21205-03.  This is not a concern as the design this question was based on will not be used."/>
        <s v="See Date Ref 21205-01.  This is related to the previous chit and the strategy for baking the long beamline  has been reviewed."/>
        <s v="Verified with N. Atnafu on 12/3/13.  No further work needed as handling of the cooling during bakeout will be an operations decision."/>
        <s v="Draft submitted to DOE-PSO" u="1"/>
        <s v="Verified with Tim Stevenson on 10/17/11.  Per TIm, there will be up to three leak checks prior to any startup.  The final leak checking is done in accordance with proceudure D-NSTX-OP-G-158 (Preparations and Initial Operation of the NSTX Vacuum System After an Outage)." u="1"/>
        <s v="Verified with Peter Titus on 9/23/11.  A PowerPoint presentation titled &quot;NSTX_vessel_buckling&quot; was presented at the 9/21/11 NSTX weekly meeting.  Slide 5 showed a Safey factor of 8.45 for the Buckling point.  Vessel stresses are also covered in NSTXU-CALC-01-02 Rev 2 dated June 2011 by Pete Titus in section 11.  (note: this calc was formely NSTX-CALC 13-01-01)" u="1"/>
        <s v="Verified via Steve Langish email on 10/21/11.  The actual NSTX Upgrade Project costs for September 2011 were validated by Anthony Bleach on the PDF document &quot;SEP2011_APPROVED_ACTUALS&quot;.  To ensure this happens on a monthly basis, the &quot;Project Management System Description (PMSD)&quot; R2, October 2011 has been revised to add a requirement for a monthly validation of the project actual costs by the Accounting Office.  This revision was made in section 4.1 of the document.  " u="1"/>
        <s v="Verified with Phil Heitzenroeder on 9/8/11.  An Excel spreadsheet if maintained by O. Guzman and sent out periodically (usually weekly) to show the lastest status of calculations (analysis) for the NSTXU projects." u="1"/>
        <s v="Verified with Ron Strykowsky on 6/6/11.  He concers that the log has been updated." u="1"/>
        <s v="Verifed with Jerry Levine on 9/21/10.  The Hazard Analysis Report for the NSTX Upgrade Project was issued on August 31, 2010.  It is currenly posted on the NSTX Upgrade website." u="1"/>
        <s v="Verified with Peter Titus on 1/17/11.  This was addressed by two calculations.  The imperfections in the vessel were addressed in Tom Willard's calculation 24-01-00 concerniing the buckling.  The magnetic stability / stiffness was addressed in calculation NSTXU-CALC-133-11-00." u="1"/>
        <s v="8/16/10 - Verfied with Mark Smith.  The GRD requires a period of 2400 seconds.  It is no longer a requirement to upgrade to pulse every 1200 seconds so the actions referenced are no longer a concern.  " u="1"/>
        <s v="Verified with Ron Strykowsky on 12/9/11.  The final PU-PPPL Corrective Action Plan was issued on 11/22/11.  The reference documents were generated documentaing the accelerated schedule.  An ECP was submitted to update both the cost and schedule for the NSTXU project." u="1"/>
        <s v="Verified with Tom Williard on 8/26/10.   The availability and cost for the CuZr required for the design has been clearly determined.  A supplier has been identified, material has been purchased and is already being used to produce a prototype of the flex strap assembly.  This is seen in a presentation entitled &quot;Flex Strap Assembly Fabrication Update&quot; dated 8-25-10 which shows an early stage of the prototype.  " u="1"/>
        <s v="Verified with Tom Williard on 8/26/10.  Calculations were performed to verify the stress discontinuity (singularity).  ANSYS Static Structural Results were presented in the &quot;TF Flex Joint and Stub Bundle&quot; by Tom Williard during the June 23-24, 2010 PDR (reference slide 36).  Hand calculations were also carried out.  These calculations were available in a file named &quot;MathCAD - Single Lamination Stress Analysis5.pdf&quot; dated 10/27/2009 further supporting this conclusion.  Relocating the hole and/or adding more material before mesh refinement is not necessary." u="1"/>
        <s v="Verifed with Jerry Levine on 9/21/10.  The basis of authorization is covered on the second page of The Hazard Analysis Report for the NSTX Upgrade Project.  This document was issued on August 31, 2010.  It is currenly posted on the NSTX Upgrade website." u="1"/>
        <s v="Verified with Larry Dudek on 9/24/10.  This concern refers to an early design which incorporated a structural cage for support.  The current NSTX upgrade design has eliminated this cage, so this conern is no longer an issue. " u="1"/>
        <s v="Verified with Peter Titus on 1/31/11. The design regarding the OH currnets remain at +13, 0, -24 kA.  Therefore the forces envelope has not expanded so there are no consequences to the design.  The OH current min and max currents are defined in Charlie Neumeyer's Desgin Point documents.  This can be found at http://www.pppl.gov/~neumeyer/NSTX_CSU/Design_Point_Spreadsheets/ .  The lastest entry titled &quot;NSTX_CS_Upgrade_100504.xls&quot; defines the OH current ranges (refer to tab &quot;PF_Coil_Summary&quot;).  This summary can also be reached via the web at (http://www.pppl.gov/~neumeyer/NSTX_CSU/PF_Coil_Summary.htm) " u="1"/>
        <s v="Verified with Ron Strykowsky on 12/07/11.  CD-3 approval was requested via an email to Jeffrey makile on November 10, 2011." u="1"/>
        <s v="Verified with Jim Chrznowski on 8/23/11.  In conversation with Jim, he reviewed the concern and discussed how the conclusion was reached." u="1"/>
        <s v="Verfied with Jim Chrzanowski on 3/3/11.  No success in contacting Kabelmetal corporation.  It was decided to no longer persue Kabelmetal for a quote for the extrusion of wedges." u="1"/>
        <s v="Verified with Jim Chrzanowski on 8/26/10.  The increase in the TF ground wall insulation was considered.  After review, it was determined to increase the ground wall insulation from 0.054 in. to 0.090 in. in the TF design paramenter for the NSTX upgrade.  This change was presented in slide 4 in the &quot;Center Stack/Magnet Systems&quot; presentation dated 8/13/09." u="1"/>
        <s v="Verified with Tom Williard on 8/26/10.   The new design utilizes Superbolts which will eliminate the concern that a clamping load is achieved without creating a torsional spring from the bolt.  Superbolts are designed to achieve the specified load, their jack bolts are also pre-lubricated to allow the proper load to be more easily set.  Details on the Superbolts are outlined in slide 23 of Tom Williard's  &quot;TF Flex Joint and Stub Bundle&quot; presentation from the June 23-24, 2010 PDR. " u="1"/>
        <s v="Verified with Charlie Neumeyer on 12/17/10. Hole size was addressed in the &quot;OH Conductor Trade Study&quot; (by C Neumeyer, dated 11/19/09).  Data was summarized on slide 24 comparing various hole sizes.  A recommendation was given on slide 34 to use a 0.2175&quot; diameter colling hole.  Further information was presented in the &quot;OH Conductor Optimization Stauts&quot; (by C Neumeyer, dated 1/12/10) updating the information on the recommended size of the cooling hole to 0.225&quot;.  (Note: This calculation needs to be verified per procedure)" u="1"/>
        <s v="Verified with Charlie Neumeyer on 12/17/10. Hole size was addressed in the &quot;OH Conductor Trade Study&quot; (by C Neumeyer, dated 11/19/09).  Data was summarized on slide 24 comparing various hole sizes.  A recommendation was given on slide 34 to use a 0.2175&quot; diameter cooling hole.  Further information was presented in the &quot;OH Conductor Optimization Status&quot; (by C Neumeyer, dated 1/12/10) updating the information on the recommended size of the cooling hole to 0.225&quot;.  (Note: This calculation needs to be verified per procedure)" u="1"/>
        <s v="Need final documented info" u="1"/>
        <s v="Verified with Phil Heitzenroeder on 9/8/11." u="1"/>
        <s v="Verfied with Jim Chrzanowski on 3/3/11. The tab has been discussed with the vendor during the trials.  Drawing E-DC1411 which will be given to the supplier for the job shows the tab." u="1"/>
        <s v="Verified with Ron Strykowsky on 3/1/11.  The basis of the extimates was presented in a presentation on August 10-11, 2010 in a presentatiion &quot;Cost and Schedule &amp; CD-2 Readiness&quot;.  " u="1"/>
        <s v="Verfied with Tim Stevenson on 7/1/11.  Vendor quote obtained for fabricating rectangular bellows.  This was documented in a spreadsheet titled &quot;Job 2480 CD2 R1&quot;.  See the tab titled&quot; Tab D M&amp;S Detail&quot; row 14." u="1"/>
        <s v="Verfied with Jim Chrzanowski on 3/3/11.  The design has been changed eliminating the castellated ends which eliminates the consern.  The alternate design now has a single machined ringon the crown that is pinned into the conductor." u="1"/>
        <s v="Verified with Tim Stevenson on 6/29/11.  The concern of remaining tritium contamination from the NBI into the NSTX vaccum vessel as reviewed and documented on slide 14 of the presentation dated June 23, 2010 by Tim Stevenson titled &quot;NSTX NBIU PDR Overview." u="1"/>
        <s v="updated in drafting, follow up with Howard Feder" u="1"/>
        <s v="8/2/10 - Verfied with Larry Dudek.  The evaluation was completed by S. Ramakrishnam on the cost to achieve the upgrade.  8/2/10 - spoke with S. Ramakrishnam.  He supply the detailed calculations in a spreadsheet titled &quot;OH 4kV_Power_CostBreakdown 010510.xls&quot; which outlined the costs required to upgrade the electrical system to achieve a 20-minute shot repetition rate.  " u="1"/>
        <s v="training signin sheet and material, GAP analysis reports" u="1"/>
        <s v="7/29/2010 - Verfied in conversation with Mike Viola.  A mockup of the PF coil support structure was not required as the cage was eliminated." u="1"/>
        <s v="Verfied with Jim Chrzanowski on 3/3/11.  No success in contacting Kabelmetal corporation.  Analysis has been completed with a side cooling grove and it was decided to no longer persue the center cooling hole with Kabelmetal." u="1"/>
        <s v="6/2/11 discussion with Jim C. indicated that a drawing is in progress to verify the addition of cooling." u="1"/>
        <s v="11/4/2010 - verified with Larry Dudek.  Analysis to show that the thermal gradient across the joint was negligible, so the thermal stresses would be small.   This was confirmed via the calculation performed by Tom Willard in NSTX-CALC-132-06-00.  " u="1"/>
        <s v="Verified with Tom Williard on 8/26/10.   It was confirmed that a Cu-Zr alloy is required to meet certain design requirements (i.e. 60,000 cycles, 2x stress requirement).  Data supporting this was presented in slide 23 of Tom Williard's  &quot;TF Flex Joint and Stub Bundle&quot; presentation from the June 23-24, 2010 PDR." u="1"/>
        <s v="Verified with Larry Dudek on 11/4/11.  The superbolts were subjected to cycling of the joints and the results were shown in a PowerPoint presentation titled &quot;NSTX CSU Project Testing Summary&quot; dated 10/24/11 by Thomas Kozub and Stephan Jurczynski.  The cycle testing, primarily set up to test the TF Flexible Conductor simultaneouly tested the superbolts as they were used in the test.  Slide 30 results of this testing.  Slides 31 &amp; 32 show the superbolts in the test apparatus.  Slide 33 confirmed that the loading provided used the superbolts as designed for the actual installation." u="1"/>
        <s v="(obtain copy of report for verification, Tom Kozup ran tests, Larry Dudek has results)" u="1"/>
        <s v="11/4/2010 - verified with Larry Dudek.  Analysis to show that the thermal gradient across the joint was negligible, so the thermal stresses would be small.   This was confirmed via the calculation performed by Tom Williard in NSTX-CALC-132-06-00.  " u="1"/>
        <s v="Verified with Peter Titus on 1/31/11.  The concern of the stainless steel insert pulling out from the copper was investigated.  A hand calculation was performed which determined that the delta in the thermal coefficients of expansion between copper and stainless stain at the tempertures involved are insignificant.  There is no concern of the insert coming out under the conditions being used.  Documented in NSTXU 132-08-00 (STRUCTURAL CALCULATION OF THE TF FLAG KEY) " u="1"/>
        <s v="8/2/10 - Reviewed with Larry Dudek.  The 40 kA design was considered to reduce coolant pressure and voltage.  40 kA is more than required by the GRD.  A solution was defined to provide cooldown within 20 minutes without pump &amp; plumbing modications (detailed in a presentation &quot;OH Conductor Optimization Status&quot; by C Neumeyer dated 1/12/10).  " u="1"/>
        <s v="updated in drafting, follow up with John Winkelman" u="1"/>
        <s v="8/9/10 - Verified with Robert Kaita.  The present plan for the center stack upgrade is to increase the number of thermocouples (TCs) to more than double those in the inner divertor region of the existing center stack. In addition to redundant TCs in every row in the horizontal region of the inner divertor, every row in the vertical region of the inner divertor also has redundant TCs. The wiring for them can be accommodated in the organ pipes in the design for the new center stack." u="1"/>
        <s v="Verified with Jim Chrzanowski on 8/23/11.  The Manufacturing Plan for Upgraded Centerstack and Components was publised on 6/20/11. (NSTX-PLAN-MFG-1300-00).  " u="1"/>
        <s v="see posted RR" u="1"/>
        <s v="Verified with Larry Dudek on 9/16/11.  The cost to implement the requested plan was not considered to be the best value option so no further action will be taken on that specific plan.  This plan would have incorporated new instrumentation.  As an alternate, a plan will be developed to visually inspect the joinits and other areas of concern on a periodic basis." u="1"/>
        <s v="Verified on 3/28/12 with Steve Langish.  Confimred with Steve that no time was budgeted for EVMS/PM related LOE activities for several NSTX-U Control Accounts.  No further action will be taken on the NSTXU Control Accounts that have no included LOE.  These will incur a cost variance as a result of the time spend on these activites.  This, however, will be incorporated on future DOE 413.3B projects." u="1"/>
        <s v="Verified on 7/11/11 with George Labik.  The NSTX System Requirement document titled &quot;Multi-Point Thomson Scattering (MPTS)&quot;, NSTX-SRD-141-00 Rev.00 dated 4/12/11 was completed it review on 4/21/11 and was issued." u="1"/>
        <s v="Verified with Ron Hatcher on 9/20/11.  A Preliminary Design Review was held on 6/17/11.  W. Burke from MIT was there as an external reviewer for this review.  This was documented in the Design Review Documentation - Results dated 6/17/2011.  The review was chaired by A. vonHalle." u="1"/>
        <s v="draft agenda" u="1"/>
        <s v="7/29/10 - Disscussed the documenting of the Risk Management Plan with Erik Perry.  The approved NSTX Upgrade Preliminary Project Execution Plan (Revision 1 dated April 5, 2010) was discussed.  This document was supplied and reviewed.  Section 10 documents Risk Management for this project. " u="1"/>
        <s v="Refer to updated CAD model." u="1"/>
        <s v="Verfied via review of the NSTX Center Stack Upgrade GRD, Revision 4, dated Sept. 15, 2011.  Table 2.4 in section 2.4 on page 13 where the number of pulses have been reduced to a more realistice number (60,000 down to 20,000)." u="1"/>
        <s v="Verified with Tim Stevenson on 6/29/11.  The inclusion of a roughing valuve on TVPS for the VV was addressed in the FDR presentation on slide 31 of the presentation dated June 22-24, 2011 by Tim Stevenson titled &quot;NSTX NBI FDR Overview." u="1"/>
        <s v="Verified with Larry Dudek on 9/24/10.  In the presentation titled &quot;TF Flex Joint and TF Bundle Stub&quot; by Tom Williard, the typo on slide 9 (Table 1, On-time Pulse Duration, 10/21/09 presentation) showing 5.0 sec was corrected on the same slide to 0.5 sec for the 11-06-09 presentation." u="1"/>
        <s v="8/2/10 - Discussed the FMEA with Larry Dukek.  The NSTX Failure Modes and Effects analysis has been revised and the lastest revision was approved on 5/27/10" u="1"/>
        <s v="Verified with Larry Dudek on 8/24/11. Published data indicates no changes in strength until over 250C.  This was presented in Larry Dudeks PowerPoint presentation titled &quot;Chit Review&quot; dated 5/18/11 on page 6.  The data source was “Materials for High Vacuum Technology”, S. Sgobba, CERN-TS/2006-004 (MME)." u="1"/>
        <s v="Verified with Peter Titus on 1/31/11.  As actual measurements confirm real world geometries for existing components, Allignment of PF4 and 5 was addressed and support concepts were developed to restrain the coil motion to maintain circularity. As-builts were taken of the existing coil positions and existing postitios when the supports were relaxed. These measurements were incorporated into the analysis. Vacuum vessel non-circularity was measured as ~3/8 inch but this has a small effect on vessel stresses because vacuum pressure stresses are small compared with the disruption and PF loads which are not sensitve to the non-circularity of the vessel. Vacuum loads have beed included in Tom Willard's calculation. NSTXU CALC 24-01-00" u="1"/>
        <s v="Note: verification when complete also verifies 201006-20" u="1"/>
        <s v="Verified with Mark Smith on 12/15/11.  The final bus supports can not be fully designed until all other design work in the area is completed.  Once that is done, the bus lead spaceing will be minimized as much as possible in accordance with what the final spaciing in the area allows." u="1"/>
        <s v="Verified on 7/21/11 with George Labik.  A method to prevent the trapping of debris behind the plates to avoid any souces of outgassing has be established.  A glove box equivalent can be utilitzed around th in vacuum base to keep the area clean during welding.  This can be removed when the welding is complete." u="1"/>
        <s v="training sign in sheet and material, GAP analysis reports" u="1"/>
        <s v="Verified with Paul Sichta on 09/17/10. The WAF (Job #6100) was presented at the June 2010 PDR which included the verbally directed (Williams, Strykowski) NSTX-U work scope.  The PowerPoint presentation titled &quot;Central Instrumentation and Control - WBS6&quot; (dated June 23-24, 2010) showed the NSTX-U required work scope that should be provided by the NSTX operations." u="1"/>
        <s v="Verified with Jim Chrzanowski on 8/26/10.  A plan has been proposed to monitor the TF joints during operations.  The plan was identified in an email sent by J. Chrzanowski to R. Strykowky (and others) on 8/12/10.  The plan recommends monitoring the 4 TF joints with voltage taps and 2 joints with thermocouples for temperature.  The information gathered from this instrumentation will be used to validate the design and analysis that was completed.  It also recommended that after a full year of run time, to disassemble and inspect all of the TF joints.  In addition, further testing of the new Superbolts used to connect the joint is already planned." u="1"/>
        <s v="Verfied with Jim Chrzanowski on 3/3/11. To reduce maximum temperatures and stresses, the lead material has been maximized on the lead extension.  This change has been added to drawing E-DC1412." u="1"/>
        <s v="Verfied with Jim Chrzanowski on 3/3/11. The tooling cost for the Center Stack assembly was reviewed.  The cost was increased $60,000 based on the review.  This is shown in Job 1302 for the Center Stack Assembly in the NSTX Upgrade." u="1"/>
        <s v="Verified with Jerry Levine on 6/28/11.  The potential increase in radionucide levels was investigated and it was determined that the facility will remain below a Category 3 nuclear facility during NSTX operations after the upgrade.  This was documented in the document titled &quot;ASSESSMENT OF APPLICABILITY OF 10CFR830, SUBPART B TO NSTX WITH PLANNED UPGRADES&quot;  in an addendum dated 6/24/11)." u="1"/>
        <s v="8/2/10 - Verified that key personnal were added to the Risk Registry with Larry Dudek.  The key personnel added were J. Chrzanowski, D. Mangra, and P. Titus.  These were updated on 3/24/10 in the spreadsheet &quot;Risk Registry r14 rls 20100722.xls&quot;. " u="1"/>
        <s v="Verified with Steve Langish on 10/14/11.  The RAM and PEP (document page 38) were updated on 10/6/11 to correct having one control account listed againsit 4 WBS elements." u="1"/>
        <s v="Verified with George Labik on 8/23/10.  It was determined that modifications to the Bay K cap was not appropriate.  A design for a modification enlargeing the Bay L port area was added for the NSTX upgrade to accommodate the MPTS laser dump.  This is shown in the NSTXU NBI Overview by T. Stevenson presented at the 8/10-11/10 Lehman review (pgs 56-59)." u="1"/>
        <s v="6/2/11 discussion with Jim C. indicated that a drawing is in progress to verifiy the addition of cooling." u="1"/>
        <s v="Verfied with Jim Chrzanowski on 3/3/11.  A  change to the design now incorporates super nuts eliminating the need for a tensioner." u="1"/>
        <s v="Verified with Ron Strykowsky on 11/28/11.  Work is proceeding aggressively for the advanced early finish schedule.  The NSTX test cell is already being dismantled for the upgrade and multiple procurements are progressing (i.e. CS Inconel Casing, CS Casing Support Structure) on various long leadtime needs." u="1"/>
        <s v="Verified with Charlie Neumeyer on 12/17/10. The philosophy around the machine protection system is outlined in the NSTX Center Stack Upgrade General Requirements Documents (Rev 2 dated 6/15/10).  Specifically in section 2.2.4. d (discussing Polodia Field Coils) and in section 3.5.5 (discussing General Power Systems Integration)." u="1"/>
        <s v="Verified on 7/21/11 with George Labik.  The original concern was refering to a motion probe and not a moisture probe.  The current NSTX design has a distance of 5&quot; which is sufficient if the existing probe is reused which is the current expectation at this time.  This may be readdressed at the FDR if it is determined that the existing probe be replaced by a Thermionics translator (i.e. model ZC)." u="1"/>
        <s v="8/2/10 - Discussed the FMEA with Larry Dukek.  The NSTX Failure Modes and Effects analysis has been revised as needed for the NSTX upgrade.  It lastest revision was approved on 5/27/10." u="1"/>
        <s v="Verified with Jim Chrzanowski on 8/26/10.  A prototype of the TF joint is under design and scheduled to be mechanically tested to ensure it meets the design criteria.  This test is covered in the Work Authorization Fomrs under Job 1303 titled &quot;TF Joint Test Stand &amp; Performance Test&quot;." u="1"/>
        <s v="Verified with Jim Chrznowski on 8/23/11.  An R&amp;D plan was issued for the NSTX CSU on July 21, 2010 via an Excel spreadsheet named &quot;R&amp;D Plan July 2010&quot;.   The plan layed out the steps needed to support the upgrade." u="1"/>
        <s v="Verified with Jim Chrznowski on 8/23/11.  FSW trials were completed successully.  Two reports were received from EWI (EWI Project No. 52052GTH, “Friction Stir Welding Trials for NSTX Center Pole Tab Attachment” dated 9/3/09 and EWI Project No. 52399GTH, “TF Conductor Weld Development - Phase 2” dated 9/24/10) were documented the trials." u="1"/>
        <s v="7/29/10 - Disscussed the Risk Registry with Erik Perry.  Erik said that the appropriate fields were updated in the Risk Registry.  He supplied the lastest version of the Risk Registry (&quot;Risk Registry r14 rls 20100722&quot;) with the completed fields." u="1"/>
        <s v="Verified on 7/21/11 with George Labik.  This was considered.  It was determined that rotating the optics box was not a feasibel option.  A equivalent solution will be pursued where the side plate is modified to allow the mirror to be rotated in the optics box." u="1"/>
        <s v="Verified with Jim Chrzanowski on 8/23/11.  An R&amp;D plan was issued for the NSTX CSU on July 21, 2010 via an Excel spreadsheet named &quot;R&amp;D Plan July 2010&quot;.   The plan layed out the steps needed to support the upgrade." u="1"/>
        <s v="Verified with Tom Williard on 8/26/10.  Tom researched the integrity of the Superbolts in conversations with Larry Burda who has worked closely with the Navy through the Superbolt qualifying tests.  Belleville washers were not used and tests have proven that no loosening occurs with the Superbolt design. (reference T. Willard email dated 5/14/10 to J. Chrzanowski).  In addition, a prototype of the flex strap assembly and superbolts will be tested to failure once completed to ensure the Flex Strap and Bolted Joint Design meet the design criteria.  This will help ensure the torque-load curve meets that of the manufacturer.  The verification tests for this assembly are also shown in slide 29 of Tom Williard's  &quot;TF Flex Joint and Stub Bundle&quot; presentation from the June 23-24, 2010 PDR." u="1"/>
        <s v="Verfied on 7/11/11 with George Labik.  The NSTX System Requirement document titled &quot;Multi-Point Thomson Scattering (MPTS)&quot;, NSTX-SRD-141-00 Rev.00 dated 4/12/11 was completed it review on 4/21/11 and was issued." u="1"/>
        <s v="7/29/2010 - Verfied in conversation with Mike Viola.  A mockup of the PF coil support structure was not required as cage was eliminated." u="1"/>
        <s v="Verified with Peter Titus on 9/23/11. Calculation NSTXU-CALC-133-13-00 (Rev 0) titled &quot;Modal Analysis and Normal Operation Transient Load Effects&quot; dated June 2011 by Peter Titus addresses the calculation on the dymamic loads." u="1"/>
        <s v="Verified with Tim Stevenson on 3/31/11.  The NSTX Upgrade Project Execution Plan (rev 0) dated November 24, 2010 defined the project completion for the NBI System.  Secion 2.2.2.2 - Demonstrated Performance, defines the parameters for the completion of the addition of the second neutral beam to NSTX.  Four criteria were defined, the last being (d. Project will be verified as complete when a 40,000 electron-volt beam has been produced and injected into the armor for .050 seconds).  " u="1"/>
        <s v="Chits from NBI peer and CS peer agenda" u="1"/>
        <s v="Verified with Tim Stevenson on 10/14/11.  Prototype and testing shown in Tim Stevensons PowerPoint presention &quot;NSTXU NBI FDR Overview&quot; dated June 22-24, 2011.  Slide 35 shows the VV modification performed on rolled VV plate prototype." u="1"/>
        <s v="Verfied with Jim Chrzanowski on 3/3/11.   It was determined that it is not critiical to meassure the flaw size for the CS conductor.  This has not required in previous designs and would not be unnecessary for the upgrade. " u="1"/>
        <s v="Verified with Tim Stevenson on 3/31/11.  Charge questions were prepared and answered as referenced in the word document &quot;Questions for NSTX NBI Upgrade Review - A. Kellman (10/5/10)&quot;.  These were submitted for the External Independant review.  The NBI costs were re-evaluated and presented in the NSTXU NBI EIR Overview (Oct 7-8, 2010).  The NBI external independant review was covered in this overview on pages 12 - 25 of the Powerpoint presentation.  The independent review verified the credibility of the cost and schedules prepared for the NBI upgrade.  Details of the NBI project costs are in Job 7300 (NBI Project Support &amp; Integration) and other NBI jobs." u="1"/>
        <s v="Verified with Tim Stevenson on 6/29/11.  The need for HVA modifications was evalusted and preseneted on slide 14 of the presentation dated June 23, 2010 by Tim Stevenson titled &quot;NSTX NBIU PDR Overview." u="1"/>
        <s v="Verified with Jim Chrznowski on 8/23/11.  It was determined that mid roller supports will be uitilized to support the centerstack during the use of Aquapour.  This was documented in the PowerPoint presentation titled &quot;Fabrication and Assembly of the Center Stack by J. Chrzanowski dated June 22-24, 2011.  The use of rollers was shown on slide 9." u="1"/>
        <s v="Verified with George Labik on 11/21/11.  The route of the dump tube has been changed to avoid any interference with the beam maintainance.  The new location of the dump tube was shown in a PDF file titled &quot;test_cell_2011-11-08[1]_Dump Tube." u="1"/>
        <s v="8/16/10 - Verfied with Mark Smith.  The need for cutting the ribs (as identified in a presentation by Danny Mangra &quot;Coils Support Structures&quot; dated 8/13/09) has been eliminated and no longer necessary due to the new design.  The upgraded design presented in the &quot;NSTX CSU Upgrade Overview&quot; presentation by L. Dudek and the NSTX CSU Team dated 8/10-11/10 presented the new design where the vessel ribs required no modification." u="1"/>
        <s v="Verifiy drawing.  Could not located EDB1442. " u="1"/>
        <s v="NEED DRAWING FROM JIM TO COMPLETE.  'Verified with Jim Chrzanowski on 11/29/12. The lift points were incorporated into the centerstack design.  " u="1"/>
        <s v="Verified with Peter Titus on 1/31/11.  The concern around the PF3 supports is discussed in the &quot;NSTX CENTER STACK UPGRADE PRELIMINARY DESIGN REPORT - STRUCTURAL ANALYSIS&quot; from August 2010.  On page 156, it discusses the concern of the fillet welds being smaller than recommeneded by AWS, AISC and ASME.  This will be addressed by increasing the size of these welds.  NSTXU CALC 12-03-00 (PF2 Bolting and Bracket Stress) and NSTXU CALC 12-04-00 (PF3 Bolting, Bracket, and weld Stress) presents the calculations involved._x000a_" u="1"/>
        <s v="07-23-10: Verified with Tim Stevenson that the review to determine if one bellows can be eliminated was performed.  Conclusion remains that both bellows are required. One bellows allows for bakeout growth of the machine and isolates the Torus Vacuum Pumping System.  The second bellows allows the TIV to be chaned without disturbing the TVPS. This arrangement allows for easier access for installation and maintenance as well as to accommodate for the shifting of the reactor during bakeout." u="1"/>
        <s v="11/29/12 discussed with Ron Hatcher.  He will provide slides for verificaton." u="1"/>
        <s v="Verified with Jim Chrznowski on 8/23/11.  This was not required by the scope of the NSTXU project." u="1"/>
        <s v="Verified with Peter Titus on 1/31/11.   The noted concern for the loads on the TF - PF bracket referenced the support cage design in the early design phase for the NSTX-U.  As the design for the NSTX-U reactor matured, it was determined that the support cage concept will not be used and that the upgreade will go back to the original vessel support.  Calculation NSTX CALC 12-06-00 (Alunimum Block) supports this.  This calculation is complete and is now in final review." u="1"/>
        <s v="Verified with Jim Chrznowski on 8/23/11. Refer to Date Ref 201006-13 for details on testing for verification." u="1"/>
        <s v="Verified with Charlie Neumeyer on 12/17/10. Criteria for the allowable load conditions for the NSTX upgrade were addressed in revision 1 of the NSTX Structural Design Criteria (Febuary 2010). Revisions in this document were made to address the changes to NSTX that will occur due to the upgrade.  In addition, a memo (71-091211-CLN-01) was issued by C. Neumeyer outlining the procedure to update the NSTX FMEA to cover the center stack and neutral beam upgrade projects.  These items define those conditions that will require protection of the Machine Protection System (MPS)." u="1"/>
        <s v="Verified with Jeff Makiel on 9/22/10.  Conversation verfied that approvals are currently setup to occur on an &quot;as needed&quot; basis. " u="1"/>
        <s v="Verifed with Jerry Levine on 9/21/10.  The PPPL &quot;Worker Safety and Health Program&quot; revision 0, April 2007 describes an integrated system that complies with the pertinent requirments of 10 CFR 851." u="1"/>
        <s v="Verified with Jim Chrzanowski on 8/26/10.  An R&amp;D program/plan has been implemented.  This plan is referenced in an Excel spreadsheet entitled &quot;R&amp;D Plan July 2010&quot; by J. Chrzanowski and T. Williard.  It is also shown in slide 33 of the presentation &quot;Center Stack and Magnet Systems&quot; shown at the June 2010 PDR. " u="1"/>
        <s v="8/16/10 - Verfied with Mark Smith. The PF coil support cage design has been eliminated and that eliminated the concern." u="1"/>
        <s v="Check Jim C's action plan." u="1"/>
        <s v="Verified with Ron Strykowsky on 8/16/11.  Ownership is shown by having the job managers sign off on the WAF's that they are responsible for.  Signed WAF's are maintained at the following link (http://www.pppl.gov/EVMS/NSTXU_FDR/NSTXU_WADs1.htm).  Both Tim Stevenson (PowerPoint NSTXU NBI Overview) and Larry Dudek (NSTX CSU Overiew) presented their project statues at the August 2010 Lehman review.  Ownership for the scope, cost and schedule were communicated at the Lehman review." u="1"/>
        <s v="8/16/10 - Verfied with Mark Smith.  The requirement was determined to be 0.5 inch and this was presented on page 45 of the NSTX CSU Upgrade Overview presentation by L. Dudek and the NSTX CSU Team dated 8/10-11/10 " u="1"/>
        <s v="Verified with Jim Chrzanowski on 8/26/10.   The upgrade design will provide for a Dielectric strenght turn insulation of 3.8 kV.  This will provide the capability to test the TF insulation to 3kV.  This design parameter  was presented in slide 3 in the &quot;Center Stack/Magnet Systems&quot; presentation dated 8/28-29/09." u="1"/>
        <s v="Verified with Jeff Martinelli on 9/10/10.  The minimun of 1 inch clearance was verified via the CAD of the NSTX upgrade.  This was seen in a powerpoint presentation &quot;TF_Coil_Assy_6_4_10&quot; created 5/14/10 which shows the MPTS in relation to the OTF supports.  These results were presented on slide 45 of the &quot;NSTX CSU Upgrade Overview&quot; at the Lehman CD2 (Aug  10-11, 2010)." u="1"/>
        <s v="Discussed with Pete Titus who explained the information is maintained within the design point spreadsheet.  Verified with Charlie. Nuemeyer on 5/16/11.  The design point spreadsheet developed for the NSTXU project contains a review of 96 sceniros associated with the OH loads.  This covers the Len Myatt adopted 9 worst case load scenarios noted in the concern.  The data can be found on the tab &quot;PF_Currents_Forces&quot; located in the &quot;NSTX_CS_Upgrade_110317&quot; spreadsheet.  There are 32 Equilibrium cases for the PF Coil currents each measured at 3 currents resulting in the 96 scenarios." u="1"/>
        <s v="Verified with Tom Williard on 8/26/10.  It was determined that adhering to the existing Superbolt suppliers taplock design will reduce any concern of the &quot;mushrooming&quot; effect. Background information on Superbolts were in slide 8 of Tom Williard's  &quot;TF Flex Joint and Stub Bundle&quot; presentation from the June 23-24, 2010 PDR." u="1"/>
        <s v="Verified with Ron Strykowsky on 3/1/11.  The process of sending justification to the OFES for early procurement approval was established.  This process was verified on 9/23/10.  See the verficiation information from the Lehman Aug 2010 CD-2, Item 6.0-3." u="1"/>
        <s v="Need review of CALC" u="1"/>
        <s v="Verified with Jerry Levine on 9/23/10.  EQP-004, &quot;Institutional Quality Assurance Plan&quot; Revison 8 defines the QA Program for PPPL.  This addresses processes available on site to address whether procedures are being implemented as intended." u="1"/>
      </sharedItems>
    </cacheField>
    <cacheField name="Verified By" numFmtId="0">
      <sharedItems containsBlank="1"/>
    </cacheField>
    <cacheField name="Accountable" numFmtId="0">
      <sharedItems containsBlank="1" count="37">
        <s v="Strykowsky"/>
        <s v="Sichta"/>
        <s v="Kaita"/>
        <s v="Ramakrishnan"/>
        <s v="Titus"/>
        <s v="Brooks"/>
        <s v="Chrzanowski"/>
        <s v="Willard"/>
        <s v="Dudek"/>
        <s v="Neumeyer"/>
        <s v="Mangra"/>
        <s v="Zolfaghari"/>
        <s v="Viola"/>
        <s v="Smith"/>
        <s v="Perry"/>
        <s v="Stevenson"/>
        <s v="Hatcher"/>
        <s v="Prager"/>
        <s v="Denault"/>
        <s v="Priniski"/>
        <s v="Tresemer"/>
        <s v="Labik"/>
        <s v="Atnafu"/>
        <s v="Makiel"/>
        <s v="Levine"/>
        <s v="Blanchard"/>
        <m/>
        <s v="Afnafu"/>
        <s v="Heitzenroeder"/>
        <s v="Langish"/>
        <s v="Lawson" u="1"/>
        <s v="verify" u="1"/>
        <s v="Bell" u="1"/>
        <s v="Henderson" u="1"/>
        <s v="Wooley / Hatcher" u="1"/>
        <s v="Khodak" u="1"/>
        <s v="Gerhardt" u="1"/>
      </sharedItems>
    </cacheField>
    <cacheField name="Review:" numFmtId="0">
      <sharedItems containsBlank="1" count="39">
        <s v="August 2009 Peer Review"/>
        <s v="October 2009 CDR"/>
        <s v="December 2009 Lehman CD-1"/>
        <s v="March 2010 NBIU Peer Review"/>
        <s v="April 2010 CSU Peer Review"/>
        <s v="April 2010 NBIU Decon Peer Review"/>
        <s v="June 2010 PDR"/>
        <s v="August 2010 Lehman CD-2"/>
        <s v="October 2010 EIR"/>
        <s v="March 2011 DCPS CDR"/>
        <s v="March 2011 MPTS Peer Review"/>
        <s v="April 2011 NBIU Peer Review"/>
        <m/>
        <s v="May 2011 MPTS PDR"/>
        <s v="May 2011 CSU Peer Review"/>
        <s v="June 2011 FDR"/>
        <s v="June 2011 DCPS PDR"/>
        <s v="September 2011 TF Bundle Failure Review"/>
        <s v="October 2011 OPA EVMS Acceptance Review"/>
        <s v="October 2011 Lehman Review"/>
        <s v="December 2011 MPTS FDR Review"/>
        <s v="May 2012 Lehman Review"/>
        <s v="May 2012 Ex Vessel MPTS PDR"/>
        <s v="November 2013 Coil Bus FDR"/>
        <s v="August 2013 DCPS Software FDR"/>
        <s v="May 2014 DCPS AutoTester Interface Chassis Peer Review"/>
        <s v="May 2014 DCPS RCIM Interface Chassis FDR"/>
        <s v="Lehman Dec 2009 CD-1" u="1"/>
        <s v="April 2010 Peer Rvw" u="1"/>
        <s v="August 2009 Peer Rvw" u="1"/>
        <s v="April 2010 NBIU Decon Peer Rvw" u="1"/>
        <s v="October OPA EVMS Acceptance Review" u="1"/>
        <s v="March 2010 NBIU Peer Rvw" u="1"/>
        <s v="April 2010 CSU Peer Rvw" u="1"/>
        <s v="April 2010 NBI Peer Rvw" u="1"/>
        <s v="April 2011 NBIU Peer Rvw" u="1"/>
        <s v="Lehman Aug 2010 CD-2" u="1"/>
        <s v="Oct 2009 CDR" u="1"/>
        <s v="May 2011 CSU Peer Rvw"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8">
  <r>
    <s v="200908-01"/>
    <x v="0"/>
    <s v="Peer-01"/>
    <s v="Need to append GRD to include future option of 10s pulses at reduced performance.  This could impact protection systems and data acquisition."/>
    <x v="0"/>
  </r>
  <r>
    <s v="200908-02"/>
    <x v="0"/>
    <s v="Peer-02"/>
    <s v="NSTX-U pulse length will increase 5x.  Increasing memory of CAMAC likely does not increase speed of data read-out and archiving.  Should consider options that can return data as fast as we presently archive instead of 5x longer."/>
    <x v="1"/>
  </r>
  <r>
    <s v="200908-03"/>
    <x v="0"/>
    <s v="Peer-03"/>
    <s v="For Kaita may need / want more TC-s in diverter region due to higher power load to diverter.  Need to make sure have enough organ pipes for additional leads."/>
    <x v="1"/>
  </r>
  <r>
    <s v="200908-04"/>
    <x v="0"/>
    <s v="Peer-04"/>
    <s v="Recent CHI experiments indicate fast response (high slew rate) of absorber coils is very important.  The PF1BU and PF1CU coils may now be too inductive to use TRANSREX supplies.  Need to assess if SPA or other supply is needed, or if coil needs to be rede"/>
    <x v="1"/>
  </r>
  <r>
    <s v="200908-05"/>
    <x v="0"/>
    <s v="Peer-05"/>
    <s v="Support structure for PF3,4,5 system adds significant structure and many interferences to NSTX.  Need to find out what is required to not modify PF3 supports, and to use vessel as coil support."/>
    <x v="1"/>
  </r>
  <r>
    <s v="200908-06"/>
    <x v="0"/>
    <s v="Peer-06"/>
    <s v="Need to look at forces on PF1A,B,C including plasma current (use Woolley models of plasma current distribution) Is this effect important?"/>
    <x v="1"/>
  </r>
  <r>
    <s v="200908-07"/>
    <x v="0"/>
    <s v="Peer-07"/>
    <s v="Diverter surfaces could get quite hot.  Need thermal analysis of temp. in o-ring region to ensure o-rings wont melt, or spec. cooling requirement"/>
    <x v="1"/>
  </r>
  <r>
    <s v="200908-08"/>
    <x v="0"/>
    <s v="Peer-08"/>
    <s v="May need some gas injection ports on bottom of CS for CHI and diverter detachment.  Contact Raman and Soukhanovskiii"/>
    <x v="1"/>
  </r>
  <r>
    <s v="200908-09"/>
    <x v="0"/>
    <s v="Peer-09"/>
    <s v="All analysis should be using the Len Myatt adopted 9 worst case load scenarios"/>
    <x v="1"/>
  </r>
  <r>
    <s v="200908-10"/>
    <x v="0"/>
    <s v="Peer-10"/>
    <s v="Move to go to Cu-Zr is based on one hot spot.  Stress that is from an idealized model.  If Cu-ZR cost is high then re-examine this model.  Place in Global model that does not have idealized constraints.  Also check field calcs (hand)"/>
    <x v="1"/>
  </r>
  <r>
    <s v="200908-11"/>
    <x v="0"/>
    <s v="Peer-11"/>
    <s v="Look at how many cycles have already been performed on components -&gt; get accurate count.  Then specify how many new/ extra cycles are needed.  Is it 30,000 / 3,000 more or 60k?"/>
    <x v="1"/>
  </r>
  <r>
    <s v="200908-12"/>
    <x v="0"/>
    <s v="Peer-12"/>
    <s v="Use real world geometry for existing component where possible in all analysis"/>
    <x v="1"/>
  </r>
  <r>
    <s v="200908-13"/>
    <x v="0"/>
    <s v="Peer-13"/>
    <s v="See if analysis of existing TF structure matches what is observed in field.  If off by a lot examine why.  You may be under / over estimating here."/>
    <x v="1"/>
  </r>
  <r>
    <s v="200908-14"/>
    <x v="0"/>
    <s v="Peer-14"/>
    <s v="OH conductor- Consider 4 in hand (or 3) vs. 2 in hand to limit or eliminate inline brazes"/>
    <x v="1"/>
  </r>
  <r>
    <s v="200908-15"/>
    <x v="0"/>
    <s v="Peer-15"/>
    <s v="Advertised doubling of TF field is misleading.  One suspects that there is an unstated underlying technical reason."/>
    <x v="1"/>
  </r>
  <r>
    <s v="200908-16"/>
    <x v="0"/>
    <s v="Peer-16"/>
    <s v="Stir Welding: 1. When will it be qualified?  2. If this fails, what are alternatives?  3. Is qualification of at least one of those (alternatives) in the plan"/>
    <x v="1"/>
  </r>
  <r>
    <s v="200908-17"/>
    <x v="0"/>
    <s v="Peer-17"/>
    <s v="Tensioning, verification, and monitoring of TF bolted connection - Monitor 1. Bolt Tension 2. Voltage Drop"/>
    <x v="1"/>
  </r>
  <r>
    <s v="200908-18"/>
    <x v="0"/>
    <s v="Peer-18"/>
    <s v="Cold OH - Hot TF could lead to vertical tension in OH stack due to Friction or interference at interface with TF"/>
    <x v="1"/>
  </r>
  <r>
    <s v="200908-19"/>
    <x v="0"/>
    <s v="Peer-19"/>
    <s v="Cutting vessel Ribs - need to perform reanalysis of vessel stress if modifications are being made.  New design should try to avoid existing structure."/>
    <x v="1"/>
  </r>
  <r>
    <s v="200908-20"/>
    <x v="0"/>
    <s v="Peer-20"/>
    <s v="Consider additional increase in TF ground wall insulation for Mechanical purposes"/>
    <x v="1"/>
  </r>
  <r>
    <s v="200908-21"/>
    <x v="0"/>
    <s v="Peer-21"/>
    <s v="TF turn -to-turn transitions should be balanced between top and bottom of machine in terms of toroidal progression.  Error field (e.g. at plasma boundary) after best possible nullification by PF coils to be assessed."/>
    <x v="1"/>
  </r>
  <r>
    <s v="200908-22"/>
    <x v="0"/>
    <s v="Peer-22"/>
    <s v="Depth of threaded inserts in bolted TF joint should be increase to reduce “mushrooming” effect.  Peaking of pressure around both is undesirable."/>
    <x v="1"/>
  </r>
  <r>
    <s v="200908-23"/>
    <x v="0"/>
    <s v="Peer-23"/>
    <s v="I’m not quite sure the cooling flow analysis took into account that the new OH coils may have for example up to eight 90° bends.  Note: The model I gave Ali did not have the most current connections (it was still a work in progress)"/>
    <x v="1"/>
  </r>
  <r>
    <s v="200908-24"/>
    <x v="0"/>
    <s v="Peer-24"/>
    <s v="Evaluate eliminating CICADA with state of the art equipment"/>
    <x v="1"/>
  </r>
  <r>
    <s v="200908-25"/>
    <x v="0"/>
    <s v="Peer-25"/>
    <s v="Build a simple mockup of the PF coil support structure to evaluate the design concept during the 2009 outage."/>
    <x v="1"/>
  </r>
  <r>
    <s v="200908-26"/>
    <x v="0"/>
    <s v="Peer-26"/>
    <s v="PF support system require to be insulated.  Shall be then grounded by a single point ground"/>
    <x v="1"/>
  </r>
  <r>
    <s v="200908-27"/>
    <x v="0"/>
    <s v="Peer-27"/>
    <s v="Is it not desirable to design the TF coil insulation system assuming 2k applied voltage?"/>
    <x v="1"/>
  </r>
  <r>
    <s v="200908-28"/>
    <x v="0"/>
    <s v="Peer-28"/>
    <s v="Need to ensure that proposed PF coil support cage will define and maintain concentricity of outer PFs with TF bundle and OH solenoid. Concerned that whole cage could wander out of alignment."/>
    <x v="1"/>
  </r>
  <r>
    <s v="200908-29"/>
    <x v="0"/>
    <s v="Peer-29"/>
    <s v="TF joint should go through full scale testing (mechanical only) prior to design approval"/>
    <x v="1"/>
  </r>
  <r>
    <s v="200908-30"/>
    <x v="0"/>
    <s v="Peer-30"/>
    <s v="VV Plates - 1. The 5% “Theta”~10 is too high a damping factor for SST.  SST&lt;0.1%  ~ 0.05% (.0005),   2. Stability criteria (buckling) due to sum of all stress  vacuum + support (TF) + dynamic is buckling of vessel"/>
    <x v="1"/>
  </r>
  <r>
    <s v="200908-31"/>
    <x v="0"/>
    <s v="Peer-31"/>
    <s v="1. Experimental data of pullout strength of insert is not conservative enough in this situation, 2. Actual situation is differential heating copper is heated by current.  Stainless steel insert is room temperature (hot gets larger)"/>
    <x v="1"/>
  </r>
  <r>
    <s v="200908-32"/>
    <x v="0"/>
    <s v="Peer-32"/>
    <s v="Requirement to be given in a coordinate / plane independent value rather than shear, tension, etc when possible"/>
    <x v="1"/>
  </r>
  <r>
    <s v="200908-33"/>
    <x v="0"/>
    <s v="Peer-33"/>
    <s v="For TF flex laminate joint consider polishing thread and using dry lubricant possible silver plate (.0005”) to ensure clamping load is achieved without creating a torsional spring from the 3/8 x 6” bolt."/>
    <x v="1"/>
  </r>
  <r>
    <s v="200908-34"/>
    <x v="0"/>
    <s v="Peer-34"/>
    <s v="Need to have appropriate physics validation for choice of aspect ratio.  Less than 5% of NSTX shots have been run with A&gt;1.5"/>
    <x v="0"/>
  </r>
  <r>
    <s v="200908-35"/>
    <x v="0"/>
    <s v="Peer-35"/>
    <s v="Raising TF feed current to 130Ka raises concerns about inductive energy stored in busswork, switchgear etc and consequences of failures.  Need thorough FMEA including power supplies."/>
    <x v="1"/>
  </r>
  <r>
    <s v="200908-36"/>
    <x v="0"/>
    <s v="Peer-36"/>
    <s v="Need to consider effect of possible lithium coating on center stack on expected temperatures under radiative thermal equilibrium model"/>
    <x v="1"/>
  </r>
  <r>
    <s v="200908-37"/>
    <x v="0"/>
    <s v="Peer-37"/>
    <s v="Determine availability and cost of C1500 copper being suggested for TF flex (normally only rod, bar and wire)"/>
    <x v="1"/>
  </r>
  <r>
    <s v="200908-38"/>
    <x v="0"/>
    <s v="Peer-38"/>
    <s v="1. When we go to the second stage of the upgrade to pulse every 1200 seconds, it will be necessary for the TF leads to be brought down to the MER providing a water cooled copper bus to the place where the power cables land in the MER. This requirement has"/>
    <x v="1"/>
  </r>
  <r>
    <s v="200908-39"/>
    <x v="0"/>
    <s v="Peer-39"/>
    <s v="Need a “space czar” and a drawing to reserve critical real estate around the machine to coordinate the space needs of CSU and NBIU."/>
    <x v="1"/>
  </r>
  <r>
    <s v="200908-40"/>
    <x v="0"/>
    <s v="Peer-40"/>
    <s v="Verify test cell floor structure can handle NB loads, VV &amp; PF cage loads, launching loads, etc"/>
    <x v="1"/>
  </r>
  <r>
    <s v="200911-01"/>
    <x v="1"/>
    <s v="Chit-01"/>
    <s v="Castellated ends of center rod may generate stress concentrations due to transient loads, which causes cracks to propagate especially between two adjacent conductors.  Consider alternate designs."/>
    <x v="1"/>
  </r>
  <r>
    <s v="200911-02"/>
    <x v="1"/>
    <s v="Chit-02"/>
    <s v="Consider using “CONFORM” extrusion process to make long conductors to avoid in-line braze joints.  Luvata (Finland) have developed conform for copper conductors but may need to limit the silver content."/>
    <x v="1"/>
  </r>
  <r>
    <s v="200911-03"/>
    <x v="1"/>
    <s v="Chit-03"/>
    <s v="Allowable shear stress of ~ 22MPa seems too high for epoxy resin at 100C under stress and fatigue loading.  Check if a lower value is more appropriate.  Is DZ80 primer used?"/>
    <x v="1"/>
  </r>
  <r>
    <s v="200911-04"/>
    <x v="1"/>
    <s v="Chit-04"/>
    <s v="Determine shear strength of CTD101 epoxy resin at 100C by direct measurement.  Explore making winding stack impregnated sample of conductor/insulation and test for fatigue at 100C.  Also, consider shear and creep at 100C. "/>
    <x v="1"/>
  </r>
  <r>
    <s v="200911-05"/>
    <x v="1"/>
    <s v="Chit-05"/>
    <s v="TF Outer legs should be characterized for present mechanical strength since they will be subject to higher point loads at support points.  Consider using the TF leg removed because of the water leak to get samples for static and fatigue testing."/>
    <x v="1"/>
  </r>
  <r>
    <s v="200911-06"/>
    <x v="1"/>
    <s v="Chit-06"/>
    <s v="Better determine the strength of the CD107 copper alloy at 100C by either direct measurement or published data specific for this alloy,"/>
    <x v="1"/>
  </r>
  <r>
    <s v="200911-07"/>
    <x v="1"/>
    <s v="Chit-07"/>
    <s v="Interface between TF and OH, if TF is run and OH is not, what happens?  Is this a bad condition?"/>
    <x v="1"/>
  </r>
  <r>
    <s v="200911-08"/>
    <x v="1"/>
    <s v="Chit-08"/>
    <s v="The machine Protection System is discussed but the philosophy is unclear.  Is the design requirement based on this protection? Clarification is needed.  "/>
    <x v="1"/>
  </r>
  <r>
    <s v="200911-09"/>
    <x v="1"/>
    <s v="Chit-09"/>
    <s v="Loads on TF – PF bracket unclear if degree of freedoms are satisfied.  This is probably reasonable for the CDR level."/>
    <x v="1"/>
  </r>
  <r>
    <s v="200911-10"/>
    <x v="1"/>
    <s v="Chit-10"/>
    <s v="Make sure that long lead time items are accounted for (for example; CFC tiles for armor)"/>
    <x v="0"/>
  </r>
  <r>
    <s v="200911-11"/>
    <x v="1"/>
    <s v="Chit-11"/>
    <s v="Vertical support for PF’s need added supports.  Stated design/analysis is in the works but not shown at this review."/>
    <x v="1"/>
  </r>
  <r>
    <s v="200911-12"/>
    <x v="1"/>
    <s v="Chit-12"/>
    <s v="On friction stir welding: does the vendor who is supplying the Cu inner TF conductor know that they have to provide a tab (of sorts) to provide a cutoff portion for the welding."/>
    <x v="1"/>
  </r>
  <r>
    <s v="200911-13"/>
    <x v="1"/>
    <s v="Chit-13"/>
    <s v="Impact of as-built on analysis.  Buckling failure mode sensitive to geometry.  Fatigue failure mode sensitive to current cyclic life."/>
    <x v="1"/>
  </r>
  <r>
    <s v="200911-14"/>
    <x v="1"/>
    <s v="Chit-14"/>
    <s v="Concern about the differential thermal expansion at the interface between Cu and CuCrZr due to different electrical resistivity and other properties.  Will there be high local stress on the friction stir welded joint?"/>
    <x v="1"/>
  </r>
  <r>
    <s v="200911-15"/>
    <x v="1"/>
    <s v="Chit-15"/>
    <s v="In Tom Willard’s presentation on slide “Current Joint Design vs. Upgrade Comparison”, there’s an error in Table 1.  The current design flattop is ~.5 seconds, not 5 seconds as shown.  This may propagate to table 3."/>
    <x v="1"/>
  </r>
  <r>
    <s v="200911-21"/>
    <x v="1"/>
    <s v="Chit-21"/>
    <s v="Consider including an interlock on plasma density as well as current, since new beams will be injecting through edge of plasma and overlapping strike point areas will increase power on armor tiles. (A redundant interlock to a pyrometer)"/>
    <x v="2"/>
  </r>
  <r>
    <s v="200911-22"/>
    <x v="1"/>
    <s v="Chit-22"/>
    <s v="Consider employing pyrometer(s) to monitor the surface of the neutral beam armor tile hot spots for a real-time interlock to terminate the beam pulse."/>
    <x v="2"/>
  </r>
  <r>
    <s v="200911-23"/>
    <x v="1"/>
    <s v="Chit-23"/>
    <s v="The OH cooling system is designed for 600PSI water. This upgrade from 400PSI will increase flow about 20%.  600PSI is a high pressure.  Suggest considering resizing holes to operate at 400PSI with back pressure to prevent any boiling."/>
    <x v="1"/>
  </r>
  <r>
    <s v="200911-24"/>
    <x v="1"/>
    <s v="Chit-24"/>
    <s v="Consider alternate solutions to the I&amp;C system other than CAMAC.  It is old and fraught with problems and difficult to debug failures. Now may be the time to replace"/>
    <x v="1"/>
  </r>
  <r>
    <s v="200911-25"/>
    <x v="1"/>
    <s v="Chit-25"/>
    <s v="Presentation of Design before analysis in reviews would be an improvement."/>
    <x v="0"/>
  </r>
  <r>
    <s v="200911-26"/>
    <x v="1"/>
    <s v="Rec CS-01"/>
    <s v="Develop criteria for allowable load conditions that require protection by the MPS as soon as possible to be used for preliminary design. "/>
    <x v="1"/>
  </r>
  <r>
    <s v="200911-27"/>
    <x v="1"/>
    <s v="Rec CS-02"/>
    <s v="Write a design specification to collect and identify all design critical components which exceeded allowables that would guide MPS design.  "/>
    <x v="1"/>
  </r>
  <r>
    <s v="200911-28"/>
    <x v="1"/>
    <s v="Rec CS-03"/>
    <s v="Reconsider radial build of the centerstack to allow a more effective slip plane between the components even if there is some loss of i^2*t capability on the solenoid. "/>
    <x v="1"/>
  </r>
  <r>
    <s v="200911-29"/>
    <x v="1"/>
    <s v="Rec CS-04"/>
    <s v="Develop a supporting R&amp;D program"/>
    <x v="1"/>
  </r>
  <r>
    <s v="200911-30"/>
    <x v="1"/>
    <s v="Rec NB-01"/>
    <s v="Consider a more modest modification of the proposed large cutout of the vacuum vessel for the new beamline. "/>
    <x v="2"/>
  </r>
  <r>
    <s v="200911-32"/>
    <x v="1"/>
    <s v="Rec NB-03"/>
    <s v="Consider replacing data acquisition and I&amp;C CAMAC systems with something more modern and reliable. "/>
    <x v="1"/>
  </r>
  <r>
    <s v="200911-33"/>
    <x v="1"/>
    <s v="Rec NB-04"/>
    <s v="Incorporate better interlocks (Ip and density) and monitoring (real-time pyrometers) of the beam armor tiles. "/>
    <x v="2"/>
  </r>
  <r>
    <s v="200911-34"/>
    <x v="1"/>
    <s v="Rec NB-05"/>
    <s v="Install and maintain strict procedures for radiological control for contaminated beamline maintenance. "/>
    <x v="2"/>
  </r>
  <r>
    <s v="200911-35"/>
    <x v="1"/>
    <s v="Rec C&amp;S-01"/>
    <s v="Complete all elements of all WAFs, maintaining a common, crisp format. "/>
    <x v="0"/>
  </r>
  <r>
    <s v="200911-36"/>
    <x v="1"/>
    <s v="Rec C&amp;S-02"/>
    <s v="Complete all fields in the risk registry. "/>
    <x v="0"/>
  </r>
  <r>
    <s v="200911-37"/>
    <x v="1"/>
    <s v="Rec C&amp;S-03"/>
    <s v="Document the risk management plan (a CD-1 requirement) in the PPEP "/>
    <x v="0"/>
  </r>
  <r>
    <s v="200911-38"/>
    <x v="1"/>
    <s v="Rec C&amp;S-04"/>
    <s v="Establish and implement a staffing plan to CD-2 that accounts for monthly assignments of specific tasks, self-consistent with the resource-loaded schedule. "/>
    <x v="0"/>
  </r>
  <r>
    <s v="200911-39"/>
    <x v="1"/>
    <s v="Rec C&amp;S-05"/>
    <s v="Continue to implement PU Advisory Board recommendations to refine and improve the rigor of the risk/contingency development in advance of CD-2. "/>
    <x v="0"/>
  </r>
  <r>
    <s v="200911-40"/>
    <x v="1"/>
    <s v="Rec C&amp;S-06"/>
    <s v="Also, consider using risk matrix deadline dates to inform contingency distribution plan before Lehman CD-1 review "/>
    <x v="0"/>
  </r>
  <r>
    <s v="200912-01"/>
    <x v="2"/>
    <s v="2.1-01"/>
    <s v="Magnets and Core - 1. Update FMEA to ensure any new failure modes/loading conditions associated with the upgrade are mitigated."/>
    <x v="1"/>
  </r>
  <r>
    <s v="200912-02"/>
    <x v="2"/>
    <s v="2.1-02"/>
    <s v="Magnets and Core - 2. Consider the 40 kA design for the solenoid to reduce coolant pressure and voltage. The additional cabling from the power supplies to reach the higher current can be added later."/>
    <x v="1"/>
  </r>
  <r>
    <s v="200912-03"/>
    <x v="2"/>
    <s v="2.1-03"/>
    <s v="Magnets and Core - 3. Add the availability of additional key personnel to risk registry. "/>
    <x v="1"/>
  </r>
  <r>
    <s v="200912-04"/>
    <x v="2"/>
    <s v="2.2-04"/>
    <s v="Neutral Beams - 4. Perform tests of a heated decontaminated copper part to confirm that tritium levels remain low."/>
    <x v="2"/>
  </r>
  <r>
    <s v="200912-05"/>
    <x v="2"/>
    <s v="2.2-05"/>
    <s v="Neutral Beams - 5. Consider methods to improve estimates of contamination levels in NSTX due to residual NBI source and beamline contamination and evaluate the impact on the future operation and maintenance of NSTX."/>
    <x v="2"/>
  </r>
  <r>
    <s v="200912-06"/>
    <x v="2"/>
    <s v="2.2-06"/>
    <s v="Neutral Beams - 6. Estimate the increased activation level of the vessel due to the longer pulse and higher power operation and the resulting increased dose to workers."/>
    <x v="2"/>
  </r>
  <r>
    <s v="200912-07"/>
    <x v="2"/>
    <s v="2.2-07"/>
    <s v="Neutral Beams - 7. Consider alternative methods of protecting the NB armor tiles from excessive heating using real-time monitoring of the surface temperature."/>
    <x v="2"/>
  </r>
  <r>
    <s v="200912-08"/>
    <x v="2"/>
    <s v="2.2-08"/>
    <s v="Neutral Beams - 8. Consider replacing old Computer Automated measurement and Control (CAMAC) hardware with modern technology."/>
    <x v="2"/>
  </r>
  <r>
    <s v="200912-09"/>
    <x v="2"/>
    <s v="2.2-09"/>
    <s v="Neutral Beams - 9. Additional effort should be directed at evaluating the process of machining and installation of the large midplane port to reduce schedule and cost risk."/>
    <x v="2"/>
  </r>
  <r>
    <s v="200912-10"/>
    <x v="2"/>
    <s v="2.2-10"/>
    <s v="Neutral Beams - 10. Perform early vendor search (both domestic and foreign) for the large bellows."/>
    <x v="2"/>
  </r>
  <r>
    <s v="200912-11"/>
    <x v="2"/>
    <s v="2.2-11"/>
    <s v="Neutral Beams - 11. Re-examine the design to determine whether one of the large bellows can be eliminated."/>
    <x v="2"/>
  </r>
  <r>
    <s v="200912-12"/>
    <x v="2"/>
    <s v="2.2-12"/>
    <s v="Neutral Beams - 12. The full cost of all diagnostic relocations should be included in the project costs."/>
    <x v="2"/>
  </r>
  <r>
    <s v="200912-13"/>
    <x v="2"/>
    <s v="2.3-13"/>
    <s v="Ancillary - 13. Evaluate including the additional TF cabling and bus leads to allow a 20-minute shot repetition rate."/>
    <x v="1"/>
  </r>
  <r>
    <s v="200912-14"/>
    <x v="2"/>
    <s v="2.3-14"/>
    <s v="Ancillary - 14. Obtain operational experience for control systems from other facilities in order to determine the expected reliability and the level of redundancy required to achieve a desired overall reliability."/>
    <x v="1"/>
  </r>
  <r>
    <s v="200912-15"/>
    <x v="2"/>
    <s v="2.3-15"/>
    <s v="Ancillary - 15. Complete a Failure Modes and Effects evaluation. "/>
    <x v="1"/>
  </r>
  <r>
    <s v="200912-16"/>
    <x v="2"/>
    <s v="3-16"/>
    <s v="Cost Estimate - 16. Develop a mutually agreed funding profile between DOE/FES and the project by January 2, 2010."/>
    <x v="0"/>
  </r>
  <r>
    <s v="200912-17"/>
    <x v="2"/>
    <s v="3-17"/>
    <s v="Cost Estimate - 17. Update all project documents and submit for CD-1 approval. "/>
    <x v="0"/>
  </r>
  <r>
    <s v="200912-18"/>
    <x v="2"/>
    <s v="4-18"/>
    <s v="Schedule and Funding - 18. Develop a mutually agreed upon funding profile between DOE/FES and the project by January 2, 2010."/>
    <x v="0"/>
  </r>
  <r>
    <s v="200912-19"/>
    <x v="2"/>
    <s v="4-19"/>
    <s v="Schedule and Funding - 19. Update all project documents and submit for CD-1 approval. "/>
    <x v="0"/>
  </r>
  <r>
    <s v="200912-20"/>
    <x v="2"/>
    <s v="5-20"/>
    <s v="Management and ES&amp;H - 20. Work with DOE/FES to develop a plan that is consistent with a mutually agreed upon funding profile and meets technical scope, cost, and schedule requirements with adequate contingency. Include agreement on CD-4 completion require"/>
    <x v="0"/>
  </r>
  <r>
    <s v="200912-21"/>
    <x v="2"/>
    <s v="5-21"/>
    <s v="Management and ES&amp;H - 21. Establish project management and technical advisory committees that meet regularly and report to the PPPL Director on NSTX Upgrade project status."/>
    <x v="0"/>
  </r>
  <r>
    <s v="201004-01"/>
    <x v="3"/>
    <s v="Peer-01"/>
    <s v="Latest OH currents are -24, 0, +24 kA.  The design so far is based on OH current of -24, 0, 13 kA.  Need to determine if forces envelope has expanded and what consequence is to design (Mangra)"/>
    <x v="1"/>
  </r>
  <r>
    <s v="201004-02"/>
    <x v="3"/>
    <s v="Peer-02"/>
    <s v="Jim C - Use correct no. of turns and current on PF coils in presentation."/>
    <x v="1"/>
  </r>
  <r>
    <s v="201004-03"/>
    <x v="3"/>
    <s v="Peer-03"/>
    <s v="Make sure surface area of contact between tiles and backing surface is sufficient for disruption current and heat loads"/>
    <x v="1"/>
  </r>
  <r>
    <s v="201004-04"/>
    <x v="3"/>
    <s v="Peer-04"/>
    <s v="TF coil alignment, what is the requirement can the spring supports be pushed / held in place for installation (note there is no metrology data on OTF leg locations)"/>
    <x v="1"/>
  </r>
  <r>
    <s v="201004-05"/>
    <x v="3"/>
    <s v="Peer-05"/>
    <s v="“Organ pipe” elbows sealing gasket is trapped or unreplaceable"/>
    <x v="1"/>
  </r>
  <r>
    <s v="201004-06"/>
    <x v="3"/>
    <s v="Peer-06"/>
    <s v="Provide substantial clearance between TF coil brace and Thomson scattering support structure.  Clearance should at least be 1 inch"/>
    <x v="1"/>
  </r>
  <r>
    <s v="201004-07"/>
    <x v="3"/>
    <s v="Peer-07"/>
    <s v="Labik needs to get a model of the 30” flange modification to Danny Mangra to verify compatibility with external upgrade hardware"/>
    <x v="2"/>
  </r>
  <r>
    <s v="201004-08"/>
    <x v="3"/>
    <s v="Peer- 08"/>
    <s v="Can the Bay K cap for NB be modified to accommodate the MPTS Laser Dump."/>
    <x v="2"/>
  </r>
  <r>
    <s v="201004-09"/>
    <x v="3"/>
    <s v="Peer-09"/>
    <s v="Raki - Check parameters on Inner PF coils on VG for correctness? (Typo)"/>
    <x v="1"/>
  </r>
  <r>
    <s v="201004-10"/>
    <x v="3"/>
    <s v="Peer-10"/>
    <s v="Is the 10Gbit/sec network required as part of the GRD?"/>
    <x v="1"/>
  </r>
  <r>
    <s v="201004-11"/>
    <x v="3"/>
    <s v="Peer-11"/>
    <s v="Consider allowing slight adjustment capability (+- 1/16”) for vertical tiles along center stack.  Allows “flats” machine on tile surfaces as microwave reflectors to be moved to compensate for clocking difference between CS and outer vacuum vessel."/>
    <x v="1"/>
  </r>
  <r>
    <s v="201004-12"/>
    <x v="3"/>
    <s v="Peer-12"/>
    <s v="Produce a TF/OH manufacturing plan, including a fabrication facility design, for the PDR.  Identify hardware that needs to be purchased “a schedule”  This is a task we want to get started on before the FR/CD3 thus we need to ask for DOE permission."/>
    <x v="1"/>
  </r>
  <r>
    <s v="201004-13"/>
    <x v="3"/>
    <s v="Peer-13"/>
    <s v="Develop design for MPTS VV interface and incorporate into the project scope.  Generate WAF for the entire MPTS relocation but only include the VV interface into the project Scope."/>
    <x v="2"/>
  </r>
  <r>
    <s v="201004-14"/>
    <x v="3"/>
    <s v="Peer-14"/>
    <s v="What R&amp;D wont be complete by the PDR and clearly show what assumptions are being made for estimating purposed.  What impacts if R&amp;R is not successful (show in risk registry)"/>
    <x v="1"/>
  </r>
  <r>
    <s v="201004-15"/>
    <x v="3"/>
    <s v="Peer-15"/>
    <s v="Resolve I&amp;C requirements.  Paul should estimate scope as presented and resolve during a WAF review meeting."/>
    <x v="1"/>
  </r>
  <r>
    <s v="201004-16"/>
    <x v="3"/>
    <s v="Peer-16"/>
    <s v="Tresemer's bolt connection (Dzus fastening tech) looks like the profile will produce large stresses in the tile. Tailor the countersink appropriately.  Interesting concept though.   "/>
    <x v="1"/>
  </r>
  <r>
    <s v="201004-17"/>
    <x v="3"/>
    <s v="Peer-17"/>
    <s v="Corner stress on the TF leg shown by Willard looks like stress discontinuity, would tweak geometry, move hole and add more material before mesh refinement to see if it can be eliminated.  Also, look at stress linearization and apply NSTX criteria for eval"/>
    <x v="1"/>
  </r>
  <r>
    <s v="201004-18"/>
    <x v="3"/>
    <s v="Peer-18"/>
    <s v="I see both Von Mises and Tresca stress results shown, Typically Tresca is what is requested in codes, not sure what NSTX design criteria states.  "/>
    <x v="1"/>
  </r>
  <r>
    <s v="201004-19"/>
    <x v="3"/>
    <s v="Peer-19"/>
    <s v="For Superbolts - torque-load curve may not match manufacturer. No Belleville with Supers.  Presentation showed bolts designed typical sm value (2/3SY). Typically, bolts can do to at least 80% proof.  "/>
    <x v="1"/>
  </r>
  <r>
    <s v="201004-20"/>
    <x v="3"/>
    <s v="Peer-20"/>
    <s v="CTD 101K - other large fusion projects use a variant of this which may offer a cost reduction (2X).  "/>
    <x v="1"/>
  </r>
  <r>
    <s v="201006-01"/>
    <x v="4"/>
    <s v="Chit-01"/>
    <s v="All NSTX components, including passive plates, etc. must be compatible with the design point.  Any modifications which may be necessary must be included in the cost. See GRD 2.1.2.a "/>
    <x v="1"/>
  </r>
  <r>
    <s v="201006-02"/>
    <x v="4"/>
    <s v="Chit-02"/>
    <s v="&quot;Flash Shields&quot; between terminals of TF bundle should extend at least over full length of terminals, if not beyond. Also, consider alternate terminology."/>
    <x v="1"/>
  </r>
  <r>
    <s v="201006-03"/>
    <x v="4"/>
    <s v="Chit-03"/>
    <s v="Provide feature to maintain concentricity between OH and TF bundle, considering 0.1&quot; gap after removal of Aquapour."/>
    <x v="1"/>
  </r>
  <r>
    <s v="201006-04"/>
    <x v="4"/>
    <s v="Chit-04"/>
    <s v="Ask Kabelmetal Corp. in Osnabruck, Germany to manufacture copper wedges with cooling hole in it. (as done for MAST)"/>
    <x v="1"/>
  </r>
  <r>
    <s v="201006-05"/>
    <x v="4"/>
    <s v="Chit-05"/>
    <s v="TF centre rod temperature close to flags is over 100C and may creep under stress. Consider shaping the wedge/flag area to reduce peak temperatures and stress."/>
    <x v="1"/>
  </r>
  <r>
    <s v="201006-06"/>
    <x v="4"/>
    <s v="Chit-06"/>
    <s v="Consider using graphite tiles for centre tub even if it needs increasing the centre column radius by a few mm to save cost (and time)"/>
    <x v="1"/>
  </r>
  <r>
    <s v="201006-07"/>
    <x v="4"/>
    <s v="Chit-07"/>
    <s v="The insulated joint in the outer TF support should be reconsidered if it is necessary and if necessary how is shear load carried."/>
    <x v="1"/>
  </r>
  <r>
    <s v="201006-08"/>
    <x v="4"/>
    <s v="Chit-08"/>
    <s v="Flaw size for CS conductor is less than .5 square mm. If joint is required, how is this measured? In no joint is necessary, how is conductor inspected?"/>
    <x v="1"/>
  </r>
  <r>
    <s v="201006-09"/>
    <x v="4"/>
    <s v="Chit-09"/>
    <s v="Currently, the outer joint of the TF flex is torqued. Reconsider using tensioner."/>
    <x v="1"/>
  </r>
  <r>
    <s v="201006-10"/>
    <x v="4"/>
    <s v="Chit-10"/>
    <s v="Check strength and modulus of room temperature stycast (epoxy)for use on the TF castle (teeth)."/>
    <x v="1"/>
  </r>
  <r>
    <s v="201006-11"/>
    <x v="4"/>
    <s v="Chit-11"/>
    <s v="At each review, a new tile connection scheme is shown.  This latest one has not been used in other fusion machines. May present some R&amp;D. Perhaps going with another fusion experiment's method should be considered."/>
    <x v="1"/>
  </r>
  <r>
    <s v="201006-12"/>
    <x v="4"/>
    <s v="Chit-12"/>
    <s v="Add tolerances to analysis models (radial, height, ovality, etc.). Check if these cause any forces on structure (any decentering?). In general, not much talk about tolerances throughout the day."/>
    <x v="1"/>
  </r>
  <r>
    <s v="201006-13"/>
    <x v="4"/>
    <s v="Chit-13"/>
    <s v="Primer for copper:  If CTD can develop a new high temperature primer it may need static and fatigue testing. If not then could use cyanate ester based primer but be aware of safety and handling issues."/>
    <x v="1"/>
  </r>
  <r>
    <s v="201006-14"/>
    <x v="4"/>
    <s v="Chit-14"/>
    <s v="After &quot;Aquapour&quot; is removed from between OH and TF coil assemblies in CS, how will 0.1&quot; gap be maintained/monitored, etc., to allow coils to remain concentric."/>
    <x v="1"/>
  </r>
  <r>
    <s v="201006-15"/>
    <x v="4"/>
    <s v="Chit-15"/>
    <s v="Use of superbolts on electrical connections is a new application.  Concern is related to thermal cycling of joint and braze/solder creep under high load."/>
    <x v="1"/>
  </r>
  <r>
    <s v="201006-16"/>
    <x v="4"/>
    <s v="Chit-16"/>
    <s v="Consider using capacitive discharge testing on OH solenoid to test inter-turn and inter-layer insulation."/>
    <x v="1"/>
  </r>
  <r>
    <s v="201006-17"/>
    <x v="4"/>
    <s v="Chit-17"/>
    <s v="The tile design requirements need to be clearly identified. (Heat load profile, peaking factors on edges, allowable temperatures, dimensional tolerances, halo currents - both local and global)"/>
    <x v="1"/>
  </r>
  <r>
    <s v="201006-18"/>
    <x v="4"/>
    <s v="Chit-18"/>
    <s v="Consider past experiences from other fusion devices in the tile design.  Tile design needs further development, particularly with attention to fastener concept evaluating hold down stresses."/>
    <x v="1"/>
  </r>
  <r>
    <s v="201006-19"/>
    <x v="4"/>
    <s v="Chit-19"/>
    <s v="The definition of the CFC linked to requirements. Density, weave, graphitization temperature all need to be fed back to the design."/>
    <x v="1"/>
  </r>
  <r>
    <s v="201006-20"/>
    <x v="4"/>
    <s v="Rec-01"/>
    <s v="Slip plane - Add a radial position restraint between the CS and TF to prevent excessive lateral motion during operation "/>
    <x v="1"/>
  </r>
  <r>
    <s v="201006-21"/>
    <x v="4"/>
    <s v="Rec-02"/>
    <s v="Solenoid conductor braze joints - Finalize the manufacturing process for the CS conductor."/>
    <x v="1"/>
  </r>
  <r>
    <s v="201006-22"/>
    <x v="4"/>
    <s v="Rec-03"/>
    <s v="Manufacture of centre rod wedge conductors - Ask Kabelmetal at Osnabruck, Germany, to quote for the extrusion of the wedges. They have previously made the wedges for MAST centre rod, which included the cooling channel inside the wedge, which reduces machi"/>
    <x v="1"/>
  </r>
  <r>
    <s v="201006-23"/>
    <x v="4"/>
    <s v="Rec-04"/>
    <s v="•Manufacture of centre rod wedge conductors - Add additional material to the copper alloy flag to reduce maximum temperatures and stresses."/>
    <x v="1"/>
  </r>
  <r>
    <s v="201006-24"/>
    <x v="4"/>
    <s v="Rec-05"/>
    <s v="Centre stack and solenoid insulation - Demonstrate the shear bond strength between the insulation and the copper by testing."/>
    <x v="1"/>
  </r>
  <r>
    <s v="201006-25"/>
    <x v="4"/>
    <s v="Rec-06"/>
    <s v="Structural Design – Define R&amp;D goals, document, and carryout a supporting R&amp;D program for all components and processes to support the design and its requirements and to reduce program risk "/>
    <x v="1"/>
  </r>
  <r>
    <s v="201006-26"/>
    <x v="4"/>
    <s v="Rec-07"/>
    <s v="Tile Design - Define the requirements for the tile design.  Continue development of the tile design to meet the requirements.  Examine attachment schemes and experiences on other fusion devices."/>
    <x v="1"/>
  </r>
  <r>
    <s v="201006-27"/>
    <x v="4"/>
    <s v="Rec-08"/>
    <s v="It is understood why the second beamline controls and acquisition system will initially use CAMAC as one of its elements, but we strongly encourage the incorporation of replacement technology as soon as possible."/>
    <x v="2"/>
  </r>
  <r>
    <s v="201006-28"/>
    <x v="4"/>
    <s v="Rec-09"/>
    <s v="As soon as possible but no later than 4 weeks before Lehman review, finalize budget profile with DOE, and incorporate that profile into the project baseline."/>
    <x v="0"/>
  </r>
  <r>
    <s v="201006-29"/>
    <x v="4"/>
    <s v="Rec-10"/>
    <s v="Consider forming a single project management advisory committee that fulfills both recommendations from the Lehman review and the PU Advisory Board.  "/>
    <x v="0"/>
  </r>
  <r>
    <s v="201006-30"/>
    <x v="4"/>
    <s v="Rec-11"/>
    <s v="Assure that all Job Managers show ownership of their scope, cost, and schedule by communicating their WAF content and obligations at next Lehman review."/>
    <x v="0"/>
  </r>
  <r>
    <s v="201006-31"/>
    <x v="4"/>
    <s v="Rec-12"/>
    <s v="Consider rolling up basis of estimates at Lehman review, to help communicate project maturity and confidence level of the estimates.   "/>
    <x v="0"/>
  </r>
  <r>
    <s v="201006-32"/>
    <x v="4"/>
    <s v="Rec-13"/>
    <s v="Evaluate current risk registry and attempt to make more pro-active mitigation strategies."/>
    <x v="0"/>
  </r>
  <r>
    <s v="201006-33"/>
    <x v="4"/>
    <s v="Rec-14"/>
    <s v="Consider changing name “Risk Management” to a “Risk &amp; Opportunity” Management, to encourage cost reduction ideas, integrated into WAFs and registry."/>
    <x v="0"/>
  </r>
  <r>
    <s v="201006-34"/>
    <x v="4"/>
    <s v="Rec-15"/>
    <s v="Continue implementing the detailed forward-looking (3-6 months out) staffing plan at all times."/>
    <x v="0"/>
  </r>
  <r>
    <s v="201006-35"/>
    <x v="4"/>
    <s v="Rec-16"/>
    <s v="Continue to regularly communicate the benefits of executing an advance procurement plan associated with the proposed CD-3a. This will save money and reduce risks. "/>
    <x v="0"/>
  </r>
  <r>
    <s v="201008-01"/>
    <x v="5"/>
    <s v="2.1-1"/>
    <s v="MAGNETS &amp; CORE (Brad Nelson): Convene external peer reviews / verification of key aspects of the design and analysis, especially the TF joint electrical design and the algorithms to be used for the digital coil protection system, prior to the Final Design"/>
    <x v="1"/>
  </r>
  <r>
    <s v="201008-02"/>
    <x v="5"/>
    <s v="2.1-2"/>
    <s v="MAGNETS &amp; CORE(Brad Nelson): Develop a plan for operating instrumentation to monitor selected displacements, temperatures and joint resistance, prior to the FDR.  "/>
    <x v="1"/>
  </r>
  <r>
    <s v="201008-03"/>
    <x v="5"/>
    <s v="2.1-3"/>
    <s v="MAGNETS &amp; CORE(Brad Nelson): Refrain from placing contracts for the conductor until after the stir welding processes evaluation has been satisfactorily completed and found to meet mechanical and electrical requirements for the joint design."/>
    <x v="1"/>
  </r>
  <r>
    <s v="201008-04"/>
    <x v="5"/>
    <s v="2.1-4"/>
    <s v="MAGNETS &amp; CORE(Brad Nelson): Refrain from placing contracts for the PFC tiles until after the prototyping of the tiles and mechanical testing of the fastening scheme is completed."/>
    <x v="1"/>
  </r>
  <r>
    <s v="201008-05"/>
    <x v="5"/>
    <s v="2.2-1"/>
    <s v="NEUTRAL BEAM (M. Wade): Re-evaluate costs, possibly with independent review (prior to CD-2)"/>
    <x v="2"/>
  </r>
  <r>
    <s v="201008-06"/>
    <x v="5"/>
    <s v="2.2-2"/>
    <s v="NEUTRAL BEAM  (M. Wade): Make  a mock-up of vessel and perform test cut; perform analytical calculations on vessel structure response to planned cuts in vessel wall"/>
    <x v="2"/>
  </r>
  <r>
    <s v="201008-07"/>
    <x v="5"/>
    <s v="2.2-3"/>
    <s v="NEUTRAL BEAM  (M. Wade): Perform a leak check of vacuum weld of beamline interface prior to next step in assembly of beamline."/>
    <x v="2"/>
  </r>
  <r>
    <s v="201008-08"/>
    <x v="5"/>
    <s v="2.3-1"/>
    <s v="ANCILLARY SYSTEMS (McManamy): Conduct a design review of the Digital Coil Protection system with external reviewers to include consideration of the coil current combinations, analysis of the loads and overall system design including software and reliabili"/>
    <x v="1"/>
  </r>
  <r>
    <s v="201008-09"/>
    <x v="5"/>
    <s v="3.0-1"/>
    <s v="COST,SCHEDULE,FUNDING (K.Chao): Reassess the cost and schedule estimate and contingency Prior to CD-2 approval"/>
    <x v="0"/>
  </r>
  <r>
    <s v="201008-10"/>
    <x v="5"/>
    <s v="3.0-2"/>
    <s v="COST,SCHEDULE,FUNDING (K.Chao): Re-evaluate the annual allocation of cost contingency Prior to CD-2 approval"/>
    <x v="0"/>
  </r>
  <r>
    <s v="201008-11"/>
    <x v="5"/>
    <s v="3.0-3"/>
    <s v="COST,SCHEDULE,FUNDING (K.Chao): Update the risk registry Prior to CD-2 approval"/>
    <x v="0"/>
  </r>
  <r>
    <s v="201008-12"/>
    <x v="5"/>
    <s v="3.0-4"/>
    <s v="COST,SCHEDULE,FUNDING (K.Chao): Approve CD-3a after completion of the appropriate design and analysis activities.   "/>
    <x v="0"/>
  </r>
  <r>
    <s v="201008-13"/>
    <x v="5"/>
    <s v="5.0-1"/>
    <s v="Management/ES&amp;H (E.Lessard): Ensure the rules in contract (e.g., Conduct of Operations, 10CFR851) are addressed in design review process, PPPL controlled documents, training and practices"/>
    <x v="0"/>
  </r>
  <r>
    <s v="201008-14"/>
    <x v="5"/>
    <s v="5.0-2"/>
    <s v="Management/ES&amp;H  (E.Lessard): PPPL managers should consider QA program to address whether or not procedures are being implemented as intended"/>
    <x v="0"/>
  </r>
  <r>
    <s v="201008-15"/>
    <x v="5"/>
    <s v="5.0-3"/>
    <s v="Management/ES&amp;H  (E.Lessard): PPPL and DOE should determine and agree upon an authorization basis and readiness review pathway  and then complete the Hazards Analysis Prior to CD-2 approval"/>
    <x v="0"/>
  </r>
  <r>
    <s v="201008-16"/>
    <x v="5"/>
    <s v="6.0-1"/>
    <s v="MANAGEMENT (J.Haines): Revise PEP to clearly define project completion criteria and delete unnecessary details Prior to CD-2 approval"/>
    <x v="0"/>
  </r>
  <r>
    <s v="201008-17"/>
    <x v="5"/>
    <s v="6.0-2"/>
    <s v="MANAGEMENT  (J.Haines):Issue Hazard Analysis Report Prior to CD-2 approval"/>
    <x v="0"/>
  </r>
  <r>
    <s v="201008-18"/>
    <x v="5"/>
    <s v="6.0-3"/>
    <s v="MANAGEMENT  (J.Haines): Reevaluate cost contingency and schedule contingency Prior to CD-2 approval"/>
    <x v="0"/>
  </r>
  <r>
    <s v="201008-19"/>
    <x v="5"/>
    <s v="6.0-4"/>
    <s v="MANAGEMENT  (J.Haines): Consider revising the budget profile to spread more contingency to the early years Prior to CD-2 approval"/>
    <x v="0"/>
  </r>
  <r>
    <s v="201008-20"/>
    <x v="5"/>
    <s v="6.0-5"/>
    <s v="MANAGEMENT  (J.Haines): Perform focused cost reviews of the major cost drivers Prior to CD-2 approval"/>
    <x v="0"/>
  </r>
  <r>
    <s v="201008-21"/>
    <x v="5"/>
    <s v="6.0-6"/>
    <s v="MANAGEMENT  (J.Haines): Acquisition Executive and Federal Project Director should develop a process to approve long lead procurements and early start activities Prior to CD-2 approval"/>
    <x v="0"/>
  </r>
  <r>
    <s v="201008-22"/>
    <x v="5"/>
    <s v="6.0-7"/>
    <s v="MANAGEMENT  (J.Haines): After CD-2:Conduct periodic PPPL project peer reviews"/>
    <x v="0"/>
  </r>
  <r>
    <s v="201010-01"/>
    <x v="6"/>
    <s v="Rec-01"/>
    <s v="(Cowell, M) WBS 1.8-Maintain / advance design development so that down stream critical path activities (like WBS 1.8) can better define scope, activity detail and risks."/>
    <x v="0"/>
  </r>
  <r>
    <s v="201010-02"/>
    <x v="6"/>
    <s v="Rec-02"/>
    <s v="(Cowell, M) WBS 1.8-EVMS Validation – start early"/>
    <x v="0"/>
  </r>
  <r>
    <s v="201010-03"/>
    <x v="6"/>
    <s v="Rec-03"/>
    <s v="(Cole, M) WBS 1.1.3-Review tooling cost for Center Stack assembly and revise if warranted."/>
    <x v="1"/>
  </r>
  <r>
    <s v="201010-04"/>
    <x v="6"/>
    <s v="Rec-04"/>
    <s v="(Cole, M) WBS 1.1.3-Consider having fewer reviews but longer durations"/>
    <x v="0"/>
  </r>
  <r>
    <s v="201010-05"/>
    <x v="6"/>
    <s v="Rec-05"/>
    <s v="(Bellomo, P) WBS 1.5-Significantly more emphasis is needed in the design of a facility earth mesh (grounding) system. It is noted that the upgrade will increase power converter operating currents and magnetic fields. This is an opportunity to correct the "/>
    <x v="1"/>
  </r>
  <r>
    <s v="201010-06"/>
    <x v="6"/>
    <s v="Rec-06"/>
    <s v="(Bellomo, P) WBS 1.5-Prior to (say one month before) the planned shutdown, as part of the ARR, all Job Managers must declare all materials are on hand, and account for them."/>
    <x v="1"/>
  </r>
  <r>
    <s v="201010-07"/>
    <x v="6"/>
    <s v="Rec-07"/>
    <s v="(Bellomo, P) WBS 1.5-Because the installation is complex, prior to shutdown, identify an Installation Manager and imbue with full authority to manage the installation. During the installation phase all Job Managers report to the Installation Manager."/>
    <x v="1"/>
  </r>
  <r>
    <s v="201010-08"/>
    <x v="6"/>
    <s v="Rec-08"/>
    <s v="(Bellomo, P) WBS 1.5-Include contingency quantities for components or equipment that are long lead, critical for the first plasma milestone, critical for subsequent operation on, and/or are one-of-a kind."/>
    <x v="1"/>
  </r>
  <r>
    <s v="201010-09"/>
    <x v="6"/>
    <s v="Rec-09"/>
    <s v="(Bellomo, P) WBS 1.5-Permit Power System installation as soon as possible to minimize interferences, escalation of cost of materials, escalation of cost of labor."/>
    <x v="1"/>
  </r>
  <r>
    <s v="201010-10"/>
    <x v="6"/>
    <s v="Rec-10"/>
    <s v="(Bellomo, P) WBS 1.5-Neutral Beam PS high voltage triaxial accel cable is special, long lead and has only one supplier. Suggest this be added to list of components to be purchased as soon as possible."/>
    <x v="1"/>
  </r>
  <r>
    <s v="201010-11"/>
    <x v="6"/>
    <s v="Rec-11"/>
    <s v="(Tooker, J &amp; Kellman, A) WBS 1.2.4-Beamline Services: review contingency applied to the installation tasks. Some runs are complicated routes that pass through congested areas which will impede access and likely increase time and effort to perform these ta"/>
    <x v="2"/>
  </r>
  <r>
    <s v="201010-12"/>
    <x v="6"/>
    <s v="Rec-12"/>
    <s v="(Tooker, J &amp; Kellman, A) WBS 1.2.4-NBI Power Systems: review effort and contingency for reactivation of the power supplies. They have been mothballed for more than a decade and will not reawaken easily._x000a_"/>
    <x v="1"/>
  </r>
  <r>
    <s v="201010-13"/>
    <x v="6"/>
    <s v="Rec-13"/>
    <s v="(Tooker, J &amp; Kellman, A) WBS 1.2.4-NBI Power Systems &amp; Control:  review and update the effort and durations for the subsystem testing and full system integration tests. First time that newly installed upgrades (those already in power supplies of NB1) plus"/>
    <x v="1"/>
  </r>
  <r>
    <s v="201010-14"/>
    <x v="6"/>
    <s v="Rec-14"/>
    <s v="(Tooker, J &amp; Kellman, A) WBS 1.2.4-NBI System:  project is complete when 40 keV beam has been produced—effort to achieve this needs to be reviewed and likely updated; decision on where covered."/>
    <x v="2"/>
  </r>
  <r>
    <s v="201010-15"/>
    <x v="6"/>
    <s v="Rec-15"/>
    <s v="(Tooker, J &amp; Kellman, A)  WBS 1.2.4-NBI Duct &amp; Vacuum Vessel Mods: procure rectangular bellows as early as possible to prevent this procurement from developing into a schedule issue."/>
    <x v="2"/>
  </r>
  <r>
    <s v="201105-01"/>
    <x v="7"/>
    <s v="Peer-01"/>
    <s v="(Strykowsky, R.) The intent of this review was to focus on the technical design.  However, prior to the FDR we should schedule an assembly review.  Target week of May 23rd."/>
    <x v="0"/>
  </r>
  <r>
    <s v="201105-02"/>
    <x v="7"/>
    <s v="Peer-02"/>
    <s v="(Gentile, C) A resolution of increased production, and the introduction of additional G-10 and new insulating materials, what is the activation profile and post pulse?  Has analysis been performed to evaluate if we will stay below a Cat 3 nuclear facility"/>
    <x v="1"/>
  </r>
  <r>
    <s v="201105-03"/>
    <x v="7"/>
    <s v="Peer-03"/>
    <s v="(Strykowsky, R) Not clear whether the outstanding chits have been dispositioned/closed for the design and manufacturing of the center stack.  Update the NSTX-U chit log."/>
    <x v="1"/>
  </r>
  <r>
    <s v="201105-04"/>
    <x v="7"/>
    <s v="Peer-04"/>
    <s v="(Ramakrishnan, R)  Perform force calculations for the TF bus"/>
    <x v="1"/>
  </r>
  <r>
    <s v="201105-05"/>
    <x v="7"/>
    <s v="Peer-05"/>
    <s v="(Ramakrishnan, R)  Ground the additional supports for the PF 4/5"/>
    <x v="1"/>
  </r>
  <r>
    <s v="201105-06"/>
    <x v="7"/>
    <s v="Peer-06"/>
    <s v="(Labik, G) TF wedge and flex joint - ensure that the compressive load is not compromised by the difference in the coefficient of thermal expansion between the 718 Inconnel fasteners and the copper.  The issue is the electrical conductivity of the joint wh"/>
    <x v="1"/>
  </r>
  <r>
    <s v="201105-07"/>
    <x v="7"/>
    <s v="Peer-07"/>
    <s v="(von Halle, A) Consider an additional cooling line to allow for 350 C diverter bakeout temperature without overheating the seals at the ceramic breaks."/>
    <x v="1"/>
  </r>
  <r>
    <s v="201105-08"/>
    <x v="7"/>
    <s v="Peer-08"/>
    <s v="(Ramakrishnan, R)  Review the flags required for bakeout of vessel"/>
    <x v="1"/>
  </r>
  <r>
    <s v="201105-09"/>
    <x v="7"/>
    <s v="Peer-09"/>
    <s v="(Ramakrishnan, R)  It will be desirable to show some slides from the general arrangement extract during discussions on assembly."/>
    <x v="1"/>
  </r>
  <r>
    <s v="201105-10"/>
    <x v="7"/>
    <s v="Peer-10a"/>
    <s v="(Ramakrishnan, R)  Change the coil currents (PF) to reflect the latest values in design point spreadsheets.  "/>
    <x v="1"/>
  </r>
  <r>
    <s v="201105-11"/>
    <x v="7"/>
    <s v="Peer-10b"/>
    <s v="(Ramakrishnan, R)  Make provisions to measure TF joint resistance (maintenance)."/>
    <x v="1"/>
  </r>
  <r>
    <s v="201105-12"/>
    <x v="7"/>
    <s v="Peer-11"/>
    <s v="(Strykowsky, R)  Controls - identify high leverage tasks to accelerate."/>
    <x v="1"/>
  </r>
  <r>
    <s v="201105-13"/>
    <x v="7"/>
    <s v="Peer-12"/>
    <s v="(Perry, E)  Where is the proof that the thermal excursions will not unload the inconnel nuts and studs that hold the copper flex and copper lead extensions of the center bundle?"/>
    <x v="1"/>
  </r>
  <r>
    <s v="201105-14"/>
    <x v="7"/>
    <s v="Peer-13"/>
    <s v="(Perry, E)   Since the new umbrella lids are not solid plates, a cover will need to be added on top to protect conductors whenever someone is working on top of the machine."/>
    <x v="1"/>
  </r>
  <r>
    <s v="201105-15"/>
    <x v="7"/>
    <s v="Peer-14"/>
    <s v="(Perry, E)  How will the centerstack need to be supported during the use of Aquapour to assure the shape that is required to produce an OH coil with the proper shape (avoiding distortions due to gravity)."/>
    <x v="1"/>
  </r>
  <r>
    <s v="201105-16"/>
    <x v="7"/>
    <s v="Peer-15"/>
    <s v="(Perry, E)  Need to incorporate lift points into the centerstack design."/>
    <x v="1"/>
  </r>
  <r>
    <s v="201105-17"/>
    <x v="7"/>
    <s v="Peer-16"/>
    <s v="(Perry, E)  Need to verify the reasonableness of the assumption that the inboard diverter tiles at the CHI gap will not see significant heating on both the horizontal and the vertical surfaces."/>
    <x v="1"/>
  </r>
  <r>
    <s v="201105-18"/>
    <x v="7"/>
    <s v="Peer-17"/>
    <s v="(Perry, E)  The risks for the tiles should be updated (as pointed out in the presentation)."/>
    <x v="1"/>
  </r>
  <r>
    <s v="201105-19"/>
    <x v="7"/>
    <s v="Peer-18"/>
    <s v="(Perry, E)  Michael Bell's approval must be obtained for the magnetic A193 bolts specified for the PF 4/5 supports."/>
    <x v="1"/>
  </r>
  <r>
    <s v="201105-20"/>
    <x v="7"/>
    <s v="Peer-19"/>
    <s v="(Perry, E)  Details are needed for the bolted connections of the coil support structures, including connections to the test cell floor."/>
    <x v="1"/>
  </r>
  <r>
    <s v="201105-21"/>
    <x v="7"/>
    <s v="Peer-20"/>
    <s v="(Perry, E)  Prepare designs for the bus supports for all new bus runs."/>
    <x v="1"/>
  </r>
  <r>
    <s v="201105-22"/>
    <x v="7"/>
    <s v="Peer-21"/>
    <s v="(Perry, E)  Prepare designs for the cooling water needed for the new bus runs."/>
    <x v="1"/>
  </r>
  <r>
    <s v="201105-23"/>
    <x v="7"/>
    <s v="Peer-22"/>
    <s v="(Perry, E)  The Coil Protection System design needs to be brought up to a Final Design level."/>
    <x v="1"/>
  </r>
  <r>
    <s v="201105-24"/>
    <x v="7"/>
    <s v="Peer-23"/>
    <s v="(Perry, E)  The MPTS relocation design needs to be brought up to a Final Design level."/>
    <x v="2"/>
  </r>
  <r>
    <s v="201105-25"/>
    <x v="7"/>
    <s v="Peer-24"/>
    <s v="(Perry, E)  The proposed MPTS flight tube above the second neutral beamline and the proposed MPTS beam dump location are not compatible with the designs for the second beamline cable trays / cryo lines and the new 118' EL platform on the west side of the "/>
    <x v="1"/>
  </r>
  <r>
    <s v="201105-26"/>
    <x v="7"/>
    <s v="Peer-25"/>
    <s v="(Ramakrishnan, R)  A clear space of about 5' is required to be reserved on the east side of the PCTS to enable the expansion of the PCTS when we go to a pulse period of 1200 seconds."/>
    <x v="1"/>
  </r>
  <r>
    <s v="201105-27"/>
    <x v="7"/>
    <s v="Peer-26"/>
    <s v="(Perry, E)  The umbrella lid stress analysis needs to be re-done for the current lid design."/>
    <x v="1"/>
  </r>
  <r>
    <s v="201105-28"/>
    <x v="7"/>
    <s v="Peer-27"/>
    <s v="(Perry, E)  Complete the checking and review of all calculations and analysis."/>
    <x v="1"/>
  </r>
  <r>
    <s v="201105-29"/>
    <x v="7"/>
    <s v="Peer-28"/>
    <s v="(Perry, E)  Prepare a clear, concise statement or short table that states that all of the analysis has been completed and checked and it supports the designs as being appropriate and sufficient."/>
    <x v="1"/>
  </r>
  <r>
    <s v="201105-30"/>
    <x v="7"/>
    <s v="Peer-29"/>
    <s v="(Ramakrishnan, R)  Fault modes are required to be considered when analyzing bus bar supports"/>
    <x v="1"/>
  </r>
  <r>
    <s v="201105-31"/>
    <x v="7"/>
    <s v="Peer-30"/>
    <s v="(Ramakrishnan, R)  Desirable to provide a shield for RWM coils."/>
    <x v="1"/>
  </r>
  <r>
    <s v="201105-32"/>
    <x v="7"/>
    <s v="Peer-31"/>
    <s v="(Daly, E - IO)  Consider a load specification for each coil set if possible.  Each analyst creates the EM and thermal loads from scratch (first principles) This could eliminate some inefficiencies and help with development of DCPS inputs."/>
    <x v="1"/>
  </r>
  <r>
    <s v="201105-33"/>
    <x v="7"/>
    <s v="Peer-32"/>
    <s v="(Daly, E - IO)  CTD-425 is acceptable from the test data and calculations provided.  For the FDR, this insulation performance should be described clearly."/>
    <x v="1"/>
  </r>
  <r>
    <s v="201105-34"/>
    <x v="7"/>
    <s v="Peer-33"/>
    <s v="(Daly, E - IO)  Peak stress (slide #32) in FSW joint is 124 mPa.  This is compared to which allowable?  Consider methods to reduce this peak value."/>
    <x v="1"/>
  </r>
  <r>
    <s v="201105-35"/>
    <x v="7"/>
    <s v="Peer-34"/>
    <s v="(Daly, E - IO)  In general, when identifying and comparing calculated values, compare them clearly to design requirements, such as an allowable stress.  This will be helpful for the FDR calc summaries."/>
    <x v="1"/>
  </r>
  <r>
    <s v="201105-36"/>
    <x v="7"/>
    <s v="Peer-35"/>
    <s v="(Heitzenroeder, P)  Reduce I2t to get Tmax &lt; 100C"/>
    <x v="1"/>
  </r>
  <r>
    <s v="201105-37"/>
    <x v="7"/>
    <s v="Peer-36"/>
    <s v="(Strykowsky, R)   Incomplete passive plate analysis … should complete and reconcile whether to include in upgrade"/>
    <x v="1"/>
  </r>
  <r>
    <s v="201105-38"/>
    <x v="7"/>
    <s v="Peer-37"/>
    <s v="(Perry, E)  Need to complete passive plate analysis and determine cost, schedule and operations impacts of any proposals.  (affects bakeout, operations as well as outage duration and cost)  Should be discussed with Menard."/>
    <x v="1"/>
  </r>
  <r>
    <s v="201105-39"/>
    <x v="7"/>
    <s v="Peer-38"/>
    <s v="(Perry, E)  Analysis indicates that the PF 4/5 supports are not stiff enough according to Titus summary slide."/>
    <x v="1"/>
  </r>
  <r>
    <s v="201105-40"/>
    <x v="7"/>
    <s v="Peer-39"/>
    <s v="(Perry, E)  Items listed on &quot;Needing Resolution&quot; slide by Titus need to be fully resolved and all issues closed."/>
    <x v="1"/>
  </r>
  <r>
    <s v="201105-41"/>
    <x v="7"/>
    <s v="Peer-40"/>
    <s v="(Daly, E - IO)  Identify materials for T-slides on PF 4 supports and confirm that design can accommodate required travel, and make sure it doesn't lock up."/>
    <x v="1"/>
  </r>
  <r>
    <s v="201105-42"/>
    <x v="7"/>
    <s v="Peer-41"/>
    <s v="(Kalish, M)  Determine if an upgrade is required for the bakeout power supply to account for the change in resistance of the inconnel tube"/>
    <x v="1"/>
  </r>
  <r>
    <s v="201105-43"/>
    <x v="7"/>
    <s v="Peer-42"/>
    <s v="(Kalish, M)  Evaluate if additional cooling at ceramic break seal is desirable to allow for higher bakeout temperatures … may require additional helium tubing as well."/>
    <x v="1"/>
  </r>
  <r>
    <s v="201105-44"/>
    <x v="7"/>
    <s v="Peer-43"/>
    <s v="(Kalish, M)  Look into past thermocouple failures that occurred during bakeout operations to determine if there are lessons learned to be applied."/>
    <x v="1"/>
  </r>
  <r>
    <s v="201105-45"/>
    <x v="7"/>
    <s v="Peer-44"/>
    <s v="(Viola, M)  Assure assembly tolerances are adequate for friction and pinned connections and consistent with analysis assumptions."/>
    <x v="1"/>
  </r>
  <r>
    <s v="201106-01"/>
    <x v="8"/>
    <s v="FDR-01"/>
    <s v="Aluminum block support of TF legs to umbrella structure. Consider thermal expansion mismatch and Eddy currents. Does this still work effectively with larger thermal and EM forces in upgrade configuration?"/>
    <x v="1"/>
  </r>
  <r>
    <s v="201106-02"/>
    <x v="8"/>
    <s v="FDR-02"/>
    <s v="Recommend building a mock-up fixture to simulate OH and TF inner leg interface to practice working with long length of Aquapour removal in relevant geometric configuration."/>
    <x v="1"/>
  </r>
  <r>
    <s v="201106-03"/>
    <x v="8"/>
    <s v="FDR-03"/>
    <s v="Recommend developing a controlled procedure and access for DCPS hardware and software changes."/>
    <x v="1"/>
  </r>
  <r>
    <s v="201106-04"/>
    <x v="8"/>
    <s v="FDR-04"/>
    <s v="PF Bus leads appear to diverge. This separation increases the torques on the leads. Can we reduce this?"/>
    <x v="1"/>
  </r>
  <r>
    <s v="201106-05"/>
    <x v="8"/>
    <s v="FDR-05"/>
    <s v="Please put wrench flats on struts at the ends not middle.  The flat at the middle degrades buckling."/>
    <x v="1"/>
  </r>
  <r>
    <s v="201106-06"/>
    <x v="8"/>
    <s v="FDR-06"/>
    <s v="Dynamic loads should be calculated and dynamic analysis performed on a single 3-D model of the NSTX-U."/>
    <x v="1"/>
  </r>
  <r>
    <s v="201106-07"/>
    <x v="8"/>
    <s v="FDR-07"/>
    <s v="Almost all TF and PF coil loads are carried by the NSTX-U vacuum vessel. The vacuum vessel should be subjected to a buckling analysis using combined disruption and coil loadings."/>
    <x v="1"/>
  </r>
  <r>
    <s v="201106-08"/>
    <x v="8"/>
    <s v="FDR-08"/>
    <s v="Actual vessel measurements showing dominant deviations from design dimensions should be included in computer models used for mechanical analysis."/>
    <x v="1"/>
  </r>
  <r>
    <s v="201106-09"/>
    <x v="8"/>
    <s v="FDR-09"/>
    <s v="Consider reducing the GRD specified number of full power load cycles for the center column structures, ie TF inner legs/OH coil and possibly the center vacuum tube."/>
    <x v="1"/>
  </r>
  <r>
    <s v="201106-10"/>
    <x v="8"/>
    <s v="FDR-10"/>
    <s v="Consider using engineering diagnostics (position monitors, strain gauges) to verify load paths and deflections are as expected."/>
    <x v="1"/>
  </r>
  <r>
    <s v="201106-11"/>
    <x v="8"/>
    <s v="FDR-11"/>
    <s v="The CTD fatigue data on insulation shear strength was carried out at 10 Hz, but normal operations has a much slower rate (ie 2-5 seconds).  Hence the fast fatigue data may be optimistic and not account for creep and fatigue correctly.  Perform insulation "/>
    <x v="1"/>
  </r>
  <r>
    <s v="201106-12"/>
    <x v="8"/>
    <s v="FDR-12"/>
    <s v="Further analysis is needed to resolve strss analysis discrepancies (ie slow discharge disruption calculations which showed 10X difference"/>
    <x v="1"/>
  </r>
  <r>
    <s v="201106-13"/>
    <x v="8"/>
    <s v="FDR-13"/>
    <s v="If funding becomes available, please consider purchasing TF power cabling."/>
    <x v="0"/>
  </r>
  <r>
    <s v="201106-14"/>
    <x v="8"/>
    <s v="FDR-14"/>
    <s v="Expecting all the old NB CAMA equipment to function properly after years of hibernation is not wise.  Plans should incorporate some significant debugging and repair time to bring up the old equipment"/>
    <x v="2"/>
  </r>
  <r>
    <s v="201106-15"/>
    <x v="8"/>
    <s v="FDR-15"/>
    <s v="Revise the Project Execution Plan by September, 2011"/>
    <x v="0"/>
  </r>
  <r>
    <s v="201106-16"/>
    <x v="8"/>
    <s v="FDR-16"/>
    <s v="Establish an independent, external Project Advisory Committee by September, 2011"/>
    <x v="0"/>
  </r>
</pivotCacheRecords>
</file>

<file path=xl/pivotCache/pivotCacheRecords2.xml><?xml version="1.0" encoding="utf-8"?>
<pivotCacheRecords xmlns="http://schemas.openxmlformats.org/spreadsheetml/2006/main" xmlns:r="http://schemas.openxmlformats.org/officeDocument/2006/relationships" count="377">
  <r>
    <x v="0"/>
    <x v="0"/>
    <x v="0"/>
    <x v="0"/>
    <x v="0"/>
    <x v="0"/>
    <x v="0"/>
    <x v="0"/>
    <x v="0"/>
    <x v="0"/>
    <x v="0"/>
    <s v="Jedic"/>
    <x v="0"/>
    <x v="0"/>
  </r>
  <r>
    <x v="1"/>
    <x v="0"/>
    <x v="1"/>
    <x v="1"/>
    <x v="1"/>
    <x v="1"/>
    <x v="1"/>
    <x v="0"/>
    <x v="0"/>
    <x v="0"/>
    <x v="1"/>
    <s v="Jedic"/>
    <x v="1"/>
    <x v="0"/>
  </r>
  <r>
    <x v="2"/>
    <x v="0"/>
    <x v="2"/>
    <x v="2"/>
    <x v="2"/>
    <x v="2"/>
    <x v="2"/>
    <x v="0"/>
    <x v="0"/>
    <x v="0"/>
    <x v="2"/>
    <s v="Jedic"/>
    <x v="2"/>
    <x v="0"/>
  </r>
  <r>
    <x v="3"/>
    <x v="0"/>
    <x v="3"/>
    <x v="3"/>
    <x v="3"/>
    <x v="3"/>
    <x v="3"/>
    <x v="0"/>
    <x v="0"/>
    <x v="0"/>
    <x v="3"/>
    <s v="Jedic"/>
    <x v="3"/>
    <x v="0"/>
  </r>
  <r>
    <x v="4"/>
    <x v="0"/>
    <x v="4"/>
    <x v="4"/>
    <x v="4"/>
    <x v="4"/>
    <x v="4"/>
    <x v="0"/>
    <x v="0"/>
    <x v="0"/>
    <x v="4"/>
    <s v="Jedic"/>
    <x v="4"/>
    <x v="0"/>
  </r>
  <r>
    <x v="5"/>
    <x v="0"/>
    <x v="5"/>
    <x v="5"/>
    <x v="4"/>
    <x v="5"/>
    <x v="5"/>
    <x v="0"/>
    <x v="0"/>
    <x v="0"/>
    <x v="5"/>
    <s v="Jedic"/>
    <x v="4"/>
    <x v="0"/>
  </r>
  <r>
    <x v="6"/>
    <x v="0"/>
    <x v="6"/>
    <x v="6"/>
    <x v="5"/>
    <x v="6"/>
    <x v="6"/>
    <x v="0"/>
    <x v="0"/>
    <x v="0"/>
    <x v="6"/>
    <s v="Jedic"/>
    <x v="5"/>
    <x v="0"/>
  </r>
  <r>
    <x v="7"/>
    <x v="0"/>
    <x v="7"/>
    <x v="7"/>
    <x v="6"/>
    <x v="1"/>
    <x v="7"/>
    <x v="0"/>
    <x v="0"/>
    <x v="0"/>
    <x v="7"/>
    <s v="Jedic"/>
    <x v="6"/>
    <x v="0"/>
  </r>
  <r>
    <x v="8"/>
    <x v="0"/>
    <x v="8"/>
    <x v="8"/>
    <x v="4"/>
    <x v="7"/>
    <x v="8"/>
    <x v="0"/>
    <x v="0"/>
    <x v="0"/>
    <x v="8"/>
    <s v="Jedic"/>
    <x v="4"/>
    <x v="0"/>
  </r>
  <r>
    <x v="9"/>
    <x v="0"/>
    <x v="9"/>
    <x v="9"/>
    <x v="7"/>
    <x v="1"/>
    <x v="9"/>
    <x v="0"/>
    <x v="0"/>
    <x v="0"/>
    <x v="9"/>
    <s v="Jedic"/>
    <x v="7"/>
    <x v="0"/>
  </r>
  <r>
    <x v="10"/>
    <x v="0"/>
    <x v="10"/>
    <x v="10"/>
    <x v="4"/>
    <x v="8"/>
    <x v="10"/>
    <x v="0"/>
    <x v="0"/>
    <x v="0"/>
    <x v="10"/>
    <s v="Jedic"/>
    <x v="4"/>
    <x v="0"/>
  </r>
  <r>
    <x v="11"/>
    <x v="0"/>
    <x v="11"/>
    <x v="11"/>
    <x v="4"/>
    <x v="9"/>
    <x v="11"/>
    <x v="0"/>
    <x v="0"/>
    <x v="0"/>
    <x v="11"/>
    <s v="Jedic"/>
    <x v="4"/>
    <x v="0"/>
  </r>
  <r>
    <x v="12"/>
    <x v="0"/>
    <x v="12"/>
    <x v="12"/>
    <x v="8"/>
    <x v="10"/>
    <x v="12"/>
    <x v="0"/>
    <x v="0"/>
    <x v="0"/>
    <x v="12"/>
    <s v="Jedic"/>
    <x v="8"/>
    <x v="0"/>
  </r>
  <r>
    <x v="13"/>
    <x v="0"/>
    <x v="13"/>
    <x v="13"/>
    <x v="6"/>
    <x v="11"/>
    <x v="13"/>
    <x v="0"/>
    <x v="0"/>
    <x v="0"/>
    <x v="13"/>
    <s v="Jedic"/>
    <x v="6"/>
    <x v="0"/>
  </r>
  <r>
    <x v="14"/>
    <x v="0"/>
    <x v="14"/>
    <x v="14"/>
    <x v="9"/>
    <x v="1"/>
    <x v="14"/>
    <x v="0"/>
    <x v="0"/>
    <x v="0"/>
    <x v="14"/>
    <s v="Jedic"/>
    <x v="9"/>
    <x v="0"/>
  </r>
  <r>
    <x v="15"/>
    <x v="0"/>
    <x v="15"/>
    <x v="15"/>
    <x v="6"/>
    <x v="12"/>
    <x v="15"/>
    <x v="0"/>
    <x v="0"/>
    <x v="0"/>
    <x v="15"/>
    <s v="Jedic"/>
    <x v="6"/>
    <x v="0"/>
  </r>
  <r>
    <x v="16"/>
    <x v="0"/>
    <x v="16"/>
    <x v="16"/>
    <x v="6"/>
    <x v="13"/>
    <x v="16"/>
    <x v="0"/>
    <x v="0"/>
    <x v="0"/>
    <x v="16"/>
    <s v="Jedic"/>
    <x v="6"/>
    <x v="0"/>
  </r>
  <r>
    <x v="17"/>
    <x v="0"/>
    <x v="17"/>
    <x v="17"/>
    <x v="6"/>
    <x v="14"/>
    <x v="17"/>
    <x v="0"/>
    <x v="0"/>
    <x v="0"/>
    <x v="17"/>
    <s v="Jedic"/>
    <x v="6"/>
    <x v="0"/>
  </r>
  <r>
    <x v="18"/>
    <x v="0"/>
    <x v="18"/>
    <x v="18"/>
    <x v="10"/>
    <x v="1"/>
    <x v="18"/>
    <x v="0"/>
    <x v="0"/>
    <x v="0"/>
    <x v="18"/>
    <s v="Jedic"/>
    <x v="10"/>
    <x v="0"/>
  </r>
  <r>
    <x v="19"/>
    <x v="0"/>
    <x v="19"/>
    <x v="19"/>
    <x v="6"/>
    <x v="15"/>
    <x v="19"/>
    <x v="0"/>
    <x v="0"/>
    <x v="0"/>
    <x v="19"/>
    <s v="Jedic"/>
    <x v="6"/>
    <x v="0"/>
  </r>
  <r>
    <x v="20"/>
    <x v="0"/>
    <x v="20"/>
    <x v="20"/>
    <x v="6"/>
    <x v="16"/>
    <x v="20"/>
    <x v="0"/>
    <x v="0"/>
    <x v="0"/>
    <x v="20"/>
    <s v="Jedic"/>
    <x v="6"/>
    <x v="0"/>
  </r>
  <r>
    <x v="21"/>
    <x v="0"/>
    <x v="21"/>
    <x v="21"/>
    <x v="7"/>
    <x v="1"/>
    <x v="21"/>
    <x v="0"/>
    <x v="0"/>
    <x v="0"/>
    <x v="21"/>
    <s v="Jedic"/>
    <x v="7"/>
    <x v="0"/>
  </r>
  <r>
    <x v="22"/>
    <x v="0"/>
    <x v="22"/>
    <x v="22"/>
    <x v="11"/>
    <x v="1"/>
    <x v="22"/>
    <x v="0"/>
    <x v="0"/>
    <x v="0"/>
    <x v="22"/>
    <s v="Jedic"/>
    <x v="11"/>
    <x v="0"/>
  </r>
  <r>
    <x v="23"/>
    <x v="0"/>
    <x v="23"/>
    <x v="23"/>
    <x v="1"/>
    <x v="17"/>
    <x v="23"/>
    <x v="0"/>
    <x v="0"/>
    <x v="0"/>
    <x v="23"/>
    <s v="Jedic"/>
    <x v="1"/>
    <x v="0"/>
  </r>
  <r>
    <x v="24"/>
    <x v="0"/>
    <x v="24"/>
    <x v="24"/>
    <x v="12"/>
    <x v="1"/>
    <x v="24"/>
    <x v="0"/>
    <x v="0"/>
    <x v="0"/>
    <x v="24"/>
    <s v="Jedic"/>
    <x v="12"/>
    <x v="0"/>
  </r>
  <r>
    <x v="25"/>
    <x v="0"/>
    <x v="25"/>
    <x v="25"/>
    <x v="10"/>
    <x v="1"/>
    <x v="25"/>
    <x v="0"/>
    <x v="0"/>
    <x v="0"/>
    <x v="25"/>
    <s v="Jedic"/>
    <x v="10"/>
    <x v="0"/>
  </r>
  <r>
    <x v="26"/>
    <x v="0"/>
    <x v="26"/>
    <x v="26"/>
    <x v="6"/>
    <x v="18"/>
    <x v="3"/>
    <x v="0"/>
    <x v="0"/>
    <x v="0"/>
    <x v="26"/>
    <s v="Jedic"/>
    <x v="6"/>
    <x v="0"/>
  </r>
  <r>
    <x v="27"/>
    <x v="0"/>
    <x v="27"/>
    <x v="27"/>
    <x v="10"/>
    <x v="19"/>
    <x v="26"/>
    <x v="0"/>
    <x v="0"/>
    <x v="0"/>
    <x v="27"/>
    <s v="Jedic"/>
    <x v="10"/>
    <x v="0"/>
  </r>
  <r>
    <x v="28"/>
    <x v="0"/>
    <x v="28"/>
    <x v="28"/>
    <x v="6"/>
    <x v="20"/>
    <x v="27"/>
    <x v="0"/>
    <x v="0"/>
    <x v="0"/>
    <x v="28"/>
    <s v="Jedic"/>
    <x v="6"/>
    <x v="0"/>
  </r>
  <r>
    <x v="29"/>
    <x v="0"/>
    <x v="29"/>
    <x v="29"/>
    <x v="4"/>
    <x v="21"/>
    <x v="28"/>
    <x v="0"/>
    <x v="0"/>
    <x v="0"/>
    <x v="29"/>
    <s v="Jedic"/>
    <x v="4"/>
    <x v="0"/>
  </r>
  <r>
    <x v="30"/>
    <x v="0"/>
    <x v="30"/>
    <x v="30"/>
    <x v="4"/>
    <x v="22"/>
    <x v="29"/>
    <x v="0"/>
    <x v="0"/>
    <x v="0"/>
    <x v="30"/>
    <s v="Jedic"/>
    <x v="4"/>
    <x v="0"/>
  </r>
  <r>
    <x v="31"/>
    <x v="0"/>
    <x v="31"/>
    <x v="31"/>
    <x v="8"/>
    <x v="23"/>
    <x v="30"/>
    <x v="0"/>
    <x v="0"/>
    <x v="0"/>
    <x v="31"/>
    <s v="Jedic"/>
    <x v="8"/>
    <x v="0"/>
  </r>
  <r>
    <x v="32"/>
    <x v="0"/>
    <x v="32"/>
    <x v="32"/>
    <x v="7"/>
    <x v="1"/>
    <x v="31"/>
    <x v="0"/>
    <x v="0"/>
    <x v="0"/>
    <x v="32"/>
    <s v="Jedic"/>
    <x v="7"/>
    <x v="0"/>
  </r>
  <r>
    <x v="33"/>
    <x v="0"/>
    <x v="33"/>
    <x v="33"/>
    <x v="0"/>
    <x v="0"/>
    <x v="32"/>
    <x v="0"/>
    <x v="0"/>
    <x v="0"/>
    <x v="33"/>
    <s v="Jedic"/>
    <x v="0"/>
    <x v="0"/>
  </r>
  <r>
    <x v="34"/>
    <x v="0"/>
    <x v="34"/>
    <x v="34"/>
    <x v="3"/>
    <x v="1"/>
    <x v="33"/>
    <x v="0"/>
    <x v="0"/>
    <x v="0"/>
    <x v="34"/>
    <s v="Jedic"/>
    <x v="3"/>
    <x v="0"/>
  </r>
  <r>
    <x v="35"/>
    <x v="0"/>
    <x v="35"/>
    <x v="35"/>
    <x v="5"/>
    <x v="1"/>
    <x v="34"/>
    <x v="0"/>
    <x v="0"/>
    <x v="0"/>
    <x v="35"/>
    <s v="Jedic"/>
    <x v="5"/>
    <x v="0"/>
  </r>
  <r>
    <x v="36"/>
    <x v="0"/>
    <x v="36"/>
    <x v="36"/>
    <x v="7"/>
    <x v="1"/>
    <x v="35"/>
    <x v="0"/>
    <x v="0"/>
    <x v="0"/>
    <x v="36"/>
    <s v="Jedic"/>
    <x v="7"/>
    <x v="0"/>
  </r>
  <r>
    <x v="37"/>
    <x v="0"/>
    <x v="37"/>
    <x v="37"/>
    <x v="13"/>
    <x v="24"/>
    <x v="32"/>
    <x v="0"/>
    <x v="0"/>
    <x v="0"/>
    <x v="37"/>
    <s v="Jedic"/>
    <x v="13"/>
    <x v="0"/>
  </r>
  <r>
    <x v="38"/>
    <x v="0"/>
    <x v="38"/>
    <x v="38"/>
    <x v="14"/>
    <x v="1"/>
    <x v="36"/>
    <x v="0"/>
    <x v="0"/>
    <x v="0"/>
    <x v="38"/>
    <s v="Jedic"/>
    <x v="14"/>
    <x v="0"/>
  </r>
  <r>
    <x v="39"/>
    <x v="0"/>
    <x v="39"/>
    <x v="39"/>
    <x v="14"/>
    <x v="1"/>
    <x v="37"/>
    <x v="0"/>
    <x v="0"/>
    <x v="0"/>
    <x v="39"/>
    <s v="Jedic"/>
    <x v="14"/>
    <x v="0"/>
  </r>
  <r>
    <x v="40"/>
    <x v="1"/>
    <x v="40"/>
    <x v="40"/>
    <x v="6"/>
    <x v="1"/>
    <x v="38"/>
    <x v="0"/>
    <x v="0"/>
    <x v="0"/>
    <x v="40"/>
    <s v="Jedic"/>
    <x v="6"/>
    <x v="1"/>
  </r>
  <r>
    <x v="41"/>
    <x v="1"/>
    <x v="41"/>
    <x v="41"/>
    <x v="6"/>
    <x v="25"/>
    <x v="39"/>
    <x v="0"/>
    <x v="1"/>
    <x v="0"/>
    <x v="41"/>
    <s v="Jedic"/>
    <x v="6"/>
    <x v="1"/>
  </r>
  <r>
    <x v="42"/>
    <x v="1"/>
    <x v="42"/>
    <x v="42"/>
    <x v="6"/>
    <x v="26"/>
    <x v="40"/>
    <x v="0"/>
    <x v="0"/>
    <x v="0"/>
    <x v="42"/>
    <s v="Jedic"/>
    <x v="6"/>
    <x v="1"/>
  </r>
  <r>
    <x v="43"/>
    <x v="1"/>
    <x v="43"/>
    <x v="43"/>
    <x v="6"/>
    <x v="27"/>
    <x v="41"/>
    <x v="0"/>
    <x v="0"/>
    <x v="0"/>
    <x v="43"/>
    <s v="Jedic"/>
    <x v="6"/>
    <x v="1"/>
  </r>
  <r>
    <x v="44"/>
    <x v="1"/>
    <x v="44"/>
    <x v="44"/>
    <x v="8"/>
    <x v="28"/>
    <x v="42"/>
    <x v="0"/>
    <x v="0"/>
    <x v="0"/>
    <x v="44"/>
    <s v="Jedic"/>
    <x v="8"/>
    <x v="1"/>
  </r>
  <r>
    <x v="45"/>
    <x v="1"/>
    <x v="45"/>
    <x v="45"/>
    <x v="6"/>
    <x v="1"/>
    <x v="43"/>
    <x v="0"/>
    <x v="0"/>
    <x v="0"/>
    <x v="45"/>
    <s v="Jedic"/>
    <x v="6"/>
    <x v="1"/>
  </r>
  <r>
    <x v="46"/>
    <x v="1"/>
    <x v="46"/>
    <x v="46"/>
    <x v="9"/>
    <x v="29"/>
    <x v="17"/>
    <x v="0"/>
    <x v="0"/>
    <x v="0"/>
    <x v="46"/>
    <s v="Jedic"/>
    <x v="9"/>
    <x v="1"/>
  </r>
  <r>
    <x v="47"/>
    <x v="1"/>
    <x v="47"/>
    <x v="47"/>
    <x v="9"/>
    <x v="30"/>
    <x v="44"/>
    <x v="0"/>
    <x v="0"/>
    <x v="0"/>
    <x v="47"/>
    <s v="Jedic"/>
    <x v="9"/>
    <x v="1"/>
  </r>
  <r>
    <x v="48"/>
    <x v="1"/>
    <x v="48"/>
    <x v="48"/>
    <x v="4"/>
    <x v="31"/>
    <x v="45"/>
    <x v="0"/>
    <x v="0"/>
    <x v="0"/>
    <x v="48"/>
    <s v="Jedic"/>
    <x v="4"/>
    <x v="1"/>
  </r>
  <r>
    <x v="49"/>
    <x v="1"/>
    <x v="49"/>
    <x v="49"/>
    <x v="0"/>
    <x v="1"/>
    <x v="46"/>
    <x v="0"/>
    <x v="0"/>
    <x v="0"/>
    <x v="49"/>
    <s v="Jedic"/>
    <x v="0"/>
    <x v="1"/>
  </r>
  <r>
    <x v="50"/>
    <x v="1"/>
    <x v="50"/>
    <x v="50"/>
    <x v="8"/>
    <x v="32"/>
    <x v="47"/>
    <x v="0"/>
    <x v="0"/>
    <x v="0"/>
    <x v="50"/>
    <s v="Jedic"/>
    <x v="8"/>
    <x v="1"/>
  </r>
  <r>
    <x v="51"/>
    <x v="1"/>
    <x v="51"/>
    <x v="51"/>
    <x v="6"/>
    <x v="1"/>
    <x v="48"/>
    <x v="0"/>
    <x v="0"/>
    <x v="0"/>
    <x v="51"/>
    <s v="Jedic"/>
    <x v="6"/>
    <x v="1"/>
  </r>
  <r>
    <x v="52"/>
    <x v="1"/>
    <x v="52"/>
    <x v="52"/>
    <x v="4"/>
    <x v="1"/>
    <x v="49"/>
    <x v="0"/>
    <x v="0"/>
    <x v="0"/>
    <x v="52"/>
    <s v="Jedic"/>
    <x v="4"/>
    <x v="1"/>
  </r>
  <r>
    <x v="53"/>
    <x v="1"/>
    <x v="53"/>
    <x v="53"/>
    <x v="8"/>
    <x v="33"/>
    <x v="50"/>
    <x v="0"/>
    <x v="0"/>
    <x v="0"/>
    <x v="53"/>
    <s v="Jedic"/>
    <x v="8"/>
    <x v="1"/>
  </r>
  <r>
    <x v="54"/>
    <x v="1"/>
    <x v="54"/>
    <x v="54"/>
    <x v="8"/>
    <x v="34"/>
    <x v="51"/>
    <x v="0"/>
    <x v="0"/>
    <x v="0"/>
    <x v="54"/>
    <s v="Jedic"/>
    <x v="8"/>
    <x v="1"/>
  </r>
  <r>
    <x v="55"/>
    <x v="1"/>
    <x v="55"/>
    <x v="55"/>
    <x v="15"/>
    <x v="35"/>
    <x v="52"/>
    <x v="0"/>
    <x v="0"/>
    <x v="0"/>
    <x v="55"/>
    <s v="Jedic"/>
    <x v="15"/>
    <x v="1"/>
  </r>
  <r>
    <x v="56"/>
    <x v="1"/>
    <x v="56"/>
    <x v="56"/>
    <x v="15"/>
    <x v="35"/>
    <x v="53"/>
    <x v="0"/>
    <x v="0"/>
    <x v="0"/>
    <x v="56"/>
    <s v="Jedic"/>
    <x v="15"/>
    <x v="1"/>
  </r>
  <r>
    <x v="57"/>
    <x v="1"/>
    <x v="57"/>
    <x v="57"/>
    <x v="9"/>
    <x v="36"/>
    <x v="54"/>
    <x v="0"/>
    <x v="0"/>
    <x v="0"/>
    <x v="57"/>
    <s v="Jedic"/>
    <x v="9"/>
    <x v="1"/>
  </r>
  <r>
    <x v="58"/>
    <x v="1"/>
    <x v="58"/>
    <x v="58"/>
    <x v="1"/>
    <x v="37"/>
    <x v="55"/>
    <x v="0"/>
    <x v="0"/>
    <x v="0"/>
    <x v="58"/>
    <s v="Jedic"/>
    <x v="1"/>
    <x v="1"/>
  </r>
  <r>
    <x v="59"/>
    <x v="1"/>
    <x v="59"/>
    <x v="59"/>
    <x v="0"/>
    <x v="38"/>
    <x v="32"/>
    <x v="0"/>
    <x v="0"/>
    <x v="0"/>
    <x v="59"/>
    <s v="Jedic"/>
    <x v="0"/>
    <x v="1"/>
  </r>
  <r>
    <x v="60"/>
    <x v="1"/>
    <x v="60"/>
    <x v="60"/>
    <x v="9"/>
    <x v="39"/>
    <x v="56"/>
    <x v="0"/>
    <x v="0"/>
    <x v="0"/>
    <x v="60"/>
    <s v="Jedic"/>
    <x v="9"/>
    <x v="1"/>
  </r>
  <r>
    <x v="61"/>
    <x v="1"/>
    <x v="61"/>
    <x v="61"/>
    <x v="4"/>
    <x v="1"/>
    <x v="57"/>
    <x v="0"/>
    <x v="0"/>
    <x v="0"/>
    <x v="61"/>
    <s v="Jedic"/>
    <x v="4"/>
    <x v="1"/>
  </r>
  <r>
    <x v="62"/>
    <x v="1"/>
    <x v="62"/>
    <x v="62"/>
    <x v="9"/>
    <x v="40"/>
    <x v="58"/>
    <x v="0"/>
    <x v="0"/>
    <x v="0"/>
    <x v="62"/>
    <s v="Jedic"/>
    <x v="9"/>
    <x v="1"/>
  </r>
  <r>
    <x v="63"/>
    <x v="1"/>
    <x v="63"/>
    <x v="63"/>
    <x v="6"/>
    <x v="1"/>
    <x v="59"/>
    <x v="0"/>
    <x v="0"/>
    <x v="0"/>
    <x v="63"/>
    <s v="Jedic"/>
    <x v="6"/>
    <x v="1"/>
  </r>
  <r>
    <x v="64"/>
    <x v="1"/>
    <x v="64"/>
    <x v="64"/>
    <x v="15"/>
    <x v="41"/>
    <x v="60"/>
    <x v="0"/>
    <x v="0"/>
    <x v="0"/>
    <x v="64"/>
    <s v="Jedic"/>
    <x v="15"/>
    <x v="1"/>
  </r>
  <r>
    <x v="65"/>
    <x v="1"/>
    <x v="65"/>
    <x v="65"/>
    <x v="1"/>
    <x v="42"/>
    <x v="61"/>
    <x v="0"/>
    <x v="0"/>
    <x v="0"/>
    <x v="65"/>
    <s v="Jedic"/>
    <x v="1"/>
    <x v="1"/>
  </r>
  <r>
    <x v="66"/>
    <x v="1"/>
    <x v="66"/>
    <x v="66"/>
    <x v="15"/>
    <x v="43"/>
    <x v="62"/>
    <x v="0"/>
    <x v="0"/>
    <x v="0"/>
    <x v="66"/>
    <s v="Jedic"/>
    <x v="15"/>
    <x v="1"/>
  </r>
  <r>
    <x v="67"/>
    <x v="1"/>
    <x v="67"/>
    <x v="67"/>
    <x v="15"/>
    <x v="44"/>
    <x v="32"/>
    <x v="0"/>
    <x v="0"/>
    <x v="0"/>
    <x v="67"/>
    <s v="Jedic"/>
    <x v="15"/>
    <x v="1"/>
  </r>
  <r>
    <x v="68"/>
    <x v="1"/>
    <x v="68"/>
    <x v="68"/>
    <x v="0"/>
    <x v="1"/>
    <x v="63"/>
    <x v="0"/>
    <x v="0"/>
    <x v="0"/>
    <x v="68"/>
    <s v="Jedic"/>
    <x v="0"/>
    <x v="1"/>
  </r>
  <r>
    <x v="69"/>
    <x v="1"/>
    <x v="69"/>
    <x v="69"/>
    <x v="14"/>
    <x v="1"/>
    <x v="64"/>
    <x v="0"/>
    <x v="0"/>
    <x v="0"/>
    <x v="69"/>
    <s v="Jedic"/>
    <x v="14"/>
    <x v="1"/>
  </r>
  <r>
    <x v="70"/>
    <x v="1"/>
    <x v="70"/>
    <x v="70"/>
    <x v="14"/>
    <x v="1"/>
    <x v="64"/>
    <x v="0"/>
    <x v="0"/>
    <x v="0"/>
    <x v="70"/>
    <s v="Jedic"/>
    <x v="14"/>
    <x v="1"/>
  </r>
  <r>
    <x v="71"/>
    <x v="1"/>
    <x v="71"/>
    <x v="71"/>
    <x v="0"/>
    <x v="45"/>
    <x v="65"/>
    <x v="0"/>
    <x v="0"/>
    <x v="0"/>
    <x v="71"/>
    <s v="Jedic"/>
    <x v="0"/>
    <x v="1"/>
  </r>
  <r>
    <x v="72"/>
    <x v="1"/>
    <x v="72"/>
    <x v="72"/>
    <x v="0"/>
    <x v="1"/>
    <x v="66"/>
    <x v="0"/>
    <x v="0"/>
    <x v="0"/>
    <x v="72"/>
    <s v="Jedic"/>
    <x v="0"/>
    <x v="1"/>
  </r>
  <r>
    <x v="73"/>
    <x v="1"/>
    <x v="73"/>
    <x v="73"/>
    <x v="0"/>
    <x v="46"/>
    <x v="67"/>
    <x v="0"/>
    <x v="0"/>
    <x v="0"/>
    <x v="73"/>
    <s v="Jedic"/>
    <x v="0"/>
    <x v="1"/>
  </r>
  <r>
    <x v="74"/>
    <x v="2"/>
    <x v="74"/>
    <x v="74"/>
    <x v="8"/>
    <x v="47"/>
    <x v="68"/>
    <x v="0"/>
    <x v="0"/>
    <x v="0"/>
    <x v="74"/>
    <s v="Jedic"/>
    <x v="8"/>
    <x v="2"/>
  </r>
  <r>
    <x v="75"/>
    <x v="2"/>
    <x v="75"/>
    <x v="75"/>
    <x v="8"/>
    <x v="48"/>
    <x v="32"/>
    <x v="0"/>
    <x v="0"/>
    <x v="0"/>
    <x v="75"/>
    <s v="Jedic"/>
    <x v="8"/>
    <x v="2"/>
  </r>
  <r>
    <x v="76"/>
    <x v="2"/>
    <x v="76"/>
    <x v="76"/>
    <x v="8"/>
    <x v="49"/>
    <x v="69"/>
    <x v="0"/>
    <x v="0"/>
    <x v="0"/>
    <x v="76"/>
    <s v="Jedic"/>
    <x v="8"/>
    <x v="2"/>
  </r>
  <r>
    <x v="77"/>
    <x v="2"/>
    <x v="77"/>
    <x v="77"/>
    <x v="15"/>
    <x v="50"/>
    <x v="70"/>
    <x v="0"/>
    <x v="0"/>
    <x v="0"/>
    <x v="77"/>
    <s v="Jedic"/>
    <x v="15"/>
    <x v="2"/>
  </r>
  <r>
    <x v="78"/>
    <x v="2"/>
    <x v="78"/>
    <x v="78"/>
    <x v="15"/>
    <x v="51"/>
    <x v="71"/>
    <x v="0"/>
    <x v="0"/>
    <x v="0"/>
    <x v="78"/>
    <s v="Jedic"/>
    <x v="15"/>
    <x v="2"/>
  </r>
  <r>
    <x v="79"/>
    <x v="2"/>
    <x v="79"/>
    <x v="79"/>
    <x v="15"/>
    <x v="52"/>
    <x v="72"/>
    <x v="0"/>
    <x v="0"/>
    <x v="0"/>
    <x v="79"/>
    <s v="Jedic"/>
    <x v="15"/>
    <x v="2"/>
  </r>
  <r>
    <x v="80"/>
    <x v="2"/>
    <x v="80"/>
    <x v="80"/>
    <x v="15"/>
    <x v="43"/>
    <x v="62"/>
    <x v="0"/>
    <x v="0"/>
    <x v="0"/>
    <x v="80"/>
    <s v="Jedic"/>
    <x v="15"/>
    <x v="2"/>
  </r>
  <r>
    <x v="81"/>
    <x v="2"/>
    <x v="81"/>
    <x v="81"/>
    <x v="15"/>
    <x v="53"/>
    <x v="73"/>
    <x v="0"/>
    <x v="0"/>
    <x v="0"/>
    <x v="81"/>
    <s v="Jedic"/>
    <x v="15"/>
    <x v="2"/>
  </r>
  <r>
    <x v="82"/>
    <x v="2"/>
    <x v="82"/>
    <x v="82"/>
    <x v="15"/>
    <x v="54"/>
    <x v="74"/>
    <x v="0"/>
    <x v="0"/>
    <x v="0"/>
    <x v="82"/>
    <s v="Jedic"/>
    <x v="15"/>
    <x v="2"/>
  </r>
  <r>
    <x v="83"/>
    <x v="2"/>
    <x v="83"/>
    <x v="83"/>
    <x v="15"/>
    <x v="55"/>
    <x v="75"/>
    <x v="0"/>
    <x v="0"/>
    <x v="0"/>
    <x v="83"/>
    <s v="Jedic"/>
    <x v="15"/>
    <x v="2"/>
  </r>
  <r>
    <x v="84"/>
    <x v="2"/>
    <x v="84"/>
    <x v="84"/>
    <x v="15"/>
    <x v="55"/>
    <x v="76"/>
    <x v="0"/>
    <x v="0"/>
    <x v="0"/>
    <x v="84"/>
    <s v="Jedic"/>
    <x v="15"/>
    <x v="2"/>
  </r>
  <r>
    <x v="85"/>
    <x v="2"/>
    <x v="85"/>
    <x v="85"/>
    <x v="15"/>
    <x v="56"/>
    <x v="77"/>
    <x v="0"/>
    <x v="0"/>
    <x v="0"/>
    <x v="85"/>
    <s v="Jedic"/>
    <x v="15"/>
    <x v="2"/>
  </r>
  <r>
    <x v="86"/>
    <x v="2"/>
    <x v="86"/>
    <x v="86"/>
    <x v="8"/>
    <x v="57"/>
    <x v="78"/>
    <x v="0"/>
    <x v="0"/>
    <x v="0"/>
    <x v="86"/>
    <s v="Jedic"/>
    <x v="8"/>
    <x v="2"/>
  </r>
  <r>
    <x v="87"/>
    <x v="2"/>
    <x v="87"/>
    <x v="87"/>
    <x v="16"/>
    <x v="58"/>
    <x v="79"/>
    <x v="0"/>
    <x v="0"/>
    <x v="0"/>
    <x v="87"/>
    <s v="Jedic"/>
    <x v="16"/>
    <x v="2"/>
  </r>
  <r>
    <x v="88"/>
    <x v="2"/>
    <x v="88"/>
    <x v="88"/>
    <x v="8"/>
    <x v="59"/>
    <x v="80"/>
    <x v="0"/>
    <x v="0"/>
    <x v="0"/>
    <x v="88"/>
    <s v="Jedic"/>
    <x v="8"/>
    <x v="2"/>
  </r>
  <r>
    <x v="89"/>
    <x v="2"/>
    <x v="89"/>
    <x v="89"/>
    <x v="0"/>
    <x v="60"/>
    <x v="81"/>
    <x v="0"/>
    <x v="0"/>
    <x v="0"/>
    <x v="89"/>
    <s v="Jedic"/>
    <x v="0"/>
    <x v="2"/>
  </r>
  <r>
    <x v="90"/>
    <x v="2"/>
    <x v="90"/>
    <x v="90"/>
    <x v="0"/>
    <x v="60"/>
    <x v="81"/>
    <x v="0"/>
    <x v="0"/>
    <x v="0"/>
    <x v="89"/>
    <s v="Jedic"/>
    <x v="0"/>
    <x v="2"/>
  </r>
  <r>
    <x v="91"/>
    <x v="2"/>
    <x v="91"/>
    <x v="91"/>
    <x v="0"/>
    <x v="60"/>
    <x v="81"/>
    <x v="0"/>
    <x v="0"/>
    <x v="0"/>
    <x v="89"/>
    <s v="Jedic"/>
    <x v="0"/>
    <x v="2"/>
  </r>
  <r>
    <x v="92"/>
    <x v="2"/>
    <x v="92"/>
    <x v="92"/>
    <x v="0"/>
    <x v="60"/>
    <x v="81"/>
    <x v="0"/>
    <x v="0"/>
    <x v="0"/>
    <x v="89"/>
    <s v="Jedic"/>
    <x v="0"/>
    <x v="2"/>
  </r>
  <r>
    <x v="93"/>
    <x v="2"/>
    <x v="93"/>
    <x v="93"/>
    <x v="0"/>
    <x v="60"/>
    <x v="81"/>
    <x v="0"/>
    <x v="0"/>
    <x v="0"/>
    <x v="89"/>
    <s v="Jedic"/>
    <x v="0"/>
    <x v="2"/>
  </r>
  <r>
    <x v="94"/>
    <x v="2"/>
    <x v="94"/>
    <x v="94"/>
    <x v="17"/>
    <x v="61"/>
    <x v="60"/>
    <x v="0"/>
    <x v="0"/>
    <x v="0"/>
    <x v="90"/>
    <s v="Jedic"/>
    <x v="17"/>
    <x v="2"/>
  </r>
  <r>
    <x v="95"/>
    <x v="3"/>
    <x v="0"/>
    <x v="95"/>
    <x v="18"/>
    <x v="55"/>
    <x v="3"/>
    <x v="0"/>
    <x v="0"/>
    <x v="0"/>
    <x v="91"/>
    <s v="Jedic"/>
    <x v="18"/>
    <x v="3"/>
  </r>
  <r>
    <x v="96"/>
    <x v="3"/>
    <x v="1"/>
    <x v="96"/>
    <x v="18"/>
    <x v="62"/>
    <x v="3"/>
    <x v="0"/>
    <x v="0"/>
    <x v="0"/>
    <x v="92"/>
    <s v="Jedic"/>
    <x v="18"/>
    <x v="3"/>
  </r>
  <r>
    <x v="97"/>
    <x v="3"/>
    <x v="2"/>
    <x v="97"/>
    <x v="15"/>
    <x v="63"/>
    <x v="3"/>
    <x v="0"/>
    <x v="0"/>
    <x v="0"/>
    <x v="93"/>
    <s v="Jedic"/>
    <x v="15"/>
    <x v="3"/>
  </r>
  <r>
    <x v="98"/>
    <x v="3"/>
    <x v="3"/>
    <x v="98"/>
    <x v="18"/>
    <x v="64"/>
    <x v="3"/>
    <x v="0"/>
    <x v="0"/>
    <x v="0"/>
    <x v="94"/>
    <s v="Jedic"/>
    <x v="18"/>
    <x v="3"/>
  </r>
  <r>
    <x v="99"/>
    <x v="3"/>
    <x v="4"/>
    <x v="99"/>
    <x v="15"/>
    <x v="63"/>
    <x v="3"/>
    <x v="0"/>
    <x v="0"/>
    <x v="0"/>
    <x v="95"/>
    <s v="Jedic"/>
    <x v="15"/>
    <x v="3"/>
  </r>
  <r>
    <x v="100"/>
    <x v="3"/>
    <x v="5"/>
    <x v="100"/>
    <x v="19"/>
    <x v="65"/>
    <x v="82"/>
    <x v="0"/>
    <x v="0"/>
    <x v="0"/>
    <x v="96"/>
    <s v="Jedic"/>
    <x v="19"/>
    <x v="3"/>
  </r>
  <r>
    <x v="101"/>
    <x v="4"/>
    <x v="0"/>
    <x v="101"/>
    <x v="4"/>
    <x v="1"/>
    <x v="83"/>
    <x v="0"/>
    <x v="0"/>
    <x v="0"/>
    <x v="97"/>
    <s v="Jedic"/>
    <x v="4"/>
    <x v="4"/>
  </r>
  <r>
    <x v="101"/>
    <x v="5"/>
    <x v="0"/>
    <x v="102"/>
    <x v="15"/>
    <x v="66"/>
    <x v="3"/>
    <x v="0"/>
    <x v="0"/>
    <x v="0"/>
    <x v="98"/>
    <s v="Jedic"/>
    <x v="15"/>
    <x v="5"/>
  </r>
  <r>
    <x v="102"/>
    <x v="4"/>
    <x v="1"/>
    <x v="103"/>
    <x v="6"/>
    <x v="1"/>
    <x v="84"/>
    <x v="0"/>
    <x v="0"/>
    <x v="0"/>
    <x v="99"/>
    <s v="Jedic"/>
    <x v="6"/>
    <x v="4"/>
  </r>
  <r>
    <x v="102"/>
    <x v="5"/>
    <x v="1"/>
    <x v="104"/>
    <x v="15"/>
    <x v="67"/>
    <x v="3"/>
    <x v="0"/>
    <x v="0"/>
    <x v="0"/>
    <x v="100"/>
    <s v="Jedic"/>
    <x v="15"/>
    <x v="5"/>
  </r>
  <r>
    <x v="103"/>
    <x v="4"/>
    <x v="2"/>
    <x v="105"/>
    <x v="20"/>
    <x v="68"/>
    <x v="85"/>
    <x v="0"/>
    <x v="0"/>
    <x v="0"/>
    <x v="101"/>
    <s v="Jedic"/>
    <x v="20"/>
    <x v="4"/>
  </r>
  <r>
    <x v="103"/>
    <x v="5"/>
    <x v="2"/>
    <x v="106"/>
    <x v="15"/>
    <x v="69"/>
    <x v="3"/>
    <x v="0"/>
    <x v="0"/>
    <x v="0"/>
    <x v="102"/>
    <s v="Jedic"/>
    <x v="15"/>
    <x v="5"/>
  </r>
  <r>
    <x v="104"/>
    <x v="4"/>
    <x v="3"/>
    <x v="107"/>
    <x v="13"/>
    <x v="70"/>
    <x v="86"/>
    <x v="0"/>
    <x v="0"/>
    <x v="0"/>
    <x v="103"/>
    <s v="Jedic"/>
    <x v="13"/>
    <x v="4"/>
  </r>
  <r>
    <x v="105"/>
    <x v="4"/>
    <x v="4"/>
    <x v="108"/>
    <x v="6"/>
    <x v="71"/>
    <x v="3"/>
    <x v="0"/>
    <x v="0"/>
    <x v="0"/>
    <x v="104"/>
    <s v="Jedic"/>
    <x v="6"/>
    <x v="4"/>
  </r>
  <r>
    <x v="106"/>
    <x v="4"/>
    <x v="5"/>
    <x v="109"/>
    <x v="10"/>
    <x v="1"/>
    <x v="87"/>
    <x v="0"/>
    <x v="0"/>
    <x v="0"/>
    <x v="105"/>
    <s v="Jedic"/>
    <x v="10"/>
    <x v="4"/>
  </r>
  <r>
    <x v="107"/>
    <x v="4"/>
    <x v="6"/>
    <x v="110"/>
    <x v="21"/>
    <x v="1"/>
    <x v="87"/>
    <x v="0"/>
    <x v="0"/>
    <x v="0"/>
    <x v="106"/>
    <s v="Jedic"/>
    <x v="21"/>
    <x v="4"/>
  </r>
  <r>
    <x v="108"/>
    <x v="4"/>
    <x v="95"/>
    <x v="111"/>
    <x v="21"/>
    <x v="72"/>
    <x v="88"/>
    <x v="0"/>
    <x v="0"/>
    <x v="0"/>
    <x v="107"/>
    <s v="Jedic"/>
    <x v="21"/>
    <x v="4"/>
  </r>
  <r>
    <x v="109"/>
    <x v="4"/>
    <x v="8"/>
    <x v="112"/>
    <x v="3"/>
    <x v="1"/>
    <x v="89"/>
    <x v="0"/>
    <x v="0"/>
    <x v="0"/>
    <x v="108"/>
    <s v="Jedic"/>
    <x v="3"/>
    <x v="4"/>
  </r>
  <r>
    <x v="110"/>
    <x v="4"/>
    <x v="9"/>
    <x v="113"/>
    <x v="1"/>
    <x v="73"/>
    <x v="3"/>
    <x v="0"/>
    <x v="0"/>
    <x v="0"/>
    <x v="109"/>
    <s v="Jedic"/>
    <x v="1"/>
    <x v="4"/>
  </r>
  <r>
    <x v="111"/>
    <x v="4"/>
    <x v="10"/>
    <x v="114"/>
    <x v="20"/>
    <x v="74"/>
    <x v="90"/>
    <x v="0"/>
    <x v="0"/>
    <x v="0"/>
    <x v="110"/>
    <s v="Jedic"/>
    <x v="20"/>
    <x v="4"/>
  </r>
  <r>
    <x v="112"/>
    <x v="4"/>
    <x v="11"/>
    <x v="115"/>
    <x v="6"/>
    <x v="75"/>
    <x v="91"/>
    <x v="0"/>
    <x v="0"/>
    <x v="0"/>
    <x v="111"/>
    <s v="Jedic"/>
    <x v="6"/>
    <x v="4"/>
  </r>
  <r>
    <x v="113"/>
    <x v="4"/>
    <x v="12"/>
    <x v="116"/>
    <x v="21"/>
    <x v="76"/>
    <x v="92"/>
    <x v="0"/>
    <x v="0"/>
    <x v="0"/>
    <x v="112"/>
    <s v="Jedic"/>
    <x v="21"/>
    <x v="4"/>
  </r>
  <r>
    <x v="114"/>
    <x v="4"/>
    <x v="13"/>
    <x v="117"/>
    <x v="6"/>
    <x v="77"/>
    <x v="93"/>
    <x v="0"/>
    <x v="0"/>
    <x v="0"/>
    <x v="113"/>
    <s v="Jedic"/>
    <x v="6"/>
    <x v="4"/>
  </r>
  <r>
    <x v="115"/>
    <x v="4"/>
    <x v="14"/>
    <x v="118"/>
    <x v="1"/>
    <x v="78"/>
    <x v="3"/>
    <x v="0"/>
    <x v="0"/>
    <x v="0"/>
    <x v="114"/>
    <s v="Jedic"/>
    <x v="1"/>
    <x v="4"/>
  </r>
  <r>
    <x v="116"/>
    <x v="4"/>
    <x v="15"/>
    <x v="119"/>
    <x v="20"/>
    <x v="79"/>
    <x v="90"/>
    <x v="0"/>
    <x v="0"/>
    <x v="0"/>
    <x v="115"/>
    <s v="Jedic"/>
    <x v="20"/>
    <x v="4"/>
  </r>
  <r>
    <x v="117"/>
    <x v="4"/>
    <x v="16"/>
    <x v="120"/>
    <x v="7"/>
    <x v="80"/>
    <x v="3"/>
    <x v="0"/>
    <x v="0"/>
    <x v="0"/>
    <x v="116"/>
    <s v="Jedic"/>
    <x v="7"/>
    <x v="4"/>
  </r>
  <r>
    <x v="118"/>
    <x v="4"/>
    <x v="17"/>
    <x v="121"/>
    <x v="4"/>
    <x v="1"/>
    <x v="94"/>
    <x v="0"/>
    <x v="0"/>
    <x v="0"/>
    <x v="117"/>
    <s v="Jedic"/>
    <x v="4"/>
    <x v="4"/>
  </r>
  <r>
    <x v="119"/>
    <x v="4"/>
    <x v="18"/>
    <x v="122"/>
    <x v="7"/>
    <x v="81"/>
    <x v="3"/>
    <x v="0"/>
    <x v="0"/>
    <x v="0"/>
    <x v="118"/>
    <s v="Jedic"/>
    <x v="7"/>
    <x v="4"/>
  </r>
  <r>
    <x v="120"/>
    <x v="4"/>
    <x v="19"/>
    <x v="123"/>
    <x v="6"/>
    <x v="82"/>
    <x v="3"/>
    <x v="0"/>
    <x v="0"/>
    <x v="0"/>
    <x v="119"/>
    <s v="Jedic"/>
    <x v="6"/>
    <x v="4"/>
  </r>
  <r>
    <x v="121"/>
    <x v="6"/>
    <x v="40"/>
    <x v="124"/>
    <x v="8"/>
    <x v="83"/>
    <x v="95"/>
    <x v="0"/>
    <x v="0"/>
    <x v="0"/>
    <x v="120"/>
    <s v="Jedic"/>
    <x v="8"/>
    <x v="6"/>
  </r>
  <r>
    <x v="122"/>
    <x v="6"/>
    <x v="41"/>
    <x v="125"/>
    <x v="6"/>
    <x v="84"/>
    <x v="96"/>
    <x v="0"/>
    <x v="0"/>
    <x v="0"/>
    <x v="121"/>
    <s v="Jedic"/>
    <x v="6"/>
    <x v="6"/>
  </r>
  <r>
    <x v="123"/>
    <x v="6"/>
    <x v="42"/>
    <x v="126"/>
    <x v="6"/>
    <x v="85"/>
    <x v="97"/>
    <x v="0"/>
    <x v="0"/>
    <x v="0"/>
    <x v="122"/>
    <s v="Jedic"/>
    <x v="6"/>
    <x v="6"/>
  </r>
  <r>
    <x v="124"/>
    <x v="6"/>
    <x v="43"/>
    <x v="127"/>
    <x v="6"/>
    <x v="84"/>
    <x v="98"/>
    <x v="0"/>
    <x v="0"/>
    <x v="0"/>
    <x v="123"/>
    <s v="Jedic"/>
    <x v="6"/>
    <x v="6"/>
  </r>
  <r>
    <x v="125"/>
    <x v="6"/>
    <x v="44"/>
    <x v="128"/>
    <x v="4"/>
    <x v="86"/>
    <x v="99"/>
    <x v="0"/>
    <x v="0"/>
    <x v="0"/>
    <x v="124"/>
    <s v="Jedic"/>
    <x v="4"/>
    <x v="6"/>
  </r>
  <r>
    <x v="126"/>
    <x v="6"/>
    <x v="45"/>
    <x v="129"/>
    <x v="20"/>
    <x v="87"/>
    <x v="100"/>
    <x v="0"/>
    <x v="0"/>
    <x v="0"/>
    <x v="125"/>
    <s v="Jedic"/>
    <x v="20"/>
    <x v="6"/>
  </r>
  <r>
    <x v="127"/>
    <x v="6"/>
    <x v="46"/>
    <x v="130"/>
    <x v="13"/>
    <x v="88"/>
    <x v="101"/>
    <x v="0"/>
    <x v="0"/>
    <x v="0"/>
    <x v="126"/>
    <s v="Jedic"/>
    <x v="13"/>
    <x v="6"/>
  </r>
  <r>
    <x v="128"/>
    <x v="6"/>
    <x v="47"/>
    <x v="131"/>
    <x v="6"/>
    <x v="89"/>
    <x v="102"/>
    <x v="0"/>
    <x v="0"/>
    <x v="0"/>
    <x v="127"/>
    <s v="Jedic"/>
    <x v="6"/>
    <x v="6"/>
  </r>
  <r>
    <x v="129"/>
    <x v="6"/>
    <x v="48"/>
    <x v="132"/>
    <x v="6"/>
    <x v="11"/>
    <x v="103"/>
    <x v="0"/>
    <x v="0"/>
    <x v="0"/>
    <x v="128"/>
    <s v="Jedic"/>
    <x v="6"/>
    <x v="6"/>
  </r>
  <r>
    <x v="130"/>
    <x v="6"/>
    <x v="49"/>
    <x v="133"/>
    <x v="6"/>
    <x v="84"/>
    <x v="104"/>
    <x v="0"/>
    <x v="0"/>
    <x v="0"/>
    <x v="129"/>
    <s v="Jedic"/>
    <x v="6"/>
    <x v="6"/>
  </r>
  <r>
    <x v="131"/>
    <x v="6"/>
    <x v="50"/>
    <x v="134"/>
    <x v="20"/>
    <x v="90"/>
    <x v="105"/>
    <x v="0"/>
    <x v="0"/>
    <x v="0"/>
    <x v="130"/>
    <s v="Jedic"/>
    <x v="20"/>
    <x v="6"/>
  </r>
  <r>
    <x v="132"/>
    <x v="6"/>
    <x v="51"/>
    <x v="135"/>
    <x v="4"/>
    <x v="91"/>
    <x v="106"/>
    <x v="0"/>
    <x v="0"/>
    <x v="0"/>
    <x v="131"/>
    <s v="Jedic"/>
    <x v="4"/>
    <x v="6"/>
  </r>
  <r>
    <x v="133"/>
    <x v="6"/>
    <x v="52"/>
    <x v="136"/>
    <x v="6"/>
    <x v="92"/>
    <x v="107"/>
    <x v="0"/>
    <x v="0"/>
    <x v="0"/>
    <x v="132"/>
    <s v="Jedic"/>
    <x v="6"/>
    <x v="6"/>
  </r>
  <r>
    <x v="134"/>
    <x v="6"/>
    <x v="53"/>
    <x v="137"/>
    <x v="6"/>
    <x v="84"/>
    <x v="108"/>
    <x v="0"/>
    <x v="0"/>
    <x v="0"/>
    <x v="133"/>
    <s v="Jedic"/>
    <x v="6"/>
    <x v="6"/>
  </r>
  <r>
    <x v="135"/>
    <x v="6"/>
    <x v="54"/>
    <x v="138"/>
    <x v="6"/>
    <x v="93"/>
    <x v="109"/>
    <x v="0"/>
    <x v="0"/>
    <x v="0"/>
    <x v="134"/>
    <s v="Jedic"/>
    <x v="6"/>
    <x v="6"/>
  </r>
  <r>
    <x v="136"/>
    <x v="6"/>
    <x v="96"/>
    <x v="139"/>
    <x v="6"/>
    <x v="94"/>
    <x v="110"/>
    <x v="1"/>
    <x v="2"/>
    <x v="1"/>
    <x v="135"/>
    <m/>
    <x v="6"/>
    <x v="6"/>
  </r>
  <r>
    <x v="137"/>
    <x v="6"/>
    <x v="97"/>
    <x v="140"/>
    <x v="4"/>
    <x v="95"/>
    <x v="111"/>
    <x v="0"/>
    <x v="0"/>
    <x v="0"/>
    <x v="136"/>
    <s v="Jedic"/>
    <x v="4"/>
    <x v="6"/>
  </r>
  <r>
    <x v="138"/>
    <x v="6"/>
    <x v="98"/>
    <x v="141"/>
    <x v="20"/>
    <x v="96"/>
    <x v="112"/>
    <x v="0"/>
    <x v="0"/>
    <x v="0"/>
    <x v="137"/>
    <s v="Jedic"/>
    <x v="20"/>
    <x v="6"/>
  </r>
  <r>
    <x v="139"/>
    <x v="6"/>
    <x v="99"/>
    <x v="142"/>
    <x v="20"/>
    <x v="97"/>
    <x v="113"/>
    <x v="0"/>
    <x v="0"/>
    <x v="0"/>
    <x v="138"/>
    <s v="Jedic"/>
    <x v="20"/>
    <x v="6"/>
  </r>
  <r>
    <x v="140"/>
    <x v="6"/>
    <x v="100"/>
    <x v="143"/>
    <x v="6"/>
    <x v="98"/>
    <x v="114"/>
    <x v="0"/>
    <x v="0"/>
    <x v="0"/>
    <x v="133"/>
    <m/>
    <x v="6"/>
    <x v="6"/>
  </r>
  <r>
    <x v="141"/>
    <x v="6"/>
    <x v="101"/>
    <x v="144"/>
    <x v="6"/>
    <x v="99"/>
    <x v="115"/>
    <x v="0"/>
    <x v="0"/>
    <x v="0"/>
    <x v="139"/>
    <s v="Jedic"/>
    <x v="6"/>
    <x v="6"/>
  </r>
  <r>
    <x v="142"/>
    <x v="6"/>
    <x v="102"/>
    <x v="145"/>
    <x v="6"/>
    <x v="100"/>
    <x v="116"/>
    <x v="0"/>
    <x v="0"/>
    <x v="0"/>
    <x v="140"/>
    <s v="Jedic"/>
    <x v="6"/>
    <x v="6"/>
  </r>
  <r>
    <x v="143"/>
    <x v="6"/>
    <x v="103"/>
    <x v="146"/>
    <x v="6"/>
    <x v="101"/>
    <x v="117"/>
    <x v="0"/>
    <x v="0"/>
    <x v="0"/>
    <x v="141"/>
    <s v="Jedic"/>
    <x v="6"/>
    <x v="6"/>
  </r>
  <r>
    <x v="144"/>
    <x v="6"/>
    <x v="104"/>
    <x v="147"/>
    <x v="6"/>
    <x v="102"/>
    <x v="3"/>
    <x v="0"/>
    <x v="0"/>
    <x v="0"/>
    <x v="113"/>
    <s v="Jedic"/>
    <x v="6"/>
    <x v="6"/>
  </r>
  <r>
    <x v="145"/>
    <x v="6"/>
    <x v="105"/>
    <x v="148"/>
    <x v="6"/>
    <x v="103"/>
    <x v="118"/>
    <x v="0"/>
    <x v="0"/>
    <x v="0"/>
    <x v="142"/>
    <s v="Jedic"/>
    <x v="6"/>
    <x v="6"/>
  </r>
  <r>
    <x v="146"/>
    <x v="6"/>
    <x v="106"/>
    <x v="149"/>
    <x v="20"/>
    <x v="104"/>
    <x v="119"/>
    <x v="0"/>
    <x v="0"/>
    <x v="0"/>
    <x v="143"/>
    <s v="Jedic"/>
    <x v="20"/>
    <x v="6"/>
  </r>
  <r>
    <x v="147"/>
    <x v="6"/>
    <x v="107"/>
    <x v="150"/>
    <x v="15"/>
    <x v="53"/>
    <x v="73"/>
    <x v="0"/>
    <x v="0"/>
    <x v="0"/>
    <x v="81"/>
    <s v="Jedic"/>
    <x v="15"/>
    <x v="6"/>
  </r>
  <r>
    <x v="148"/>
    <x v="6"/>
    <x v="108"/>
    <x v="151"/>
    <x v="0"/>
    <x v="105"/>
    <x v="120"/>
    <x v="0"/>
    <x v="0"/>
    <x v="0"/>
    <x v="144"/>
    <s v="Jedic"/>
    <x v="0"/>
    <x v="6"/>
  </r>
  <r>
    <x v="149"/>
    <x v="6"/>
    <x v="109"/>
    <x v="152"/>
    <x v="0"/>
    <x v="106"/>
    <x v="121"/>
    <x v="0"/>
    <x v="0"/>
    <x v="0"/>
    <x v="145"/>
    <s v="Jedic"/>
    <x v="0"/>
    <x v="6"/>
  </r>
  <r>
    <x v="150"/>
    <x v="6"/>
    <x v="110"/>
    <x v="153"/>
    <x v="0"/>
    <x v="107"/>
    <x v="122"/>
    <x v="0"/>
    <x v="0"/>
    <x v="0"/>
    <x v="146"/>
    <s v="Jedic"/>
    <x v="0"/>
    <x v="6"/>
  </r>
  <r>
    <x v="151"/>
    <x v="6"/>
    <x v="111"/>
    <x v="154"/>
    <x v="0"/>
    <x v="108"/>
    <x v="3"/>
    <x v="0"/>
    <x v="0"/>
    <x v="0"/>
    <x v="147"/>
    <s v="Jedic"/>
    <x v="0"/>
    <x v="6"/>
  </r>
  <r>
    <x v="152"/>
    <x v="6"/>
    <x v="112"/>
    <x v="155"/>
    <x v="0"/>
    <x v="109"/>
    <x v="123"/>
    <x v="0"/>
    <x v="0"/>
    <x v="0"/>
    <x v="148"/>
    <s v="Jedic"/>
    <x v="0"/>
    <x v="6"/>
  </r>
  <r>
    <x v="153"/>
    <x v="6"/>
    <x v="113"/>
    <x v="156"/>
    <x v="0"/>
    <x v="110"/>
    <x v="124"/>
    <x v="0"/>
    <x v="0"/>
    <x v="0"/>
    <x v="149"/>
    <s v="Jedic"/>
    <x v="0"/>
    <x v="6"/>
  </r>
  <r>
    <x v="154"/>
    <x v="6"/>
    <x v="114"/>
    <x v="157"/>
    <x v="0"/>
    <x v="111"/>
    <x v="20"/>
    <x v="0"/>
    <x v="0"/>
    <x v="0"/>
    <x v="150"/>
    <s v="Jedic"/>
    <x v="0"/>
    <x v="6"/>
  </r>
  <r>
    <x v="155"/>
    <x v="6"/>
    <x v="115"/>
    <x v="158"/>
    <x v="0"/>
    <x v="112"/>
    <x v="125"/>
    <x v="0"/>
    <x v="0"/>
    <x v="0"/>
    <x v="151"/>
    <s v="Jedic"/>
    <x v="0"/>
    <x v="6"/>
  </r>
  <r>
    <x v="156"/>
    <x v="7"/>
    <x v="116"/>
    <x v="159"/>
    <x v="8"/>
    <x v="113"/>
    <x v="126"/>
    <x v="0"/>
    <x v="0"/>
    <x v="0"/>
    <x v="152"/>
    <s v="Jedic"/>
    <x v="8"/>
    <x v="7"/>
  </r>
  <r>
    <x v="157"/>
    <x v="7"/>
    <x v="117"/>
    <x v="160"/>
    <x v="22"/>
    <x v="114"/>
    <x v="127"/>
    <x v="0"/>
    <x v="0"/>
    <x v="0"/>
    <x v="153"/>
    <s v="Jedic"/>
    <x v="22"/>
    <x v="7"/>
  </r>
  <r>
    <x v="158"/>
    <x v="7"/>
    <x v="118"/>
    <x v="161"/>
    <x v="6"/>
    <x v="115"/>
    <x v="128"/>
    <x v="0"/>
    <x v="0"/>
    <x v="0"/>
    <x v="154"/>
    <s v="Jedic"/>
    <x v="6"/>
    <x v="7"/>
  </r>
  <r>
    <x v="159"/>
    <x v="7"/>
    <x v="119"/>
    <x v="162"/>
    <x v="20"/>
    <x v="115"/>
    <x v="129"/>
    <x v="0"/>
    <x v="0"/>
    <x v="0"/>
    <x v="155"/>
    <s v="Jedic"/>
    <x v="20"/>
    <x v="7"/>
  </r>
  <r>
    <x v="160"/>
    <x v="7"/>
    <x v="120"/>
    <x v="163"/>
    <x v="15"/>
    <x v="116"/>
    <x v="130"/>
    <x v="0"/>
    <x v="0"/>
    <x v="0"/>
    <x v="156"/>
    <s v="Jedic"/>
    <x v="15"/>
    <x v="7"/>
  </r>
  <r>
    <x v="161"/>
    <x v="7"/>
    <x v="121"/>
    <x v="164"/>
    <x v="15"/>
    <x v="117"/>
    <x v="131"/>
    <x v="0"/>
    <x v="0"/>
    <x v="0"/>
    <x v="157"/>
    <s v="Jedic"/>
    <x v="15"/>
    <x v="7"/>
  </r>
  <r>
    <x v="162"/>
    <x v="7"/>
    <x v="122"/>
    <x v="165"/>
    <x v="15"/>
    <x v="118"/>
    <x v="132"/>
    <x v="0"/>
    <x v="0"/>
    <x v="0"/>
    <x v="158"/>
    <s v="Jedic"/>
    <x v="15"/>
    <x v="7"/>
  </r>
  <r>
    <x v="163"/>
    <x v="7"/>
    <x v="123"/>
    <x v="166"/>
    <x v="3"/>
    <x v="1"/>
    <x v="133"/>
    <x v="0"/>
    <x v="0"/>
    <x v="0"/>
    <x v="159"/>
    <s v="Jedic"/>
    <x v="3"/>
    <x v="7"/>
  </r>
  <r>
    <x v="164"/>
    <x v="7"/>
    <x v="124"/>
    <x v="167"/>
    <x v="0"/>
    <x v="119"/>
    <x v="134"/>
    <x v="0"/>
    <x v="0"/>
    <x v="0"/>
    <x v="160"/>
    <s v="Jedic"/>
    <x v="0"/>
    <x v="7"/>
  </r>
  <r>
    <x v="165"/>
    <x v="7"/>
    <x v="125"/>
    <x v="168"/>
    <x v="0"/>
    <x v="120"/>
    <x v="134"/>
    <x v="0"/>
    <x v="0"/>
    <x v="0"/>
    <x v="160"/>
    <s v="Jedic"/>
    <x v="0"/>
    <x v="7"/>
  </r>
  <r>
    <x v="166"/>
    <x v="7"/>
    <x v="126"/>
    <x v="169"/>
    <x v="0"/>
    <x v="121"/>
    <x v="135"/>
    <x v="0"/>
    <x v="0"/>
    <x v="0"/>
    <x v="161"/>
    <s v="Jedic"/>
    <x v="0"/>
    <x v="7"/>
  </r>
  <r>
    <x v="167"/>
    <x v="7"/>
    <x v="127"/>
    <x v="170"/>
    <x v="23"/>
    <x v="1"/>
    <x v="136"/>
    <x v="0"/>
    <x v="0"/>
    <x v="0"/>
    <x v="162"/>
    <s v="Jedic"/>
    <x v="23"/>
    <x v="7"/>
  </r>
  <r>
    <x v="168"/>
    <x v="7"/>
    <x v="128"/>
    <x v="171"/>
    <x v="24"/>
    <x v="1"/>
    <x v="137"/>
    <x v="0"/>
    <x v="0"/>
    <x v="0"/>
    <x v="163"/>
    <s v="Jedic"/>
    <x v="24"/>
    <x v="7"/>
  </r>
  <r>
    <x v="169"/>
    <x v="7"/>
    <x v="129"/>
    <x v="172"/>
    <x v="24"/>
    <x v="1"/>
    <x v="138"/>
    <x v="0"/>
    <x v="0"/>
    <x v="0"/>
    <x v="164"/>
    <s v="Jedic"/>
    <x v="24"/>
    <x v="7"/>
  </r>
  <r>
    <x v="170"/>
    <x v="7"/>
    <x v="130"/>
    <x v="173"/>
    <x v="24"/>
    <x v="1"/>
    <x v="20"/>
    <x v="0"/>
    <x v="0"/>
    <x v="0"/>
    <x v="165"/>
    <s v="Jedic"/>
    <x v="24"/>
    <x v="7"/>
  </r>
  <r>
    <x v="171"/>
    <x v="7"/>
    <x v="131"/>
    <x v="174"/>
    <x v="0"/>
    <x v="122"/>
    <x v="134"/>
    <x v="0"/>
    <x v="0"/>
    <x v="0"/>
    <x v="166"/>
    <s v="Jedic"/>
    <x v="0"/>
    <x v="7"/>
  </r>
  <r>
    <x v="172"/>
    <x v="7"/>
    <x v="132"/>
    <x v="175"/>
    <x v="24"/>
    <x v="123"/>
    <x v="20"/>
    <x v="0"/>
    <x v="0"/>
    <x v="0"/>
    <x v="167"/>
    <s v="Jedic"/>
    <x v="24"/>
    <x v="7"/>
  </r>
  <r>
    <x v="173"/>
    <x v="7"/>
    <x v="133"/>
    <x v="176"/>
    <x v="0"/>
    <x v="124"/>
    <x v="134"/>
    <x v="0"/>
    <x v="0"/>
    <x v="0"/>
    <x v="168"/>
    <s v="Jedic"/>
    <x v="0"/>
    <x v="7"/>
  </r>
  <r>
    <x v="174"/>
    <x v="7"/>
    <x v="134"/>
    <x v="177"/>
    <x v="0"/>
    <x v="120"/>
    <x v="134"/>
    <x v="0"/>
    <x v="0"/>
    <x v="0"/>
    <x v="160"/>
    <s v="Jedic"/>
    <x v="0"/>
    <x v="7"/>
  </r>
  <r>
    <x v="175"/>
    <x v="7"/>
    <x v="135"/>
    <x v="178"/>
    <x v="0"/>
    <x v="119"/>
    <x v="139"/>
    <x v="0"/>
    <x v="0"/>
    <x v="0"/>
    <x v="169"/>
    <s v="Jedic"/>
    <x v="0"/>
    <x v="7"/>
  </r>
  <r>
    <x v="176"/>
    <x v="7"/>
    <x v="136"/>
    <x v="179"/>
    <x v="0"/>
    <x v="123"/>
    <x v="125"/>
    <x v="0"/>
    <x v="0"/>
    <x v="0"/>
    <x v="170"/>
    <s v="Jedic"/>
    <x v="0"/>
    <x v="7"/>
  </r>
  <r>
    <x v="177"/>
    <x v="7"/>
    <x v="137"/>
    <x v="180"/>
    <x v="0"/>
    <x v="125"/>
    <x v="140"/>
    <x v="0"/>
    <x v="0"/>
    <x v="0"/>
    <x v="171"/>
    <s v="Jedic"/>
    <x v="0"/>
    <x v="7"/>
  </r>
  <r>
    <x v="178"/>
    <x v="8"/>
    <x v="100"/>
    <x v="181"/>
    <x v="0"/>
    <x v="126"/>
    <x v="141"/>
    <x v="0"/>
    <x v="0"/>
    <x v="0"/>
    <x v="172"/>
    <s v="Jedic"/>
    <x v="0"/>
    <x v="8"/>
  </r>
  <r>
    <x v="179"/>
    <x v="8"/>
    <x v="101"/>
    <x v="182"/>
    <x v="0"/>
    <x v="127"/>
    <x v="142"/>
    <x v="0"/>
    <x v="0"/>
    <x v="0"/>
    <x v="173"/>
    <s v="Jedic"/>
    <x v="0"/>
    <x v="8"/>
  </r>
  <r>
    <x v="180"/>
    <x v="8"/>
    <x v="102"/>
    <x v="183"/>
    <x v="6"/>
    <x v="128"/>
    <x v="3"/>
    <x v="0"/>
    <x v="0"/>
    <x v="0"/>
    <x v="174"/>
    <s v="Jedic"/>
    <x v="6"/>
    <x v="8"/>
  </r>
  <r>
    <x v="181"/>
    <x v="8"/>
    <x v="103"/>
    <x v="184"/>
    <x v="0"/>
    <x v="129"/>
    <x v="143"/>
    <x v="0"/>
    <x v="0"/>
    <x v="0"/>
    <x v="135"/>
    <s v="Jedic"/>
    <x v="0"/>
    <x v="8"/>
  </r>
  <r>
    <x v="182"/>
    <x v="8"/>
    <x v="104"/>
    <x v="185"/>
    <x v="3"/>
    <x v="130"/>
    <x v="3"/>
    <x v="0"/>
    <x v="0"/>
    <x v="0"/>
    <x v="175"/>
    <s v="Jedic"/>
    <x v="3"/>
    <x v="8"/>
  </r>
  <r>
    <x v="183"/>
    <x v="8"/>
    <x v="105"/>
    <x v="186"/>
    <x v="3"/>
    <x v="131"/>
    <x v="144"/>
    <x v="0"/>
    <x v="0"/>
    <x v="0"/>
    <x v="176"/>
    <s v="Jedic"/>
    <x v="3"/>
    <x v="8"/>
  </r>
  <r>
    <x v="184"/>
    <x v="8"/>
    <x v="106"/>
    <x v="187"/>
    <x v="3"/>
    <x v="132"/>
    <x v="3"/>
    <x v="0"/>
    <x v="0"/>
    <x v="0"/>
    <x v="177"/>
    <s v="Jedic"/>
    <x v="3"/>
    <x v="8"/>
  </r>
  <r>
    <x v="185"/>
    <x v="8"/>
    <x v="107"/>
    <x v="188"/>
    <x v="3"/>
    <x v="133"/>
    <x v="145"/>
    <x v="0"/>
    <x v="0"/>
    <x v="0"/>
    <x v="178"/>
    <s v="Jedic"/>
    <x v="3"/>
    <x v="8"/>
  </r>
  <r>
    <x v="186"/>
    <x v="8"/>
    <x v="108"/>
    <x v="189"/>
    <x v="3"/>
    <x v="134"/>
    <x v="146"/>
    <x v="0"/>
    <x v="0"/>
    <x v="0"/>
    <x v="179"/>
    <s v="Jedic"/>
    <x v="3"/>
    <x v="8"/>
  </r>
  <r>
    <x v="187"/>
    <x v="8"/>
    <x v="109"/>
    <x v="190"/>
    <x v="3"/>
    <x v="135"/>
    <x v="147"/>
    <x v="0"/>
    <x v="0"/>
    <x v="0"/>
    <x v="180"/>
    <s v="Jedic"/>
    <x v="3"/>
    <x v="8"/>
  </r>
  <r>
    <x v="188"/>
    <x v="8"/>
    <x v="110"/>
    <x v="191"/>
    <x v="18"/>
    <x v="136"/>
    <x v="3"/>
    <x v="0"/>
    <x v="0"/>
    <x v="0"/>
    <x v="181"/>
    <s v="Jedic"/>
    <x v="18"/>
    <x v="8"/>
  </r>
  <r>
    <x v="189"/>
    <x v="8"/>
    <x v="111"/>
    <x v="192"/>
    <x v="3"/>
    <x v="137"/>
    <x v="3"/>
    <x v="0"/>
    <x v="0"/>
    <x v="0"/>
    <x v="182"/>
    <s v="Jedic"/>
    <x v="3"/>
    <x v="8"/>
  </r>
  <r>
    <x v="190"/>
    <x v="8"/>
    <x v="112"/>
    <x v="193"/>
    <x v="3"/>
    <x v="137"/>
    <x v="3"/>
    <x v="0"/>
    <x v="0"/>
    <x v="0"/>
    <x v="183"/>
    <s v="Strykowsky"/>
    <x v="3"/>
    <x v="8"/>
  </r>
  <r>
    <x v="191"/>
    <x v="8"/>
    <x v="113"/>
    <x v="194"/>
    <x v="15"/>
    <x v="138"/>
    <x v="148"/>
    <x v="0"/>
    <x v="0"/>
    <x v="0"/>
    <x v="184"/>
    <s v="Jedic"/>
    <x v="15"/>
    <x v="8"/>
  </r>
  <r>
    <x v="192"/>
    <x v="8"/>
    <x v="114"/>
    <x v="195"/>
    <x v="15"/>
    <x v="139"/>
    <x v="149"/>
    <x v="0"/>
    <x v="0"/>
    <x v="0"/>
    <x v="185"/>
    <s v="Jedic"/>
    <x v="15"/>
    <x v="8"/>
  </r>
  <r>
    <x v="193"/>
    <x v="9"/>
    <x v="40"/>
    <x v="196"/>
    <x v="16"/>
    <x v="140"/>
    <x v="150"/>
    <x v="0"/>
    <x v="0"/>
    <x v="0"/>
    <x v="186"/>
    <s v="Jedic"/>
    <x v="16"/>
    <x v="9"/>
  </r>
  <r>
    <x v="193"/>
    <x v="10"/>
    <x v="0"/>
    <x v="197"/>
    <x v="21"/>
    <x v="141"/>
    <x v="151"/>
    <x v="0"/>
    <x v="0"/>
    <x v="0"/>
    <x v="187"/>
    <s v="Jedic"/>
    <x v="21"/>
    <x v="10"/>
  </r>
  <r>
    <x v="194"/>
    <x v="9"/>
    <x v="41"/>
    <x v="198"/>
    <x v="15"/>
    <x v="142"/>
    <x v="152"/>
    <x v="1"/>
    <x v="3"/>
    <x v="1"/>
    <x v="135"/>
    <m/>
    <x v="15"/>
    <x v="9"/>
  </r>
  <r>
    <x v="194"/>
    <x v="10"/>
    <x v="1"/>
    <x v="199"/>
    <x v="21"/>
    <x v="141"/>
    <x v="153"/>
    <x v="0"/>
    <x v="0"/>
    <x v="0"/>
    <x v="188"/>
    <s v="Jedic"/>
    <x v="21"/>
    <x v="10"/>
  </r>
  <r>
    <x v="195"/>
    <x v="9"/>
    <x v="42"/>
    <x v="200"/>
    <x v="16"/>
    <x v="143"/>
    <x v="154"/>
    <x v="0"/>
    <x v="0"/>
    <x v="0"/>
    <x v="189"/>
    <s v="Jedic"/>
    <x v="16"/>
    <x v="9"/>
  </r>
  <r>
    <x v="195"/>
    <x v="10"/>
    <x v="2"/>
    <x v="201"/>
    <x v="21"/>
    <x v="144"/>
    <x v="155"/>
    <x v="0"/>
    <x v="0"/>
    <x v="0"/>
    <x v="190"/>
    <s v="Jedic"/>
    <x v="21"/>
    <x v="10"/>
  </r>
  <r>
    <x v="196"/>
    <x v="9"/>
    <x v="43"/>
    <x v="202"/>
    <x v="16"/>
    <x v="145"/>
    <x v="156"/>
    <x v="0"/>
    <x v="0"/>
    <x v="0"/>
    <x v="191"/>
    <s v="Jedic"/>
    <x v="16"/>
    <x v="9"/>
  </r>
  <r>
    <x v="196"/>
    <x v="10"/>
    <x v="3"/>
    <x v="203"/>
    <x v="21"/>
    <x v="146"/>
    <x v="157"/>
    <x v="0"/>
    <x v="0"/>
    <x v="0"/>
    <x v="192"/>
    <s v="Jedic"/>
    <x v="21"/>
    <x v="10"/>
  </r>
  <r>
    <x v="197"/>
    <x v="9"/>
    <x v="44"/>
    <x v="204"/>
    <x v="16"/>
    <x v="147"/>
    <x v="150"/>
    <x v="0"/>
    <x v="0"/>
    <x v="0"/>
    <x v="186"/>
    <s v="Jedic"/>
    <x v="16"/>
    <x v="9"/>
  </r>
  <r>
    <x v="197"/>
    <x v="10"/>
    <x v="4"/>
    <x v="205"/>
    <x v="21"/>
    <x v="148"/>
    <x v="158"/>
    <x v="0"/>
    <x v="0"/>
    <x v="0"/>
    <x v="193"/>
    <s v="Jedic"/>
    <x v="21"/>
    <x v="10"/>
  </r>
  <r>
    <x v="198"/>
    <x v="9"/>
    <x v="45"/>
    <x v="206"/>
    <x v="16"/>
    <x v="149"/>
    <x v="159"/>
    <x v="0"/>
    <x v="0"/>
    <x v="0"/>
    <x v="194"/>
    <s v="Jedic"/>
    <x v="16"/>
    <x v="9"/>
  </r>
  <r>
    <x v="198"/>
    <x v="10"/>
    <x v="5"/>
    <x v="207"/>
    <x v="21"/>
    <x v="150"/>
    <x v="160"/>
    <x v="0"/>
    <x v="0"/>
    <x v="0"/>
    <x v="195"/>
    <s v="Jedic"/>
    <x v="21"/>
    <x v="10"/>
  </r>
  <r>
    <x v="199"/>
    <x v="9"/>
    <x v="46"/>
    <x v="208"/>
    <x v="16"/>
    <x v="151"/>
    <x v="3"/>
    <x v="0"/>
    <x v="0"/>
    <x v="0"/>
    <x v="196"/>
    <s v="Jedic"/>
    <x v="16"/>
    <x v="9"/>
  </r>
  <r>
    <x v="199"/>
    <x v="10"/>
    <x v="6"/>
    <x v="209"/>
    <x v="21"/>
    <x v="152"/>
    <x v="161"/>
    <x v="0"/>
    <x v="0"/>
    <x v="0"/>
    <x v="197"/>
    <s v="Jedic"/>
    <x v="21"/>
    <x v="10"/>
  </r>
  <r>
    <x v="200"/>
    <x v="9"/>
    <x v="47"/>
    <x v="210"/>
    <x v="15"/>
    <x v="153"/>
    <x v="3"/>
    <x v="1"/>
    <x v="3"/>
    <x v="1"/>
    <x v="135"/>
    <m/>
    <x v="15"/>
    <x v="9"/>
  </r>
  <r>
    <x v="201"/>
    <x v="9"/>
    <x v="48"/>
    <x v="211"/>
    <x v="16"/>
    <x v="154"/>
    <x v="162"/>
    <x v="0"/>
    <x v="0"/>
    <x v="0"/>
    <x v="198"/>
    <s v="Jedic"/>
    <x v="16"/>
    <x v="9"/>
  </r>
  <r>
    <x v="202"/>
    <x v="9"/>
    <x v="49"/>
    <x v="212"/>
    <x v="16"/>
    <x v="155"/>
    <x v="163"/>
    <x v="0"/>
    <x v="0"/>
    <x v="0"/>
    <x v="199"/>
    <s v="Jedic"/>
    <x v="16"/>
    <x v="9"/>
  </r>
  <r>
    <x v="203"/>
    <x v="9"/>
    <x v="50"/>
    <x v="213"/>
    <x v="16"/>
    <x v="156"/>
    <x v="164"/>
    <x v="0"/>
    <x v="0"/>
    <x v="0"/>
    <x v="200"/>
    <s v="Jedic"/>
    <x v="16"/>
    <x v="9"/>
  </r>
  <r>
    <x v="204"/>
    <x v="9"/>
    <x v="51"/>
    <x v="214"/>
    <x v="16"/>
    <x v="157"/>
    <x v="164"/>
    <x v="0"/>
    <x v="0"/>
    <x v="0"/>
    <x v="201"/>
    <s v="Jedic"/>
    <x v="16"/>
    <x v="9"/>
  </r>
  <r>
    <x v="205"/>
    <x v="9"/>
    <x v="52"/>
    <x v="215"/>
    <x v="16"/>
    <x v="158"/>
    <x v="165"/>
    <x v="0"/>
    <x v="0"/>
    <x v="0"/>
    <x v="202"/>
    <s v="Jedic"/>
    <x v="16"/>
    <x v="9"/>
  </r>
  <r>
    <x v="206"/>
    <x v="9"/>
    <x v="53"/>
    <x v="216"/>
    <x v="16"/>
    <x v="159"/>
    <x v="166"/>
    <x v="0"/>
    <x v="0"/>
    <x v="0"/>
    <x v="203"/>
    <s v="Jedic"/>
    <x v="16"/>
    <x v="9"/>
  </r>
  <r>
    <x v="207"/>
    <x v="11"/>
    <x v="0"/>
    <x v="217"/>
    <x v="18"/>
    <x v="1"/>
    <x v="167"/>
    <x v="0"/>
    <x v="0"/>
    <x v="0"/>
    <x v="204"/>
    <s v="Jedic"/>
    <x v="18"/>
    <x v="11"/>
  </r>
  <r>
    <x v="208"/>
    <x v="11"/>
    <x v="1"/>
    <x v="218"/>
    <x v="25"/>
    <x v="160"/>
    <x v="3"/>
    <x v="0"/>
    <x v="0"/>
    <x v="0"/>
    <x v="205"/>
    <s v="Jedic"/>
    <x v="25"/>
    <x v="11"/>
  </r>
  <r>
    <x v="209"/>
    <x v="11"/>
    <x v="2"/>
    <x v="219"/>
    <x v="15"/>
    <x v="1"/>
    <x v="3"/>
    <x v="0"/>
    <x v="0"/>
    <x v="0"/>
    <x v="206"/>
    <s v="Jedic"/>
    <x v="15"/>
    <x v="11"/>
  </r>
  <r>
    <x v="210"/>
    <x v="12"/>
    <x v="0"/>
    <x v="220"/>
    <x v="14"/>
    <x v="115"/>
    <x v="168"/>
    <x v="0"/>
    <x v="0"/>
    <x v="0"/>
    <x v="207"/>
    <s v="Jedic"/>
    <x v="26"/>
    <x v="12"/>
  </r>
  <r>
    <x v="210"/>
    <x v="13"/>
    <x v="40"/>
    <x v="221"/>
    <x v="21"/>
    <x v="1"/>
    <x v="169"/>
    <x v="0"/>
    <x v="0"/>
    <x v="0"/>
    <x v="208"/>
    <s v="Jedic"/>
    <x v="21"/>
    <x v="13"/>
  </r>
  <r>
    <x v="211"/>
    <x v="12"/>
    <x v="1"/>
    <x v="222"/>
    <x v="8"/>
    <x v="161"/>
    <x v="170"/>
    <x v="0"/>
    <x v="0"/>
    <x v="0"/>
    <x v="209"/>
    <s v="Jedic"/>
    <x v="8"/>
    <x v="14"/>
  </r>
  <r>
    <x v="211"/>
    <x v="13"/>
    <x v="41"/>
    <x v="223"/>
    <x v="21"/>
    <x v="1"/>
    <x v="171"/>
    <x v="0"/>
    <x v="0"/>
    <x v="0"/>
    <x v="210"/>
    <s v="Jedic"/>
    <x v="21"/>
    <x v="13"/>
  </r>
  <r>
    <x v="212"/>
    <x v="12"/>
    <x v="2"/>
    <x v="224"/>
    <x v="8"/>
    <x v="161"/>
    <x v="172"/>
    <x v="0"/>
    <x v="0"/>
    <x v="0"/>
    <x v="211"/>
    <s v="Jedic"/>
    <x v="8"/>
    <x v="14"/>
  </r>
  <r>
    <x v="212"/>
    <x v="13"/>
    <x v="42"/>
    <x v="225"/>
    <x v="21"/>
    <x v="1"/>
    <x v="173"/>
    <x v="0"/>
    <x v="0"/>
    <x v="0"/>
    <x v="212"/>
    <s v="Jedic"/>
    <x v="21"/>
    <x v="13"/>
  </r>
  <r>
    <x v="213"/>
    <x v="12"/>
    <x v="3"/>
    <x v="226"/>
    <x v="8"/>
    <x v="162"/>
    <x v="174"/>
    <x v="0"/>
    <x v="0"/>
    <x v="0"/>
    <x v="213"/>
    <s v="Jedic"/>
    <x v="8"/>
    <x v="14"/>
  </r>
  <r>
    <x v="213"/>
    <x v="13"/>
    <x v="43"/>
    <x v="227"/>
    <x v="21"/>
    <x v="1"/>
    <x v="175"/>
    <x v="0"/>
    <x v="0"/>
    <x v="0"/>
    <x v="214"/>
    <s v="Jedic"/>
    <x v="21"/>
    <x v="13"/>
  </r>
  <r>
    <x v="214"/>
    <x v="12"/>
    <x v="4"/>
    <x v="228"/>
    <x v="13"/>
    <x v="115"/>
    <x v="176"/>
    <x v="0"/>
    <x v="0"/>
    <x v="0"/>
    <x v="215"/>
    <s v="Jedic"/>
    <x v="13"/>
    <x v="14"/>
  </r>
  <r>
    <x v="214"/>
    <x v="13"/>
    <x v="44"/>
    <x v="229"/>
    <x v="21"/>
    <x v="1"/>
    <x v="177"/>
    <x v="0"/>
    <x v="0"/>
    <x v="0"/>
    <x v="216"/>
    <s v="Jedic"/>
    <x v="21"/>
    <x v="13"/>
  </r>
  <r>
    <x v="215"/>
    <x v="12"/>
    <x v="5"/>
    <x v="230"/>
    <x v="8"/>
    <x v="163"/>
    <x v="178"/>
    <x v="0"/>
    <x v="0"/>
    <x v="0"/>
    <x v="217"/>
    <s v="Jedic"/>
    <x v="8"/>
    <x v="14"/>
  </r>
  <r>
    <x v="216"/>
    <x v="12"/>
    <x v="6"/>
    <x v="231"/>
    <x v="8"/>
    <x v="164"/>
    <x v="179"/>
    <x v="0"/>
    <x v="0"/>
    <x v="0"/>
    <x v="218"/>
    <s v="Jedic"/>
    <x v="8"/>
    <x v="14"/>
  </r>
  <r>
    <x v="217"/>
    <x v="12"/>
    <x v="7"/>
    <x v="232"/>
    <x v="6"/>
    <x v="115"/>
    <x v="180"/>
    <x v="0"/>
    <x v="0"/>
    <x v="0"/>
    <x v="219"/>
    <s v="Jedic"/>
    <x v="6"/>
    <x v="14"/>
  </r>
  <r>
    <x v="218"/>
    <x v="12"/>
    <x v="8"/>
    <x v="233"/>
    <x v="14"/>
    <x v="115"/>
    <x v="168"/>
    <x v="0"/>
    <x v="0"/>
    <x v="0"/>
    <x v="220"/>
    <s v="Jedic"/>
    <x v="14"/>
    <x v="14"/>
  </r>
  <r>
    <x v="219"/>
    <x v="12"/>
    <x v="138"/>
    <x v="234"/>
    <x v="3"/>
    <x v="115"/>
    <x v="3"/>
    <x v="0"/>
    <x v="0"/>
    <x v="0"/>
    <x v="221"/>
    <s v="Jedic"/>
    <x v="3"/>
    <x v="14"/>
  </r>
  <r>
    <x v="220"/>
    <x v="12"/>
    <x v="139"/>
    <x v="235"/>
    <x v="6"/>
    <x v="165"/>
    <x v="181"/>
    <x v="0"/>
    <x v="0"/>
    <x v="0"/>
    <x v="222"/>
    <s v="Jedic"/>
    <x v="6"/>
    <x v="14"/>
  </r>
  <r>
    <x v="221"/>
    <x v="12"/>
    <x v="10"/>
    <x v="236"/>
    <x v="1"/>
    <x v="115"/>
    <x v="182"/>
    <x v="0"/>
    <x v="0"/>
    <x v="0"/>
    <x v="223"/>
    <s v="Jedic"/>
    <x v="1"/>
    <x v="14"/>
  </r>
  <r>
    <x v="222"/>
    <x v="12"/>
    <x v="11"/>
    <x v="237"/>
    <x v="8"/>
    <x v="1"/>
    <x v="183"/>
    <x v="0"/>
    <x v="0"/>
    <x v="0"/>
    <x v="224"/>
    <s v="Jedic"/>
    <x v="8"/>
    <x v="14"/>
  </r>
  <r>
    <x v="223"/>
    <x v="12"/>
    <x v="12"/>
    <x v="238"/>
    <x v="14"/>
    <x v="115"/>
    <x v="184"/>
    <x v="1"/>
    <x v="4"/>
    <x v="1"/>
    <x v="135"/>
    <m/>
    <x v="14"/>
    <x v="14"/>
  </r>
  <r>
    <x v="224"/>
    <x v="12"/>
    <x v="13"/>
    <x v="239"/>
    <x v="6"/>
    <x v="166"/>
    <x v="185"/>
    <x v="0"/>
    <x v="0"/>
    <x v="0"/>
    <x v="225"/>
    <s v="Jedic"/>
    <x v="6"/>
    <x v="14"/>
  </r>
  <r>
    <x v="225"/>
    <x v="12"/>
    <x v="14"/>
    <x v="240"/>
    <x v="6"/>
    <x v="115"/>
    <x v="3"/>
    <x v="0"/>
    <x v="0"/>
    <x v="0"/>
    <x v="226"/>
    <s v="Jedic"/>
    <x v="6"/>
    <x v="14"/>
  </r>
  <r>
    <x v="226"/>
    <x v="12"/>
    <x v="15"/>
    <x v="241"/>
    <x v="20"/>
    <x v="115"/>
    <x v="186"/>
    <x v="0"/>
    <x v="0"/>
    <x v="0"/>
    <x v="227"/>
    <s v="Jedic"/>
    <x v="20"/>
    <x v="14"/>
  </r>
  <r>
    <x v="227"/>
    <x v="12"/>
    <x v="16"/>
    <x v="242"/>
    <x v="20"/>
    <x v="115"/>
    <x v="187"/>
    <x v="0"/>
    <x v="0"/>
    <x v="0"/>
    <x v="228"/>
    <s v="Jedic"/>
    <x v="20"/>
    <x v="14"/>
  </r>
  <r>
    <x v="228"/>
    <x v="12"/>
    <x v="17"/>
    <x v="243"/>
    <x v="13"/>
    <x v="115"/>
    <x v="188"/>
    <x v="0"/>
    <x v="0"/>
    <x v="0"/>
    <x v="229"/>
    <s v="Jedic"/>
    <x v="13"/>
    <x v="14"/>
  </r>
  <r>
    <x v="229"/>
    <x v="12"/>
    <x v="18"/>
    <x v="244"/>
    <x v="13"/>
    <x v="115"/>
    <x v="189"/>
    <x v="0"/>
    <x v="0"/>
    <x v="1"/>
    <x v="230"/>
    <m/>
    <x v="13"/>
    <x v="14"/>
  </r>
  <r>
    <x v="230"/>
    <x v="12"/>
    <x v="19"/>
    <x v="245"/>
    <x v="13"/>
    <x v="115"/>
    <x v="190"/>
    <x v="0"/>
    <x v="0"/>
    <x v="0"/>
    <x v="231"/>
    <s v="Jedic"/>
    <x v="13"/>
    <x v="14"/>
  </r>
  <r>
    <x v="231"/>
    <x v="12"/>
    <x v="20"/>
    <x v="246"/>
    <x v="26"/>
    <x v="115"/>
    <x v="191"/>
    <x v="0"/>
    <x v="0"/>
    <x v="0"/>
    <x v="232"/>
    <s v="Jedic"/>
    <x v="27"/>
    <x v="14"/>
  </r>
  <r>
    <x v="232"/>
    <x v="12"/>
    <x v="21"/>
    <x v="247"/>
    <x v="16"/>
    <x v="115"/>
    <x v="192"/>
    <x v="0"/>
    <x v="0"/>
    <x v="0"/>
    <x v="233"/>
    <s v="Jedic"/>
    <x v="16"/>
    <x v="14"/>
  </r>
  <r>
    <x v="233"/>
    <x v="12"/>
    <x v="22"/>
    <x v="248"/>
    <x v="21"/>
    <x v="115"/>
    <x v="193"/>
    <x v="0"/>
    <x v="0"/>
    <x v="0"/>
    <x v="234"/>
    <s v="Jedic"/>
    <x v="21"/>
    <x v="14"/>
  </r>
  <r>
    <x v="234"/>
    <x v="12"/>
    <x v="23"/>
    <x v="249"/>
    <x v="14"/>
    <x v="115"/>
    <x v="194"/>
    <x v="0"/>
    <x v="0"/>
    <x v="0"/>
    <x v="235"/>
    <s v="Jedic"/>
    <x v="14"/>
    <x v="14"/>
  </r>
  <r>
    <x v="235"/>
    <x v="12"/>
    <x v="24"/>
    <x v="250"/>
    <x v="8"/>
    <x v="167"/>
    <x v="195"/>
    <x v="0"/>
    <x v="0"/>
    <x v="0"/>
    <x v="236"/>
    <s v="Jedic"/>
    <x v="8"/>
    <x v="14"/>
  </r>
  <r>
    <x v="236"/>
    <x v="12"/>
    <x v="25"/>
    <x v="251"/>
    <x v="4"/>
    <x v="115"/>
    <x v="196"/>
    <x v="0"/>
    <x v="0"/>
    <x v="0"/>
    <x v="237"/>
    <s v="Jedic"/>
    <x v="4"/>
    <x v="14"/>
  </r>
  <r>
    <x v="237"/>
    <x v="12"/>
    <x v="26"/>
    <x v="252"/>
    <x v="4"/>
    <x v="115"/>
    <x v="3"/>
    <x v="0"/>
    <x v="0"/>
    <x v="0"/>
    <x v="238"/>
    <s v="Jedic"/>
    <x v="4"/>
    <x v="14"/>
  </r>
  <r>
    <x v="238"/>
    <x v="12"/>
    <x v="27"/>
    <x v="253"/>
    <x v="27"/>
    <x v="115"/>
    <x v="197"/>
    <x v="0"/>
    <x v="0"/>
    <x v="0"/>
    <x v="239"/>
    <s v="Jedic"/>
    <x v="28"/>
    <x v="14"/>
  </r>
  <r>
    <x v="239"/>
    <x v="12"/>
    <x v="28"/>
    <x v="254"/>
    <x v="26"/>
    <x v="115"/>
    <x v="198"/>
    <x v="0"/>
    <x v="0"/>
    <x v="0"/>
    <x v="240"/>
    <s v="Jedic"/>
    <x v="27"/>
    <x v="14"/>
  </r>
  <r>
    <x v="240"/>
    <x v="12"/>
    <x v="29"/>
    <x v="255"/>
    <x v="8"/>
    <x v="168"/>
    <x v="195"/>
    <x v="0"/>
    <x v="0"/>
    <x v="0"/>
    <x v="236"/>
    <s v="Jedic"/>
    <x v="8"/>
    <x v="14"/>
  </r>
  <r>
    <x v="241"/>
    <x v="12"/>
    <x v="30"/>
    <x v="256"/>
    <x v="27"/>
    <x v="169"/>
    <x v="199"/>
    <x v="0"/>
    <x v="0"/>
    <x v="0"/>
    <x v="241"/>
    <s v="Jedic"/>
    <x v="28"/>
    <x v="14"/>
  </r>
  <r>
    <x v="242"/>
    <x v="12"/>
    <x v="31"/>
    <x v="257"/>
    <x v="27"/>
    <x v="115"/>
    <x v="200"/>
    <x v="0"/>
    <x v="0"/>
    <x v="0"/>
    <x v="242"/>
    <s v="Jedic"/>
    <x v="28"/>
    <x v="14"/>
  </r>
  <r>
    <x v="243"/>
    <x v="12"/>
    <x v="32"/>
    <x v="258"/>
    <x v="27"/>
    <x v="115"/>
    <x v="201"/>
    <x v="0"/>
    <x v="0"/>
    <x v="0"/>
    <x v="243"/>
    <s v="Jedic"/>
    <x v="28"/>
    <x v="14"/>
  </r>
  <r>
    <x v="244"/>
    <x v="12"/>
    <x v="33"/>
    <x v="259"/>
    <x v="27"/>
    <x v="115"/>
    <x v="202"/>
    <x v="0"/>
    <x v="0"/>
    <x v="0"/>
    <x v="244"/>
    <s v="Jedic"/>
    <x v="28"/>
    <x v="14"/>
  </r>
  <r>
    <x v="245"/>
    <x v="12"/>
    <x v="34"/>
    <x v="260"/>
    <x v="9"/>
    <x v="170"/>
    <x v="203"/>
    <x v="0"/>
    <x v="0"/>
    <x v="0"/>
    <x v="245"/>
    <s v="Jedic"/>
    <x v="9"/>
    <x v="14"/>
  </r>
  <r>
    <x v="246"/>
    <x v="12"/>
    <x v="35"/>
    <x v="261"/>
    <x v="4"/>
    <x v="115"/>
    <x v="204"/>
    <x v="0"/>
    <x v="1"/>
    <x v="0"/>
    <x v="246"/>
    <s v="Jedic"/>
    <x v="4"/>
    <x v="14"/>
  </r>
  <r>
    <x v="247"/>
    <x v="12"/>
    <x v="36"/>
    <x v="262"/>
    <x v="8"/>
    <x v="115"/>
    <x v="205"/>
    <x v="0"/>
    <x v="0"/>
    <x v="0"/>
    <x v="247"/>
    <s v="Jedic"/>
    <x v="8"/>
    <x v="14"/>
  </r>
  <r>
    <x v="248"/>
    <x v="12"/>
    <x v="37"/>
    <x v="263"/>
    <x v="13"/>
    <x v="115"/>
    <x v="206"/>
    <x v="0"/>
    <x v="0"/>
    <x v="0"/>
    <x v="248"/>
    <s v="Jedic"/>
    <x v="13"/>
    <x v="14"/>
  </r>
  <r>
    <x v="249"/>
    <x v="12"/>
    <x v="38"/>
    <x v="264"/>
    <x v="27"/>
    <x v="115"/>
    <x v="207"/>
    <x v="0"/>
    <x v="0"/>
    <x v="0"/>
    <x v="249"/>
    <s v="Jedic"/>
    <x v="28"/>
    <x v="14"/>
  </r>
  <r>
    <x v="250"/>
    <x v="12"/>
    <x v="39"/>
    <x v="265"/>
    <x v="13"/>
    <x v="115"/>
    <x v="208"/>
    <x v="0"/>
    <x v="0"/>
    <x v="0"/>
    <x v="250"/>
    <s v="Jedic"/>
    <x v="13"/>
    <x v="14"/>
  </r>
  <r>
    <x v="251"/>
    <x v="12"/>
    <x v="140"/>
    <x v="266"/>
    <x v="3"/>
    <x v="171"/>
    <x v="3"/>
    <x v="0"/>
    <x v="0"/>
    <x v="0"/>
    <x v="251"/>
    <s v="Jedic"/>
    <x v="3"/>
    <x v="14"/>
  </r>
  <r>
    <x v="252"/>
    <x v="12"/>
    <x v="141"/>
    <x v="267"/>
    <x v="8"/>
    <x v="172"/>
    <x v="209"/>
    <x v="0"/>
    <x v="0"/>
    <x v="0"/>
    <x v="252"/>
    <s v="Jedic"/>
    <x v="8"/>
    <x v="14"/>
  </r>
  <r>
    <x v="253"/>
    <x v="12"/>
    <x v="142"/>
    <x v="268"/>
    <x v="2"/>
    <x v="115"/>
    <x v="210"/>
    <x v="0"/>
    <x v="0"/>
    <x v="0"/>
    <x v="253"/>
    <s v="Jedic"/>
    <x v="2"/>
    <x v="14"/>
  </r>
  <r>
    <x v="254"/>
    <x v="12"/>
    <x v="143"/>
    <x v="269"/>
    <x v="13"/>
    <x v="115"/>
    <x v="189"/>
    <x v="0"/>
    <x v="0"/>
    <x v="0"/>
    <x v="254"/>
    <s v="Jedic"/>
    <x v="13"/>
    <x v="14"/>
  </r>
  <r>
    <x v="255"/>
    <x v="14"/>
    <x v="40"/>
    <x v="270"/>
    <x v="4"/>
    <x v="1"/>
    <x v="211"/>
    <x v="0"/>
    <x v="0"/>
    <x v="0"/>
    <x v="255"/>
    <s v="Jedic"/>
    <x v="4"/>
    <x v="15"/>
  </r>
  <r>
    <x v="256"/>
    <x v="15"/>
    <x v="40"/>
    <x v="271"/>
    <x v="15"/>
    <x v="173"/>
    <x v="212"/>
    <x v="1"/>
    <x v="5"/>
    <x v="1"/>
    <x v="135"/>
    <m/>
    <x v="15"/>
    <x v="16"/>
  </r>
  <r>
    <x v="257"/>
    <x v="14"/>
    <x v="41"/>
    <x v="272"/>
    <x v="6"/>
    <x v="115"/>
    <x v="213"/>
    <x v="0"/>
    <x v="0"/>
    <x v="0"/>
    <x v="256"/>
    <s v="Jedic"/>
    <x v="6"/>
    <x v="15"/>
  </r>
  <r>
    <x v="258"/>
    <x v="15"/>
    <x v="41"/>
    <x v="273"/>
    <x v="16"/>
    <x v="174"/>
    <x v="3"/>
    <x v="0"/>
    <x v="6"/>
    <x v="0"/>
    <x v="257"/>
    <s v="Jedic"/>
    <x v="16"/>
    <x v="16"/>
  </r>
  <r>
    <x v="259"/>
    <x v="14"/>
    <x v="42"/>
    <x v="274"/>
    <x v="15"/>
    <x v="55"/>
    <x v="214"/>
    <x v="1"/>
    <x v="7"/>
    <x v="1"/>
    <x v="135"/>
    <m/>
    <x v="15"/>
    <x v="15"/>
  </r>
  <r>
    <x v="260"/>
    <x v="15"/>
    <x v="42"/>
    <x v="275"/>
    <x v="16"/>
    <x v="175"/>
    <x v="215"/>
    <x v="0"/>
    <x v="0"/>
    <x v="0"/>
    <x v="258"/>
    <s v="Jedic"/>
    <x v="16"/>
    <x v="16"/>
  </r>
  <r>
    <x v="261"/>
    <x v="14"/>
    <x v="43"/>
    <x v="276"/>
    <x v="13"/>
    <x v="1"/>
    <x v="216"/>
    <x v="0"/>
    <x v="0"/>
    <x v="0"/>
    <x v="259"/>
    <s v="Jedic"/>
    <x v="13"/>
    <x v="15"/>
  </r>
  <r>
    <x v="262"/>
    <x v="15"/>
    <x v="43"/>
    <x v="277"/>
    <x v="16"/>
    <x v="176"/>
    <x v="150"/>
    <x v="0"/>
    <x v="0"/>
    <x v="0"/>
    <x v="186"/>
    <s v="Jedic"/>
    <x v="16"/>
    <x v="16"/>
  </r>
  <r>
    <x v="263"/>
    <x v="14"/>
    <x v="44"/>
    <x v="278"/>
    <x v="13"/>
    <x v="1"/>
    <x v="217"/>
    <x v="0"/>
    <x v="0"/>
    <x v="0"/>
    <x v="260"/>
    <s v="Jedic"/>
    <x v="13"/>
    <x v="15"/>
  </r>
  <r>
    <x v="264"/>
    <x v="15"/>
    <x v="44"/>
    <x v="279"/>
    <x v="16"/>
    <x v="177"/>
    <x v="3"/>
    <x v="0"/>
    <x v="0"/>
    <x v="0"/>
    <x v="261"/>
    <s v="Jedic"/>
    <x v="16"/>
    <x v="16"/>
  </r>
  <r>
    <x v="265"/>
    <x v="14"/>
    <x v="45"/>
    <x v="280"/>
    <x v="4"/>
    <x v="1"/>
    <x v="218"/>
    <x v="0"/>
    <x v="0"/>
    <x v="0"/>
    <x v="262"/>
    <s v="Jedic"/>
    <x v="4"/>
    <x v="15"/>
  </r>
  <r>
    <x v="266"/>
    <x v="15"/>
    <x v="45"/>
    <x v="281"/>
    <x v="15"/>
    <x v="178"/>
    <x v="3"/>
    <x v="1"/>
    <x v="5"/>
    <x v="1"/>
    <x v="135"/>
    <m/>
    <x v="15"/>
    <x v="16"/>
  </r>
  <r>
    <x v="267"/>
    <x v="14"/>
    <x v="46"/>
    <x v="282"/>
    <x v="4"/>
    <x v="1"/>
    <x v="219"/>
    <x v="0"/>
    <x v="0"/>
    <x v="0"/>
    <x v="263"/>
    <s v="Jedic"/>
    <x v="4"/>
    <x v="15"/>
  </r>
  <r>
    <x v="268"/>
    <x v="15"/>
    <x v="46"/>
    <x v="283"/>
    <x v="16"/>
    <x v="179"/>
    <x v="3"/>
    <x v="0"/>
    <x v="0"/>
    <x v="0"/>
    <x v="264"/>
    <s v="Jedic"/>
    <x v="16"/>
    <x v="16"/>
  </r>
  <r>
    <x v="269"/>
    <x v="14"/>
    <x v="47"/>
    <x v="284"/>
    <x v="4"/>
    <x v="1"/>
    <x v="220"/>
    <x v="0"/>
    <x v="0"/>
    <x v="0"/>
    <x v="265"/>
    <s v="Jedic"/>
    <x v="4"/>
    <x v="15"/>
  </r>
  <r>
    <x v="270"/>
    <x v="15"/>
    <x v="47"/>
    <x v="285"/>
    <x v="16"/>
    <x v="180"/>
    <x v="3"/>
    <x v="0"/>
    <x v="0"/>
    <x v="0"/>
    <x v="266"/>
    <s v="Jedic"/>
    <x v="16"/>
    <x v="16"/>
  </r>
  <r>
    <x v="271"/>
    <x v="14"/>
    <x v="48"/>
    <x v="286"/>
    <x v="9"/>
    <x v="1"/>
    <x v="221"/>
    <x v="0"/>
    <x v="0"/>
    <x v="0"/>
    <x v="267"/>
    <s v="Jedic"/>
    <x v="9"/>
    <x v="15"/>
  </r>
  <r>
    <x v="272"/>
    <x v="14"/>
    <x v="49"/>
    <x v="287"/>
    <x v="8"/>
    <x v="55"/>
    <x v="222"/>
    <x v="0"/>
    <x v="0"/>
    <x v="0"/>
    <x v="268"/>
    <s v="Jedic"/>
    <x v="8"/>
    <x v="15"/>
  </r>
  <r>
    <x v="273"/>
    <x v="14"/>
    <x v="50"/>
    <x v="288"/>
    <x v="6"/>
    <x v="1"/>
    <x v="223"/>
    <x v="0"/>
    <x v="0"/>
    <x v="0"/>
    <x v="269"/>
    <s v="Jedic"/>
    <x v="6"/>
    <x v="15"/>
  </r>
  <r>
    <x v="274"/>
    <x v="14"/>
    <x v="51"/>
    <x v="289"/>
    <x v="4"/>
    <x v="1"/>
    <x v="224"/>
    <x v="0"/>
    <x v="0"/>
    <x v="0"/>
    <x v="270"/>
    <s v="Jedic"/>
    <x v="4"/>
    <x v="15"/>
  </r>
  <r>
    <x v="275"/>
    <x v="14"/>
    <x v="52"/>
    <x v="290"/>
    <x v="0"/>
    <x v="55"/>
    <x v="225"/>
    <x v="0"/>
    <x v="0"/>
    <x v="0"/>
    <x v="271"/>
    <s v="Jedic"/>
    <x v="0"/>
    <x v="15"/>
  </r>
  <r>
    <x v="276"/>
    <x v="14"/>
    <x v="53"/>
    <x v="291"/>
    <x v="15"/>
    <x v="1"/>
    <x v="226"/>
    <x v="0"/>
    <x v="0"/>
    <x v="0"/>
    <x v="272"/>
    <s v="Jedic"/>
    <x v="15"/>
    <x v="15"/>
  </r>
  <r>
    <x v="277"/>
    <x v="14"/>
    <x v="54"/>
    <x v="292"/>
    <x v="0"/>
    <x v="55"/>
    <x v="227"/>
    <x v="0"/>
    <x v="0"/>
    <x v="0"/>
    <x v="273"/>
    <s v="Jedic"/>
    <x v="0"/>
    <x v="15"/>
  </r>
  <r>
    <x v="278"/>
    <x v="14"/>
    <x v="96"/>
    <x v="293"/>
    <x v="0"/>
    <x v="55"/>
    <x v="228"/>
    <x v="0"/>
    <x v="0"/>
    <x v="0"/>
    <x v="274"/>
    <s v="Jedic"/>
    <x v="0"/>
    <x v="15"/>
  </r>
  <r>
    <x v="279"/>
    <x v="16"/>
    <x v="40"/>
    <x v="294"/>
    <x v="6"/>
    <x v="1"/>
    <x v="229"/>
    <x v="0"/>
    <x v="0"/>
    <x v="0"/>
    <x v="275"/>
    <s v="Jedic"/>
    <x v="6"/>
    <x v="17"/>
  </r>
  <r>
    <x v="280"/>
    <x v="16"/>
    <x v="41"/>
    <x v="295"/>
    <x v="6"/>
    <x v="1"/>
    <x v="229"/>
    <x v="0"/>
    <x v="0"/>
    <x v="0"/>
    <x v="276"/>
    <s v="Jedic"/>
    <x v="6"/>
    <x v="17"/>
  </r>
  <r>
    <x v="281"/>
    <x v="16"/>
    <x v="42"/>
    <x v="296"/>
    <x v="6"/>
    <x v="1"/>
    <x v="229"/>
    <x v="0"/>
    <x v="0"/>
    <x v="0"/>
    <x v="277"/>
    <s v="Jedic"/>
    <x v="6"/>
    <x v="17"/>
  </r>
  <r>
    <x v="282"/>
    <x v="16"/>
    <x v="43"/>
    <x v="297"/>
    <x v="3"/>
    <x v="181"/>
    <x v="230"/>
    <x v="1"/>
    <x v="8"/>
    <x v="1"/>
    <x v="135"/>
    <m/>
    <x v="3"/>
    <x v="17"/>
  </r>
  <r>
    <x v="283"/>
    <x v="16"/>
    <x v="44"/>
    <x v="298"/>
    <x v="6"/>
    <x v="1"/>
    <x v="229"/>
    <x v="0"/>
    <x v="0"/>
    <x v="0"/>
    <x v="278"/>
    <s v="Jedic"/>
    <x v="6"/>
    <x v="17"/>
  </r>
  <r>
    <x v="284"/>
    <x v="16"/>
    <x v="45"/>
    <x v="299"/>
    <x v="6"/>
    <x v="1"/>
    <x v="231"/>
    <x v="0"/>
    <x v="0"/>
    <x v="0"/>
    <x v="279"/>
    <s v="Jedic"/>
    <x v="6"/>
    <x v="17"/>
  </r>
  <r>
    <x v="285"/>
    <x v="17"/>
    <x v="144"/>
    <x v="300"/>
    <x v="0"/>
    <x v="182"/>
    <x v="232"/>
    <x v="0"/>
    <x v="0"/>
    <x v="0"/>
    <x v="280"/>
    <s v="Jedic"/>
    <x v="0"/>
    <x v="18"/>
  </r>
  <r>
    <x v="286"/>
    <x v="17"/>
    <x v="145"/>
    <x v="301"/>
    <x v="0"/>
    <x v="183"/>
    <x v="233"/>
    <x v="0"/>
    <x v="0"/>
    <x v="0"/>
    <x v="281"/>
    <s v="Jedic"/>
    <x v="0"/>
    <x v="18"/>
  </r>
  <r>
    <x v="287"/>
    <x v="17"/>
    <x v="146"/>
    <x v="302"/>
    <x v="0"/>
    <x v="184"/>
    <x v="234"/>
    <x v="0"/>
    <x v="0"/>
    <x v="0"/>
    <x v="282"/>
    <s v="Jedic"/>
    <x v="0"/>
    <x v="18"/>
  </r>
  <r>
    <x v="288"/>
    <x v="17"/>
    <x v="147"/>
    <x v="303"/>
    <x v="0"/>
    <x v="185"/>
    <x v="235"/>
    <x v="0"/>
    <x v="0"/>
    <x v="0"/>
    <x v="283"/>
    <s v="Jedic"/>
    <x v="0"/>
    <x v="18"/>
  </r>
  <r>
    <x v="289"/>
    <x v="17"/>
    <x v="148"/>
    <x v="304"/>
    <x v="28"/>
    <x v="186"/>
    <x v="236"/>
    <x v="0"/>
    <x v="0"/>
    <x v="0"/>
    <x v="284"/>
    <s v="Jedic"/>
    <x v="29"/>
    <x v="18"/>
  </r>
  <r>
    <x v="290"/>
    <x v="17"/>
    <x v="149"/>
    <x v="305"/>
    <x v="28"/>
    <x v="187"/>
    <x v="237"/>
    <x v="0"/>
    <x v="0"/>
    <x v="0"/>
    <x v="285"/>
    <s v="Jedic"/>
    <x v="29"/>
    <x v="18"/>
  </r>
  <r>
    <x v="291"/>
    <x v="17"/>
    <x v="150"/>
    <x v="306"/>
    <x v="28"/>
    <x v="188"/>
    <x v="238"/>
    <x v="0"/>
    <x v="0"/>
    <x v="0"/>
    <x v="286"/>
    <s v="Jedic"/>
    <x v="29"/>
    <x v="18"/>
  </r>
  <r>
    <x v="292"/>
    <x v="17"/>
    <x v="151"/>
    <x v="307"/>
    <x v="28"/>
    <x v="189"/>
    <x v="239"/>
    <x v="0"/>
    <x v="0"/>
    <x v="0"/>
    <x v="287"/>
    <s v="Jedic"/>
    <x v="29"/>
    <x v="18"/>
  </r>
  <r>
    <x v="293"/>
    <x v="17"/>
    <x v="152"/>
    <x v="308"/>
    <x v="28"/>
    <x v="190"/>
    <x v="240"/>
    <x v="0"/>
    <x v="0"/>
    <x v="0"/>
    <x v="288"/>
    <s v="Jedic"/>
    <x v="29"/>
    <x v="18"/>
  </r>
  <r>
    <x v="294"/>
    <x v="17"/>
    <x v="153"/>
    <x v="309"/>
    <x v="28"/>
    <x v="191"/>
    <x v="3"/>
    <x v="0"/>
    <x v="0"/>
    <x v="0"/>
    <x v="289"/>
    <s v="Jedic"/>
    <x v="29"/>
    <x v="18"/>
  </r>
  <r>
    <x v="295"/>
    <x v="17"/>
    <x v="154"/>
    <x v="310"/>
    <x v="28"/>
    <x v="192"/>
    <x v="241"/>
    <x v="0"/>
    <x v="0"/>
    <x v="0"/>
    <x v="290"/>
    <s v="Jedic"/>
    <x v="29"/>
    <x v="18"/>
  </r>
  <r>
    <x v="296"/>
    <x v="18"/>
    <x v="155"/>
    <x v="311"/>
    <x v="8"/>
    <x v="193"/>
    <x v="3"/>
    <x v="0"/>
    <x v="0"/>
    <x v="0"/>
    <x v="291"/>
    <s v="Jedic"/>
    <x v="8"/>
    <x v="19"/>
  </r>
  <r>
    <x v="297"/>
    <x v="18"/>
    <x v="156"/>
    <x v="312"/>
    <x v="6"/>
    <x v="1"/>
    <x v="3"/>
    <x v="0"/>
    <x v="0"/>
    <x v="0"/>
    <x v="292"/>
    <s v="Jedic"/>
    <x v="6"/>
    <x v="19"/>
  </r>
  <r>
    <x v="298"/>
    <x v="18"/>
    <x v="157"/>
    <x v="313"/>
    <x v="24"/>
    <x v="194"/>
    <x v="20"/>
    <x v="0"/>
    <x v="0"/>
    <x v="0"/>
    <x v="293"/>
    <s v="Jedic"/>
    <x v="24"/>
    <x v="19"/>
  </r>
  <r>
    <x v="299"/>
    <x v="18"/>
    <x v="158"/>
    <x v="314"/>
    <x v="14"/>
    <x v="115"/>
    <x v="242"/>
    <x v="0"/>
    <x v="0"/>
    <x v="0"/>
    <x v="294"/>
    <s v="Jedic"/>
    <x v="14"/>
    <x v="19"/>
  </r>
  <r>
    <x v="300"/>
    <x v="18"/>
    <x v="159"/>
    <x v="315"/>
    <x v="24"/>
    <x v="55"/>
    <x v="20"/>
    <x v="0"/>
    <x v="0"/>
    <x v="0"/>
    <x v="295"/>
    <s v="Jedic"/>
    <x v="24"/>
    <x v="19"/>
  </r>
  <r>
    <x v="301"/>
    <x v="18"/>
    <x v="160"/>
    <x v="316"/>
    <x v="0"/>
    <x v="55"/>
    <x v="243"/>
    <x v="0"/>
    <x v="0"/>
    <x v="0"/>
    <x v="296"/>
    <s v="Jedic"/>
    <x v="0"/>
    <x v="19"/>
  </r>
  <r>
    <x v="302"/>
    <x v="18"/>
    <x v="161"/>
    <x v="317"/>
    <x v="0"/>
    <x v="195"/>
    <x v="3"/>
    <x v="0"/>
    <x v="0"/>
    <x v="0"/>
    <x v="297"/>
    <s v="Jedic"/>
    <x v="0"/>
    <x v="19"/>
  </r>
  <r>
    <x v="303"/>
    <x v="18"/>
    <x v="162"/>
    <x v="318"/>
    <x v="0"/>
    <x v="196"/>
    <x v="3"/>
    <x v="0"/>
    <x v="0"/>
    <x v="0"/>
    <x v="298"/>
    <s v="Jedic"/>
    <x v="0"/>
    <x v="19"/>
  </r>
  <r>
    <x v="304"/>
    <x v="18"/>
    <x v="163"/>
    <x v="319"/>
    <x v="0"/>
    <x v="197"/>
    <x v="244"/>
    <x v="0"/>
    <x v="0"/>
    <x v="0"/>
    <x v="299"/>
    <s v="Jedic"/>
    <x v="0"/>
    <x v="19"/>
  </r>
  <r>
    <x v="305"/>
    <x v="18"/>
    <x v="164"/>
    <x v="320"/>
    <x v="0"/>
    <x v="198"/>
    <x v="3"/>
    <x v="0"/>
    <x v="0"/>
    <x v="0"/>
    <x v="300"/>
    <s v="Jedic"/>
    <x v="0"/>
    <x v="19"/>
  </r>
  <r>
    <x v="306"/>
    <x v="19"/>
    <x v="40"/>
    <x v="321"/>
    <x v="21"/>
    <x v="115"/>
    <x v="245"/>
    <x v="0"/>
    <x v="0"/>
    <x v="0"/>
    <x v="301"/>
    <s v="Jedic"/>
    <x v="21"/>
    <x v="20"/>
  </r>
  <r>
    <x v="307"/>
    <x v="19"/>
    <x v="41"/>
    <x v="322"/>
    <x v="21"/>
    <x v="115"/>
    <x v="246"/>
    <x v="0"/>
    <x v="0"/>
    <x v="0"/>
    <x v="302"/>
    <s v="Jedic"/>
    <x v="21"/>
    <x v="20"/>
  </r>
  <r>
    <x v="308"/>
    <x v="19"/>
    <x v="42"/>
    <x v="323"/>
    <x v="13"/>
    <x v="115"/>
    <x v="247"/>
    <x v="0"/>
    <x v="0"/>
    <x v="0"/>
    <x v="303"/>
    <s v="Jedic"/>
    <x v="13"/>
    <x v="20"/>
  </r>
  <r>
    <x v="309"/>
    <x v="19"/>
    <x v="43"/>
    <x v="324"/>
    <x v="13"/>
    <x v="115"/>
    <x v="248"/>
    <x v="0"/>
    <x v="0"/>
    <x v="0"/>
    <x v="304"/>
    <s v="Jedic"/>
    <x v="13"/>
    <x v="20"/>
  </r>
  <r>
    <x v="310"/>
    <x v="19"/>
    <x v="44"/>
    <x v="325"/>
    <x v="21"/>
    <x v="115"/>
    <x v="249"/>
    <x v="0"/>
    <x v="0"/>
    <x v="0"/>
    <x v="305"/>
    <s v="Jedic"/>
    <x v="21"/>
    <x v="20"/>
  </r>
  <r>
    <x v="311"/>
    <x v="19"/>
    <x v="45"/>
    <x v="326"/>
    <x v="21"/>
    <x v="199"/>
    <x v="250"/>
    <x v="0"/>
    <x v="0"/>
    <x v="0"/>
    <x v="306"/>
    <s v="Jedic"/>
    <x v="21"/>
    <x v="20"/>
  </r>
  <r>
    <x v="312"/>
    <x v="19"/>
    <x v="46"/>
    <x v="327"/>
    <x v="21"/>
    <x v="115"/>
    <x v="251"/>
    <x v="0"/>
    <x v="0"/>
    <x v="0"/>
    <x v="307"/>
    <s v="Jedic"/>
    <x v="21"/>
    <x v="20"/>
  </r>
  <r>
    <x v="313"/>
    <x v="19"/>
    <x v="47"/>
    <x v="328"/>
    <x v="21"/>
    <x v="115"/>
    <x v="252"/>
    <x v="0"/>
    <x v="0"/>
    <x v="0"/>
    <x v="308"/>
    <s v="Jedic"/>
    <x v="21"/>
    <x v="20"/>
  </r>
  <r>
    <x v="314"/>
    <x v="20"/>
    <x v="165"/>
    <x v="329"/>
    <x v="0"/>
    <x v="200"/>
    <x v="3"/>
    <x v="0"/>
    <x v="0"/>
    <x v="0"/>
    <x v="309"/>
    <s v="Jedic"/>
    <x v="0"/>
    <x v="21"/>
  </r>
  <r>
    <x v="315"/>
    <x v="20"/>
    <x v="166"/>
    <x v="330"/>
    <x v="0"/>
    <x v="200"/>
    <x v="3"/>
    <x v="0"/>
    <x v="0"/>
    <x v="0"/>
    <x v="310"/>
    <s v="Jedic"/>
    <x v="0"/>
    <x v="21"/>
  </r>
  <r>
    <x v="316"/>
    <x v="20"/>
    <x v="167"/>
    <x v="331"/>
    <x v="0"/>
    <x v="1"/>
    <x v="3"/>
    <x v="0"/>
    <x v="9"/>
    <x v="0"/>
    <x v="311"/>
    <s v="Jedic"/>
    <x v="0"/>
    <x v="21"/>
  </r>
  <r>
    <x v="314"/>
    <x v="21"/>
    <x v="40"/>
    <x v="332"/>
    <x v="21"/>
    <x v="115"/>
    <x v="253"/>
    <x v="0"/>
    <x v="0"/>
    <x v="0"/>
    <x v="312"/>
    <s v="Jedic"/>
    <x v="21"/>
    <x v="22"/>
  </r>
  <r>
    <x v="315"/>
    <x v="21"/>
    <x v="41"/>
    <x v="333"/>
    <x v="21"/>
    <x v="115"/>
    <x v="254"/>
    <x v="0"/>
    <x v="0"/>
    <x v="0"/>
    <x v="313"/>
    <s v="Jedic"/>
    <x v="21"/>
    <x v="22"/>
  </r>
  <r>
    <x v="316"/>
    <x v="21"/>
    <x v="42"/>
    <x v="334"/>
    <x v="21"/>
    <x v="115"/>
    <x v="255"/>
    <x v="0"/>
    <x v="0"/>
    <x v="0"/>
    <x v="314"/>
    <s v="Jedic"/>
    <x v="21"/>
    <x v="22"/>
  </r>
  <r>
    <x v="317"/>
    <x v="21"/>
    <x v="43"/>
    <x v="335"/>
    <x v="21"/>
    <x v="115"/>
    <x v="256"/>
    <x v="1"/>
    <x v="10"/>
    <x v="1"/>
    <x v="135"/>
    <m/>
    <x v="21"/>
    <x v="22"/>
  </r>
  <r>
    <x v="318"/>
    <x v="21"/>
    <x v="44"/>
    <x v="336"/>
    <x v="21"/>
    <x v="115"/>
    <x v="257"/>
    <x v="1"/>
    <x v="11"/>
    <x v="1"/>
    <x v="135"/>
    <m/>
    <x v="21"/>
    <x v="22"/>
  </r>
  <r>
    <x v="319"/>
    <x v="21"/>
    <x v="45"/>
    <x v="337"/>
    <x v="21"/>
    <x v="115"/>
    <x v="258"/>
    <x v="1"/>
    <x v="12"/>
    <x v="1"/>
    <x v="135"/>
    <m/>
    <x v="21"/>
    <x v="22"/>
  </r>
  <r>
    <x v="320"/>
    <x v="21"/>
    <x v="46"/>
    <x v="338"/>
    <x v="21"/>
    <x v="115"/>
    <x v="259"/>
    <x v="0"/>
    <x v="0"/>
    <x v="0"/>
    <x v="315"/>
    <s v="Jedic"/>
    <x v="21"/>
    <x v="22"/>
  </r>
  <r>
    <x v="321"/>
    <x v="21"/>
    <x v="47"/>
    <x v="339"/>
    <x v="21"/>
    <x v="115"/>
    <x v="260"/>
    <x v="0"/>
    <x v="0"/>
    <x v="0"/>
    <x v="316"/>
    <s v="Jedic"/>
    <x v="21"/>
    <x v="22"/>
  </r>
  <r>
    <x v="322"/>
    <x v="22"/>
    <x v="40"/>
    <x v="340"/>
    <x v="26"/>
    <x v="201"/>
    <x v="3"/>
    <x v="1"/>
    <x v="12"/>
    <x v="1"/>
    <x v="135"/>
    <m/>
    <x v="27"/>
    <x v="23"/>
  </r>
  <r>
    <x v="323"/>
    <x v="22"/>
    <x v="41"/>
    <x v="341"/>
    <x v="26"/>
    <x v="202"/>
    <x v="3"/>
    <x v="1"/>
    <x v="13"/>
    <x v="1"/>
    <x v="135"/>
    <m/>
    <x v="27"/>
    <x v="23"/>
  </r>
  <r>
    <x v="324"/>
    <x v="22"/>
    <x v="42"/>
    <x v="342"/>
    <x v="26"/>
    <x v="203"/>
    <x v="3"/>
    <x v="1"/>
    <x v="14"/>
    <x v="1"/>
    <x v="135"/>
    <m/>
    <x v="27"/>
    <x v="23"/>
  </r>
  <r>
    <x v="325"/>
    <x v="22"/>
    <x v="43"/>
    <x v="343"/>
    <x v="6"/>
    <x v="204"/>
    <x v="261"/>
    <x v="1"/>
    <x v="15"/>
    <x v="1"/>
    <x v="135"/>
    <m/>
    <x v="6"/>
    <x v="23"/>
  </r>
  <r>
    <x v="326"/>
    <x v="22"/>
    <x v="44"/>
    <x v="344"/>
    <x v="26"/>
    <x v="205"/>
    <x v="3"/>
    <x v="1"/>
    <x v="15"/>
    <x v="1"/>
    <x v="135"/>
    <m/>
    <x v="27"/>
    <x v="23"/>
  </r>
  <r>
    <x v="327"/>
    <x v="22"/>
    <x v="45"/>
    <x v="345"/>
    <x v="26"/>
    <x v="206"/>
    <x v="262"/>
    <x v="0"/>
    <x v="16"/>
    <x v="0"/>
    <x v="317"/>
    <s v="Jedic"/>
    <x v="27"/>
    <x v="23"/>
  </r>
  <r>
    <x v="328"/>
    <x v="23"/>
    <x v="40"/>
    <x v="346"/>
    <x v="15"/>
    <x v="55"/>
    <x v="3"/>
    <x v="1"/>
    <x v="16"/>
    <x v="1"/>
    <x v="135"/>
    <m/>
    <x v="15"/>
    <x v="24"/>
  </r>
  <r>
    <x v="329"/>
    <x v="23"/>
    <x v="41"/>
    <x v="347"/>
    <x v="15"/>
    <x v="207"/>
    <x v="3"/>
    <x v="1"/>
    <x v="16"/>
    <x v="1"/>
    <x v="135"/>
    <m/>
    <x v="15"/>
    <x v="24"/>
  </r>
  <r>
    <x v="330"/>
    <x v="23"/>
    <x v="42"/>
    <x v="348"/>
    <x v="15"/>
    <x v="208"/>
    <x v="3"/>
    <x v="1"/>
    <x v="16"/>
    <x v="1"/>
    <x v="135"/>
    <m/>
    <x v="15"/>
    <x v="24"/>
  </r>
  <r>
    <x v="331"/>
    <x v="23"/>
    <x v="43"/>
    <x v="349"/>
    <x v="15"/>
    <x v="209"/>
    <x v="3"/>
    <x v="1"/>
    <x v="16"/>
    <x v="1"/>
    <x v="135"/>
    <m/>
    <x v="15"/>
    <x v="24"/>
  </r>
  <r>
    <x v="332"/>
    <x v="23"/>
    <x v="44"/>
    <x v="350"/>
    <x v="15"/>
    <x v="210"/>
    <x v="3"/>
    <x v="1"/>
    <x v="16"/>
    <x v="1"/>
    <x v="135"/>
    <m/>
    <x v="15"/>
    <x v="24"/>
  </r>
  <r>
    <x v="333"/>
    <x v="23"/>
    <x v="45"/>
    <x v="351"/>
    <x v="15"/>
    <x v="211"/>
    <x v="3"/>
    <x v="1"/>
    <x v="16"/>
    <x v="1"/>
    <x v="135"/>
    <m/>
    <x v="15"/>
    <x v="24"/>
  </r>
  <r>
    <x v="334"/>
    <x v="23"/>
    <x v="46"/>
    <x v="352"/>
    <x v="15"/>
    <x v="212"/>
    <x v="3"/>
    <x v="1"/>
    <x v="16"/>
    <x v="1"/>
    <x v="135"/>
    <m/>
    <x v="15"/>
    <x v="24"/>
  </r>
  <r>
    <x v="335"/>
    <x v="23"/>
    <x v="47"/>
    <x v="353"/>
    <x v="15"/>
    <x v="213"/>
    <x v="3"/>
    <x v="1"/>
    <x v="16"/>
    <x v="1"/>
    <x v="135"/>
    <m/>
    <x v="15"/>
    <x v="24"/>
  </r>
  <r>
    <x v="336"/>
    <x v="23"/>
    <x v="48"/>
    <x v="354"/>
    <x v="15"/>
    <x v="214"/>
    <x v="3"/>
    <x v="1"/>
    <x v="16"/>
    <x v="1"/>
    <x v="135"/>
    <m/>
    <x v="15"/>
    <x v="24"/>
  </r>
  <r>
    <x v="337"/>
    <x v="24"/>
    <x v="40"/>
    <x v="355"/>
    <x v="15"/>
    <x v="115"/>
    <x v="3"/>
    <x v="1"/>
    <x v="16"/>
    <x v="1"/>
    <x v="135"/>
    <m/>
    <x v="15"/>
    <x v="25"/>
  </r>
  <r>
    <x v="338"/>
    <x v="24"/>
    <x v="41"/>
    <x v="356"/>
    <x v="15"/>
    <x v="115"/>
    <x v="3"/>
    <x v="1"/>
    <x v="16"/>
    <x v="1"/>
    <x v="135"/>
    <m/>
    <x v="15"/>
    <x v="25"/>
  </r>
  <r>
    <x v="339"/>
    <x v="25"/>
    <x v="40"/>
    <x v="357"/>
    <x v="15"/>
    <x v="215"/>
    <x v="3"/>
    <x v="1"/>
    <x v="16"/>
    <x v="1"/>
    <x v="135"/>
    <m/>
    <x v="15"/>
    <x v="26"/>
  </r>
  <r>
    <x v="340"/>
    <x v="25"/>
    <x v="41"/>
    <x v="358"/>
    <x v="15"/>
    <x v="216"/>
    <x v="3"/>
    <x v="1"/>
    <x v="16"/>
    <x v="1"/>
    <x v="135"/>
    <m/>
    <x v="15"/>
    <x v="26"/>
  </r>
  <r>
    <x v="341"/>
    <x v="25"/>
    <x v="42"/>
    <x v="359"/>
    <x v="15"/>
    <x v="217"/>
    <x v="3"/>
    <x v="1"/>
    <x v="16"/>
    <x v="1"/>
    <x v="135"/>
    <m/>
    <x v="15"/>
    <x v="26"/>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r>
    <x v="342"/>
    <x v="26"/>
    <x v="168"/>
    <x v="360"/>
    <x v="29"/>
    <x v="1"/>
    <x v="3"/>
    <x v="2"/>
    <x v="0"/>
    <x v="2"/>
    <x v="135"/>
    <m/>
    <x v="26"/>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4" minRefreshableVersion="3" showDrill="0" showMemberPropertyTips="0" itemPrintTitles="1" createdVersion="3" indent="0" compact="0" compactData="0" gridDropZones="1" fieldListSortAscending="1">
  <location ref="A4:M12" firstHeaderRow="1" firstDataRow="2" firstDataCol="1" rowPageCount="2" colPageCount="1"/>
  <pivotFields count="14">
    <pivotField compact="0" outline="0" showAll="0" defaultSubtotal="0"/>
    <pivotField axis="axisCol" compact="0" outline="0" subtotalTop="0" showAll="0" includeNewItemsInFilter="1">
      <items count="40">
        <item m="1" x="29"/>
        <item m="1" x="37"/>
        <item m="1" x="28"/>
        <item m="1" x="27"/>
        <item x="0"/>
        <item x="1"/>
        <item x="2"/>
        <item m="1" x="32"/>
        <item m="1" x="30"/>
        <item m="1" x="33"/>
        <item x="3"/>
        <item x="4"/>
        <item x="5"/>
        <item x="6"/>
        <item x="26"/>
        <item m="1" x="36"/>
        <item x="7"/>
        <item x="8"/>
        <item x="10"/>
        <item m="1" x="35"/>
        <item x="9"/>
        <item x="11"/>
        <item x="13"/>
        <item m="1" x="38"/>
        <item x="12"/>
        <item x="14"/>
        <item m="1" x="34"/>
        <item x="15"/>
        <item x="16"/>
        <item m="1" x="31"/>
        <item x="17"/>
        <item x="18"/>
        <item x="19"/>
        <item x="20"/>
        <item x="21"/>
        <item x="22"/>
        <item x="23"/>
        <item x="24"/>
        <item x="25"/>
        <item t="default"/>
      </items>
    </pivotField>
    <pivotField dataField="1" compact="0" outline="0" subtotalTop="0" showAll="0" includeNewItemsInFilter="1" defaultSubtotal="0"/>
    <pivotField compact="0" outline="0" subtotalTop="0" showAll="0" includeNewItemsInFilter="1" defaultSubtotal="0">
      <items count="455">
        <item x="125"/>
        <item x="108"/>
        <item m="1" x="420"/>
        <item m="1" x="377"/>
        <item m="1" x="446"/>
        <item m="1" x="390"/>
        <item m="1" x="392"/>
        <item m="1" x="417"/>
        <item m="1" x="371"/>
        <item m="1" x="451"/>
        <item x="146"/>
        <item x="30"/>
        <item m="1" x="402"/>
        <item x="135"/>
        <item x="14"/>
        <item x="137"/>
        <item x="8"/>
        <item x="124"/>
        <item x="42"/>
        <item x="73"/>
        <item x="86"/>
        <item x="87"/>
        <item x="88"/>
        <item x="127"/>
        <item x="134"/>
        <item x="45"/>
        <item x="24"/>
        <item x="40"/>
        <item x="147"/>
        <item x="133"/>
        <item x="17"/>
        <item x="68"/>
        <item x="69"/>
        <item x="53"/>
        <item x="64"/>
        <item x="19"/>
        <item x="114"/>
        <item m="1" x="403"/>
        <item x="56"/>
        <item x="55"/>
        <item x="141"/>
        <item x="65"/>
        <item x="41"/>
        <item x="139"/>
        <item x="129"/>
        <item x="72"/>
        <item m="1" x="404"/>
        <item x="89"/>
        <item x="90"/>
        <item x="123"/>
        <item x="132"/>
        <item x="18"/>
        <item x="21"/>
        <item x="36"/>
        <item x="43"/>
        <item x="63"/>
        <item x="60"/>
        <item m="1" x="365"/>
        <item x="70"/>
        <item x="71"/>
        <item x="23"/>
        <item x="131"/>
        <item m="1" x="426"/>
        <item m="1" x="443"/>
        <item x="32"/>
        <item x="121"/>
        <item x="22"/>
        <item x="52"/>
        <item x="54"/>
        <item x="66"/>
        <item x="67"/>
        <item x="46"/>
        <item x="26"/>
        <item x="113"/>
        <item x="150"/>
        <item m="1" x="408"/>
        <item m="1" x="367"/>
        <item x="101"/>
        <item x="48"/>
        <item x="10"/>
        <item x="74"/>
        <item x="75"/>
        <item x="76"/>
        <item x="105"/>
        <item x="49"/>
        <item m="1" x="421"/>
        <item x="94"/>
        <item m="1" x="388"/>
        <item m="1" x="406"/>
        <item x="9"/>
        <item x="38"/>
        <item x="0"/>
        <item x="35"/>
        <item x="27"/>
        <item x="33"/>
        <item x="5"/>
        <item x="83"/>
        <item x="84"/>
        <item x="85"/>
        <item x="77"/>
        <item x="78"/>
        <item x="79"/>
        <item x="80"/>
        <item x="81"/>
        <item x="82"/>
        <item x="1"/>
        <item m="1" x="382"/>
        <item x="51"/>
        <item x="25"/>
        <item x="59"/>
        <item x="136"/>
        <item x="115"/>
        <item x="126"/>
        <item x="109"/>
        <item x="34"/>
        <item x="112"/>
        <item m="1" x="428"/>
        <item x="62"/>
        <item x="31"/>
        <item x="118"/>
        <item x="91"/>
        <item x="92"/>
        <item x="12"/>
        <item x="143"/>
        <item x="144"/>
        <item x="15"/>
        <item x="148"/>
        <item x="4"/>
        <item x="16"/>
        <item x="128"/>
        <item x="107"/>
        <item x="28"/>
        <item x="44"/>
        <item m="1" x="385"/>
        <item x="142"/>
        <item x="130"/>
        <item x="47"/>
        <item x="57"/>
        <item x="140"/>
        <item x="149"/>
        <item x="119"/>
        <item x="138"/>
        <item x="11"/>
        <item x="39"/>
        <item x="50"/>
        <item x="29"/>
        <item m="1" x="436"/>
        <item x="61"/>
        <item x="111"/>
        <item x="116"/>
        <item x="360"/>
        <item x="3"/>
        <item x="37"/>
        <item x="93"/>
        <item x="120"/>
        <item x="145"/>
        <item x="151"/>
        <item x="152"/>
        <item x="153"/>
        <item x="154"/>
        <item x="155"/>
        <item x="156"/>
        <item x="157"/>
        <item x="158"/>
        <item x="13"/>
        <item x="20"/>
        <item x="58"/>
        <item x="103"/>
        <item x="110"/>
        <item x="117"/>
        <item x="159"/>
        <item x="160"/>
        <item x="161"/>
        <item x="162"/>
        <item x="163"/>
        <item x="164"/>
        <item x="165"/>
        <item x="166"/>
        <item x="167"/>
        <item x="168"/>
        <item x="170"/>
        <item x="171"/>
        <item x="172"/>
        <item x="173"/>
        <item x="174"/>
        <item x="175"/>
        <item x="176"/>
        <item x="177"/>
        <item x="178"/>
        <item x="179"/>
        <item x="180"/>
        <item x="169"/>
        <item m="1" x="435"/>
        <item m="1" x="395"/>
        <item m="1" x="363"/>
        <item m="1" x="378"/>
        <item m="1" x="415"/>
        <item m="1" x="413"/>
        <item m="1" x="410"/>
        <item m="1" x="419"/>
        <item m="1" x="373"/>
        <item m="1" x="450"/>
        <item m="1" x="438"/>
        <item m="1" x="400"/>
        <item m="1" x="366"/>
        <item m="1" x="393"/>
        <item m="1" x="416"/>
        <item x="181"/>
        <item x="182"/>
        <item x="183"/>
        <item x="184"/>
        <item x="185"/>
        <item x="186"/>
        <item x="187"/>
        <item x="188"/>
        <item x="189"/>
        <item x="190"/>
        <item x="191"/>
        <item x="192"/>
        <item x="193"/>
        <item x="194"/>
        <item x="195"/>
        <item x="2"/>
        <item x="6"/>
        <item x="7"/>
        <item x="122"/>
        <item x="220"/>
        <item x="222"/>
        <item x="224"/>
        <item x="226"/>
        <item x="228"/>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m="1" x="394"/>
        <item m="1" x="409"/>
        <item m="1" x="454"/>
        <item m="1" x="364"/>
        <item m="1" x="445"/>
        <item m="1" x="422"/>
        <item m="1" x="381"/>
        <item m="1" x="430"/>
        <item m="1" x="411"/>
        <item m="1" x="442"/>
        <item m="1" x="369"/>
        <item m="1" x="372"/>
        <item m="1" x="447"/>
        <item m="1" x="375"/>
        <item m="1" x="407"/>
        <item m="1" x="384"/>
        <item x="270"/>
        <item x="272"/>
        <item x="274"/>
        <item x="276"/>
        <item x="278"/>
        <item x="280"/>
        <item x="282"/>
        <item x="284"/>
        <item m="1" x="383"/>
        <item x="287"/>
        <item m="1" x="389"/>
        <item m="1" x="401"/>
        <item x="290"/>
        <item x="291"/>
        <item x="292"/>
        <item m="1" x="391"/>
        <item x="102"/>
        <item x="104"/>
        <item x="106"/>
        <item m="1" x="414"/>
        <item x="218"/>
        <item x="219"/>
        <item x="95"/>
        <item x="96"/>
        <item x="97"/>
        <item x="98"/>
        <item x="99"/>
        <item m="1" x="433"/>
        <item m="1" x="374"/>
        <item x="199"/>
        <item m="1" x="380"/>
        <item m="1" x="448"/>
        <item x="205"/>
        <item m="1" x="412"/>
        <item m="1" x="431"/>
        <item x="293"/>
        <item x="221"/>
        <item x="223"/>
        <item m="1" x="398"/>
        <item x="227"/>
        <item m="1" x="437"/>
        <item x="286"/>
        <item x="288"/>
        <item x="289"/>
        <item x="100"/>
        <item x="197"/>
        <item x="201"/>
        <item x="203"/>
        <item m="1" x="370"/>
        <item x="209"/>
        <item x="217"/>
        <item x="225"/>
        <item x="229"/>
        <item m="1" x="425"/>
        <item x="295"/>
        <item x="296"/>
        <item x="297"/>
        <item x="298"/>
        <item x="299"/>
        <item x="196"/>
        <item x="198"/>
        <item x="200"/>
        <item x="202"/>
        <item x="204"/>
        <item x="206"/>
        <item x="208"/>
        <item x="210"/>
        <item x="211"/>
        <item x="212"/>
        <item x="213"/>
        <item x="214"/>
        <item x="215"/>
        <item x="216"/>
        <item x="271"/>
        <item m="1" x="429"/>
        <item m="1" x="368"/>
        <item x="277"/>
        <item x="279"/>
        <item m="1" x="444"/>
        <item m="1" x="387"/>
        <item x="285"/>
        <item x="300"/>
        <item x="301"/>
        <item m="1" x="439"/>
        <item m="1" x="405"/>
        <item x="304"/>
        <item x="305"/>
        <item x="306"/>
        <item x="307"/>
        <item x="308"/>
        <item x="309"/>
        <item x="310"/>
        <item x="294"/>
        <item x="207"/>
        <item x="311"/>
        <item x="312"/>
        <item x="313"/>
        <item x="314"/>
        <item x="315"/>
        <item x="316"/>
        <item x="317"/>
        <item x="318"/>
        <item x="319"/>
        <item x="320"/>
        <item x="321"/>
        <item x="322"/>
        <item m="1" x="432"/>
        <item x="324"/>
        <item x="325"/>
        <item x="326"/>
        <item x="327"/>
        <item x="328"/>
        <item x="302"/>
        <item x="323"/>
        <item m="1" x="362"/>
        <item m="1" x="379"/>
        <item m="1" x="449"/>
        <item x="332"/>
        <item x="333"/>
        <item x="334"/>
        <item x="335"/>
        <item x="336"/>
        <item x="337"/>
        <item x="338"/>
        <item x="339"/>
        <item x="275"/>
        <item x="283"/>
        <item x="303"/>
        <item x="329"/>
        <item x="330"/>
        <item x="331"/>
        <item x="273"/>
        <item m="1" x="441"/>
        <item m="1" x="386"/>
        <item m="1" x="452"/>
        <item m="1" x="427"/>
        <item m="1" x="399"/>
        <item m="1" x="396"/>
        <item x="340"/>
        <item x="341"/>
        <item x="342"/>
        <item x="343"/>
        <item x="344"/>
        <item x="345"/>
        <item x="281"/>
        <item m="1" x="376"/>
        <item m="1" x="418"/>
        <item m="1" x="453"/>
        <item m="1" x="440"/>
        <item m="1" x="423"/>
        <item m="1" x="361"/>
        <item m="1" x="424"/>
        <item m="1" x="434"/>
        <item m="1" x="397"/>
        <item x="346"/>
        <item x="347"/>
        <item x="348"/>
        <item x="349"/>
        <item x="350"/>
        <item x="351"/>
        <item x="352"/>
        <item x="353"/>
        <item x="354"/>
        <item x="355"/>
        <item x="356"/>
        <item x="357"/>
        <item x="358"/>
        <item x="359"/>
      </items>
    </pivotField>
    <pivotField axis="axisRow" compact="0" outline="0" subtotalTop="0" showAll="0" includeNewItemsInFilter="1" sortType="ascending">
      <items count="38">
        <item x="26"/>
        <item x="22"/>
        <item m="1" x="32"/>
        <item x="25"/>
        <item x="5"/>
        <item x="6"/>
        <item x="18"/>
        <item x="8"/>
        <item m="1" x="36"/>
        <item x="16"/>
        <item x="27"/>
        <item m="1" x="33"/>
        <item x="2"/>
        <item m="1" x="35"/>
        <item x="21"/>
        <item x="28"/>
        <item m="1" x="30"/>
        <item x="24"/>
        <item x="23"/>
        <item x="10"/>
        <item x="9"/>
        <item x="14"/>
        <item x="17"/>
        <item x="19"/>
        <item x="3"/>
        <item x="1"/>
        <item x="13"/>
        <item x="15"/>
        <item x="0"/>
        <item x="4"/>
        <item x="20"/>
        <item m="1" x="31"/>
        <item x="12"/>
        <item x="7"/>
        <item m="1" x="34"/>
        <item x="11"/>
        <item h="1" x="29"/>
        <item t="default"/>
      </items>
    </pivotField>
    <pivotField compact="0" outline="0" subtotalTop="0" showAll="0" includeNewItemsInFilter="1">
      <items count="282">
        <item x="96"/>
        <item x="70"/>
        <item m="1" x="254"/>
        <item x="5"/>
        <item m="1" x="235"/>
        <item x="29"/>
        <item m="1" x="277"/>
        <item x="19"/>
        <item x="3"/>
        <item x="75"/>
        <item x="99"/>
        <item x="100"/>
        <item x="98"/>
        <item x="55"/>
        <item x="27"/>
        <item m="1" x="236"/>
        <item x="54"/>
        <item m="1" x="244"/>
        <item x="50"/>
        <item x="51"/>
        <item m="1" x="231"/>
        <item m="1" x="225"/>
        <item x="104"/>
        <item x="84"/>
        <item x="14"/>
        <item x="2"/>
        <item x="28"/>
        <item x="33"/>
        <item m="1" x="245"/>
        <item m="1" x="242"/>
        <item x="74"/>
        <item x="79"/>
        <item x="68"/>
        <item x="46"/>
        <item x="20"/>
        <item x="37"/>
        <item x="47"/>
        <item m="1" x="221"/>
        <item x="60"/>
        <item x="7"/>
        <item x="32"/>
        <item x="25"/>
        <item x="107"/>
        <item x="15"/>
        <item m="1" x="261"/>
        <item x="36"/>
        <item x="89"/>
        <item x="6"/>
        <item x="8"/>
        <item x="12"/>
        <item m="1" x="272"/>
        <item x="4"/>
        <item x="82"/>
        <item m="1" x="223"/>
        <item x="10"/>
        <item x="0"/>
        <item x="38"/>
        <item x="22"/>
        <item m="1" x="264"/>
        <item m="1" x="268"/>
        <item m="1" x="228"/>
        <item m="1" x="240"/>
        <item m="1" x="246"/>
        <item x="40"/>
        <item x="39"/>
        <item x="43"/>
        <item x="42"/>
        <item x="59"/>
        <item x="17"/>
        <item m="1" x="258"/>
        <item x="30"/>
        <item m="1" x="267"/>
        <item m="1" x="253"/>
        <item x="18"/>
        <item m="1" x="259"/>
        <item m="1" x="265"/>
        <item x="16"/>
        <item m="1" x="248"/>
        <item x="109"/>
        <item x="48"/>
        <item x="49"/>
        <item x="58"/>
        <item x="101"/>
        <item x="34"/>
        <item x="26"/>
        <item x="13"/>
        <item x="78"/>
        <item m="1" x="234"/>
        <item m="1" x="269"/>
        <item x="11"/>
        <item x="53"/>
        <item m="1" x="279"/>
        <item x="21"/>
        <item x="9"/>
        <item x="110"/>
        <item x="23"/>
        <item m="1" x="270"/>
        <item x="73"/>
        <item x="1"/>
        <item x="72"/>
        <item x="76"/>
        <item m="1" x="262"/>
        <item x="35"/>
        <item m="1" x="218"/>
        <item x="44"/>
        <item m="1" x="250"/>
        <item m="1" x="280"/>
        <item x="61"/>
        <item m="1" x="251"/>
        <item x="81"/>
        <item x="83"/>
        <item x="88"/>
        <item x="90"/>
        <item x="93"/>
        <item x="106"/>
        <item x="94"/>
        <item x="105"/>
        <item x="24"/>
        <item x="31"/>
        <item x="45"/>
        <item x="52"/>
        <item x="56"/>
        <item x="57"/>
        <item x="71"/>
        <item x="80"/>
        <item x="87"/>
        <item x="97"/>
        <item x="103"/>
        <item x="108"/>
        <item x="111"/>
        <item m="1" x="220"/>
        <item x="91"/>
        <item m="1" x="273"/>
        <item m="1" x="224"/>
        <item x="116"/>
        <item m="1" x="222"/>
        <item x="120"/>
        <item x="122"/>
        <item x="123"/>
        <item x="124"/>
        <item x="125"/>
        <item x="121"/>
        <item x="115"/>
        <item x="113"/>
        <item m="1" x="278"/>
        <item m="1" x="247"/>
        <item m="1" x="230"/>
        <item m="1" x="239"/>
        <item m="1" x="263"/>
        <item m="1" x="219"/>
        <item m="1" x="276"/>
        <item x="126"/>
        <item x="127"/>
        <item x="128"/>
        <item x="129"/>
        <item x="130"/>
        <item x="131"/>
        <item x="132"/>
        <item x="133"/>
        <item x="134"/>
        <item x="135"/>
        <item x="136"/>
        <item x="137"/>
        <item x="138"/>
        <item x="139"/>
        <item x="117"/>
        <item m="1" x="233"/>
        <item x="95"/>
        <item x="112"/>
        <item m="1" x="256"/>
        <item x="118"/>
        <item x="119"/>
        <item x="41"/>
        <item x="86"/>
        <item x="161"/>
        <item x="162"/>
        <item x="163"/>
        <item x="164"/>
        <item x="165"/>
        <item m="1" x="238"/>
        <item x="166"/>
        <item x="167"/>
        <item x="168"/>
        <item x="169"/>
        <item x="171"/>
        <item m="1" x="260"/>
        <item x="172"/>
        <item m="1" x="271"/>
        <item x="66"/>
        <item x="67"/>
        <item x="69"/>
        <item x="160"/>
        <item m="1" x="241"/>
        <item x="62"/>
        <item m="1" x="257"/>
        <item x="64"/>
        <item x="65"/>
        <item x="141"/>
        <item x="144"/>
        <item x="146"/>
        <item x="148"/>
        <item x="150"/>
        <item x="152"/>
        <item x="170"/>
        <item x="77"/>
        <item x="85"/>
        <item x="92"/>
        <item x="102"/>
        <item x="114"/>
        <item x="63"/>
        <item x="140"/>
        <item x="142"/>
        <item x="143"/>
        <item x="145"/>
        <item x="147"/>
        <item x="149"/>
        <item x="151"/>
        <item x="153"/>
        <item x="154"/>
        <item x="155"/>
        <item x="156"/>
        <item x="157"/>
        <item x="158"/>
        <item x="159"/>
        <item x="173"/>
        <item x="174"/>
        <item x="175"/>
        <item x="176"/>
        <item x="177"/>
        <item x="178"/>
        <item x="179"/>
        <item x="180"/>
        <item m="1" x="237"/>
        <item m="1" x="266"/>
        <item m="1" x="229"/>
        <item x="189"/>
        <item x="190"/>
        <item m="1" x="274"/>
        <item m="1" x="232"/>
        <item x="182"/>
        <item x="183"/>
        <item x="184"/>
        <item x="185"/>
        <item x="187"/>
        <item m="1" x="227"/>
        <item x="194"/>
        <item m="1" x="275"/>
        <item m="1" x="243"/>
        <item m="1" x="249"/>
        <item m="1" x="252"/>
        <item x="188"/>
        <item m="1" x="255"/>
        <item x="195"/>
        <item x="196"/>
        <item x="197"/>
        <item x="198"/>
        <item x="199"/>
        <item x="192"/>
        <item x="191"/>
        <item m="1" x="226"/>
        <item x="193"/>
        <item x="200"/>
        <item x="186"/>
        <item x="181"/>
        <item x="201"/>
        <item x="202"/>
        <item x="203"/>
        <item x="204"/>
        <item x="205"/>
        <item x="206"/>
        <item x="207"/>
        <item x="208"/>
        <item x="209"/>
        <item x="210"/>
        <item x="211"/>
        <item x="212"/>
        <item x="213"/>
        <item x="214"/>
        <item x="215"/>
        <item x="216"/>
        <item x="217"/>
        <item t="default"/>
      </items>
    </pivotField>
    <pivotField compact="0" outline="0" subtotalTop="0" showAll="0" includeNewItemsInFilter="1" defaultSubtotal="0">
      <items count="385">
        <item m="1" x="367"/>
        <item x="17"/>
        <item m="1" x="362"/>
        <item m="1" x="313"/>
        <item x="1"/>
        <item x="5"/>
        <item x="45"/>
        <item m="1" x="379"/>
        <item m="1" x="308"/>
        <item x="16"/>
        <item m="1" x="305"/>
        <item m="1" x="287"/>
        <item x="32"/>
        <item x="31"/>
        <item m="1" x="331"/>
        <item x="25"/>
        <item m="1" x="358"/>
        <item x="18"/>
        <item x="26"/>
        <item x="24"/>
        <item x="60"/>
        <item x="30"/>
        <item x="20"/>
        <item x="40"/>
        <item x="35"/>
        <item m="1" x="340"/>
        <item x="14"/>
        <item x="71"/>
        <item m="1" x="353"/>
        <item m="1" x="351"/>
        <item x="59"/>
        <item m="1" x="319"/>
        <item x="23"/>
        <item m="1" x="375"/>
        <item x="68"/>
        <item x="39"/>
        <item x="19"/>
        <item m="1" x="366"/>
        <item x="63"/>
        <item x="86"/>
        <item m="1" x="374"/>
        <item x="69"/>
        <item x="46"/>
        <item x="9"/>
        <item x="88"/>
        <item x="73"/>
        <item x="72"/>
        <item x="81"/>
        <item m="1" x="271"/>
        <item x="87"/>
        <item x="0"/>
        <item x="36"/>
        <item x="13"/>
        <item x="58"/>
        <item x="56"/>
        <item x="62"/>
        <item x="61"/>
        <item x="41"/>
        <item x="80"/>
        <item m="1" x="368"/>
        <item x="74"/>
        <item m="1" x="279"/>
        <item x="55"/>
        <item x="27"/>
        <item x="44"/>
        <item x="47"/>
        <item x="78"/>
        <item x="29"/>
        <item x="50"/>
        <item x="37"/>
        <item x="21"/>
        <item x="34"/>
        <item x="22"/>
        <item x="51"/>
        <item m="1" x="265"/>
        <item m="1" x="341"/>
        <item x="64"/>
        <item m="1" x="269"/>
        <item x="84"/>
        <item m="1" x="332"/>
        <item x="92"/>
        <item x="11"/>
        <item x="67"/>
        <item m="1" x="286"/>
        <item x="38"/>
        <item x="48"/>
        <item x="3"/>
        <item x="53"/>
        <item m="1" x="296"/>
        <item m="1" x="295"/>
        <item m="1" x="270"/>
        <item x="57"/>
        <item x="76"/>
        <item x="118"/>
        <item m="1" x="285"/>
        <item x="120"/>
        <item x="4"/>
        <item x="15"/>
        <item x="52"/>
        <item x="70"/>
        <item x="75"/>
        <item x="77"/>
        <item x="89"/>
        <item x="90"/>
        <item x="125"/>
        <item m="1" x="376"/>
        <item m="1" x="344"/>
        <item x="137"/>
        <item x="138"/>
        <item x="128"/>
        <item m="1" x="380"/>
        <item m="1" x="377"/>
        <item m="1" x="281"/>
        <item m="1" x="365"/>
        <item m="1" x="289"/>
        <item m="1" x="372"/>
        <item m="1" x="290"/>
        <item x="8"/>
        <item x="10"/>
        <item x="49"/>
        <item x="83"/>
        <item x="94"/>
        <item m="1" x="320"/>
        <item x="106"/>
        <item m="1" x="381"/>
        <item x="28"/>
        <item m="1" x="272"/>
        <item m="1" x="356"/>
        <item x="121"/>
        <item m="1" x="278"/>
        <item m="1" x="283"/>
        <item m="1" x="349"/>
        <item m="1" x="336"/>
        <item x="91"/>
        <item m="1" x="309"/>
        <item x="96"/>
        <item x="97"/>
        <item x="98"/>
        <item x="102"/>
        <item x="103"/>
        <item m="1" x="312"/>
        <item m="1" x="328"/>
        <item m="1" x="318"/>
        <item m="1" x="263"/>
        <item x="116"/>
        <item x="117"/>
        <item m="1" x="306"/>
        <item m="1" x="378"/>
        <item m="1" x="266"/>
        <item x="66"/>
        <item m="1" x="321"/>
        <item m="1" x="293"/>
        <item x="134"/>
        <item m="1" x="292"/>
        <item x="6"/>
        <item m="1" x="347"/>
        <item m="1" x="316"/>
        <item x="130"/>
        <item x="135"/>
        <item x="136"/>
        <item x="139"/>
        <item x="148"/>
        <item m="1" x="317"/>
        <item m="1" x="302"/>
        <item x="101"/>
        <item x="65"/>
        <item m="1" x="275"/>
        <item x="123"/>
        <item m="1" x="282"/>
        <item m="1" x="382"/>
        <item m="1" x="326"/>
        <item x="143"/>
        <item x="2"/>
        <item x="7"/>
        <item x="54"/>
        <item x="104"/>
        <item x="122"/>
        <item x="141"/>
        <item x="142"/>
        <item x="42"/>
        <item x="79"/>
        <item m="1" x="327"/>
        <item m="1" x="304"/>
        <item x="12"/>
        <item m="1" x="330"/>
        <item x="195"/>
        <item m="1" x="333"/>
        <item x="174"/>
        <item x="178"/>
        <item m="1" x="324"/>
        <item x="172"/>
        <item x="179"/>
        <item x="209"/>
        <item x="85"/>
        <item x="100"/>
        <item x="105"/>
        <item x="112"/>
        <item x="113"/>
        <item x="119"/>
        <item x="129"/>
        <item x="210"/>
        <item m="1" x="294"/>
        <item m="1" x="301"/>
        <item m="1" x="311"/>
        <item m="1" x="299"/>
        <item m="1" x="274"/>
        <item x="82"/>
        <item x="214"/>
        <item m="1" x="267"/>
        <item x="225"/>
        <item m="1" x="352"/>
        <item m="1" x="303"/>
        <item x="155"/>
        <item x="131"/>
        <item x="132"/>
        <item x="149"/>
        <item x="226"/>
        <item x="182"/>
        <item m="1" x="291"/>
        <item m="1" x="298"/>
        <item x="185"/>
        <item x="187"/>
        <item x="124"/>
        <item x="95"/>
        <item x="126"/>
        <item x="205"/>
        <item m="1" x="329"/>
        <item x="168"/>
        <item x="184"/>
        <item x="194"/>
        <item x="211"/>
        <item x="220"/>
        <item x="222"/>
        <item x="224"/>
        <item x="227"/>
        <item x="176"/>
        <item m="1" x="360"/>
        <item m="1" x="284"/>
        <item x="190"/>
        <item m="1" x="268"/>
        <item m="1" x="357"/>
        <item m="1" x="288"/>
        <item x="206"/>
        <item x="208"/>
        <item x="216"/>
        <item x="217"/>
        <item x="43"/>
        <item x="93"/>
        <item x="107"/>
        <item x="108"/>
        <item x="109"/>
        <item x="114"/>
        <item x="186"/>
        <item x="223"/>
        <item x="180"/>
        <item m="1" x="373"/>
        <item x="197"/>
        <item x="199"/>
        <item m="1" x="325"/>
        <item x="201"/>
        <item x="202"/>
        <item x="207"/>
        <item x="33"/>
        <item x="146"/>
        <item x="188"/>
        <item x="127"/>
        <item m="1" x="384"/>
        <item m="1" x="334"/>
        <item x="140"/>
        <item x="170"/>
        <item x="181"/>
        <item x="200"/>
        <item x="133"/>
        <item x="221"/>
        <item m="1" x="307"/>
        <item x="219"/>
        <item x="150"/>
        <item x="152"/>
        <item x="154"/>
        <item x="156"/>
        <item m="1" x="350"/>
        <item x="162"/>
        <item x="163"/>
        <item x="164"/>
        <item x="165"/>
        <item x="166"/>
        <item x="167"/>
        <item x="203"/>
        <item m="1" x="361"/>
        <item m="1" x="346"/>
        <item x="213"/>
        <item x="230"/>
        <item m="1" x="359"/>
        <item m="1" x="383"/>
        <item m="1" x="363"/>
        <item m="1" x="338"/>
        <item m="1" x="337"/>
        <item m="1" x="343"/>
        <item x="237"/>
        <item m="1" x="354"/>
        <item m="1" x="264"/>
        <item x="242"/>
        <item m="1" x="277"/>
        <item m="1" x="345"/>
        <item x="232"/>
        <item m="1" x="342"/>
        <item m="1" x="300"/>
        <item m="1" x="355"/>
        <item x="99"/>
        <item x="111"/>
        <item x="196"/>
        <item x="204"/>
        <item m="1" x="315"/>
        <item x="151"/>
        <item x="153"/>
        <item x="157"/>
        <item x="158"/>
        <item x="159"/>
        <item x="160"/>
        <item x="161"/>
        <item x="169"/>
        <item x="171"/>
        <item x="173"/>
        <item x="175"/>
        <item x="177"/>
        <item x="193"/>
        <item m="1" x="322"/>
        <item x="229"/>
        <item x="236"/>
        <item x="238"/>
        <item x="239"/>
        <item m="1" x="339"/>
        <item m="1" x="323"/>
        <item x="234"/>
        <item x="183"/>
        <item x="189"/>
        <item m="1" x="335"/>
        <item x="228"/>
        <item x="233"/>
        <item x="235"/>
        <item x="240"/>
        <item x="241"/>
        <item x="244"/>
        <item x="144"/>
        <item x="145"/>
        <item x="147"/>
        <item x="243"/>
        <item m="1" x="364"/>
        <item x="246"/>
        <item m="1" x="314"/>
        <item m="1" x="371"/>
        <item m="1" x="369"/>
        <item m="1" x="280"/>
        <item m="1" x="310"/>
        <item x="252"/>
        <item x="218"/>
        <item x="231"/>
        <item m="1" x="273"/>
        <item x="245"/>
        <item x="247"/>
        <item x="248"/>
        <item x="249"/>
        <item x="250"/>
        <item x="251"/>
        <item x="253"/>
        <item x="254"/>
        <item x="255"/>
        <item m="1" x="276"/>
        <item x="257"/>
        <item m="1" x="297"/>
        <item x="259"/>
        <item x="260"/>
        <item m="1" x="348"/>
        <item m="1" x="370"/>
        <item x="192"/>
        <item x="212"/>
        <item x="215"/>
        <item x="191"/>
        <item x="198"/>
        <item x="256"/>
        <item x="258"/>
        <item x="110"/>
        <item x="115"/>
        <item x="261"/>
        <item x="262"/>
      </items>
    </pivotField>
    <pivotField axis="axisPage" compact="0" outline="0" subtotalTop="0" showAll="0" includeNewItemsInFilter="1">
      <items count="4">
        <item x="0"/>
        <item x="1"/>
        <item x="2"/>
        <item t="default"/>
      </items>
    </pivotField>
    <pivotField compact="0" outline="0" showAll="0" defaultSubtotal="0"/>
    <pivotField axis="axisPage" compact="0" outline="0" subtotalTop="0" showAll="0" includeNewItemsInFilter="1" defaultSubtotal="0">
      <items count="3">
        <item x="2"/>
        <item x="0"/>
        <item x="1"/>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s>
  <rowFields count="1">
    <field x="4"/>
  </rowFields>
  <rowItems count="7">
    <i>
      <x/>
    </i>
    <i>
      <x v="5"/>
    </i>
    <i>
      <x v="14"/>
    </i>
    <i>
      <x v="21"/>
    </i>
    <i>
      <x v="24"/>
    </i>
    <i>
      <x v="27"/>
    </i>
    <i t="grand">
      <x/>
    </i>
  </rowItems>
  <colFields count="1">
    <field x="1"/>
  </colFields>
  <colItems count="12">
    <i>
      <x v="13"/>
    </i>
    <i>
      <x v="20"/>
    </i>
    <i>
      <x v="24"/>
    </i>
    <i>
      <x v="25"/>
    </i>
    <i>
      <x v="27"/>
    </i>
    <i>
      <x v="28"/>
    </i>
    <i>
      <x v="34"/>
    </i>
    <i>
      <x v="35"/>
    </i>
    <i>
      <x v="36"/>
    </i>
    <i>
      <x v="37"/>
    </i>
    <i>
      <x v="38"/>
    </i>
    <i t="grand">
      <x/>
    </i>
  </colItems>
  <pageFields count="2">
    <pageField fld="7" item="1" hier="0"/>
    <pageField fld="9" hier="0"/>
  </pageFields>
  <dataFields count="1">
    <dataField name="Count of Item" fld="2" subtotal="count" baseField="0" baseItem="0"/>
  </dataFields>
  <formats count="117">
    <format dxfId="13940">
      <pivotArea dataOnly="0" labelOnly="1" outline="0" fieldPosition="0">
        <references count="1">
          <reference field="4" count="1" defaultSubtotal="1">
            <x v="4"/>
          </reference>
        </references>
      </pivotArea>
    </format>
    <format dxfId="13939">
      <pivotArea dataOnly="0" labelOnly="1" outline="0" fieldPosition="0">
        <references count="1">
          <reference field="4" count="1" defaultSubtotal="1">
            <x v="5"/>
          </reference>
        </references>
      </pivotArea>
    </format>
    <format dxfId="13938">
      <pivotArea dataOnly="0" labelOnly="1" outline="0" fieldPosition="0">
        <references count="1">
          <reference field="4" count="1" defaultSubtotal="1">
            <x v="7"/>
          </reference>
        </references>
      </pivotArea>
    </format>
    <format dxfId="13937">
      <pivotArea dataOnly="0" labelOnly="1" outline="0" fieldPosition="0">
        <references count="1">
          <reference field="4" count="1" defaultSubtotal="1">
            <x v="12"/>
          </reference>
        </references>
      </pivotArea>
    </format>
    <format dxfId="13936">
      <pivotArea dataOnly="0" labelOnly="1" outline="0" fieldPosition="0">
        <references count="1">
          <reference field="4" count="1" defaultSubtotal="1">
            <x v="14"/>
          </reference>
        </references>
      </pivotArea>
    </format>
    <format dxfId="13935">
      <pivotArea dataOnly="0" labelOnly="1" outline="0" fieldPosition="0">
        <references count="1">
          <reference field="4" count="1" defaultSubtotal="1">
            <x v="19"/>
          </reference>
        </references>
      </pivotArea>
    </format>
    <format dxfId="13934">
      <pivotArea dataOnly="0" labelOnly="1" outline="0" fieldPosition="0">
        <references count="1">
          <reference field="4" count="1" defaultSubtotal="1">
            <x v="20"/>
          </reference>
        </references>
      </pivotArea>
    </format>
    <format dxfId="13933">
      <pivotArea dataOnly="0" labelOnly="1" outline="0" fieldPosition="0">
        <references count="1">
          <reference field="4" count="1" defaultSubtotal="1">
            <x v="21"/>
          </reference>
        </references>
      </pivotArea>
    </format>
    <format dxfId="13932">
      <pivotArea dataOnly="0" labelOnly="1" outline="0" fieldPosition="0">
        <references count="1">
          <reference field="4" count="1" defaultSubtotal="1">
            <x v="22"/>
          </reference>
        </references>
      </pivotArea>
    </format>
    <format dxfId="13931">
      <pivotArea dataOnly="0" labelOnly="1" outline="0" fieldPosition="0">
        <references count="1">
          <reference field="4" count="1" defaultSubtotal="1">
            <x v="24"/>
          </reference>
        </references>
      </pivotArea>
    </format>
    <format dxfId="13930">
      <pivotArea dataOnly="0" labelOnly="1" outline="0" fieldPosition="0">
        <references count="1">
          <reference field="4" count="1" defaultSubtotal="1">
            <x v="25"/>
          </reference>
        </references>
      </pivotArea>
    </format>
    <format dxfId="13929">
      <pivotArea dataOnly="0" labelOnly="1" outline="0" fieldPosition="0">
        <references count="1">
          <reference field="4" count="1" defaultSubtotal="1">
            <x v="26"/>
          </reference>
        </references>
      </pivotArea>
    </format>
    <format dxfId="13928">
      <pivotArea dataOnly="0" labelOnly="1" outline="0" fieldPosition="0">
        <references count="1">
          <reference field="4" count="1" defaultSubtotal="1">
            <x v="27"/>
          </reference>
        </references>
      </pivotArea>
    </format>
    <format dxfId="13927">
      <pivotArea dataOnly="0" labelOnly="1" outline="0" fieldPosition="0">
        <references count="1">
          <reference field="4" count="1" defaultSubtotal="1">
            <x v="28"/>
          </reference>
        </references>
      </pivotArea>
    </format>
    <format dxfId="13926">
      <pivotArea dataOnly="0" labelOnly="1" outline="0" fieldPosition="0">
        <references count="1">
          <reference field="4" count="1" defaultSubtotal="1">
            <x v="29"/>
          </reference>
        </references>
      </pivotArea>
    </format>
    <format dxfId="13925">
      <pivotArea dataOnly="0" labelOnly="1" outline="0" fieldPosition="0">
        <references count="1">
          <reference field="4" count="1" defaultSubtotal="1">
            <x v="30"/>
          </reference>
        </references>
      </pivotArea>
    </format>
    <format dxfId="13924">
      <pivotArea dataOnly="0" labelOnly="1" outline="0" fieldPosition="0">
        <references count="1">
          <reference field="4" count="1" defaultSubtotal="1">
            <x v="32"/>
          </reference>
        </references>
      </pivotArea>
    </format>
    <format dxfId="13923">
      <pivotArea dataOnly="0" labelOnly="1" outline="0" fieldPosition="0">
        <references count="1">
          <reference field="4" count="1" defaultSubtotal="1">
            <x v="33"/>
          </reference>
        </references>
      </pivotArea>
    </format>
    <format dxfId="13922">
      <pivotArea dataOnly="0" labelOnly="1" outline="0" fieldPosition="0">
        <references count="1">
          <reference field="4" count="1" defaultSubtotal="1">
            <x v="35"/>
          </reference>
        </references>
      </pivotArea>
    </format>
    <format dxfId="13921">
      <pivotArea dataOnly="0" labelOnly="1" grandRow="1" outline="0" fieldPosition="0"/>
    </format>
    <format dxfId="13920">
      <pivotArea dataOnly="0" labelOnly="1" outline="0" fieldPosition="0">
        <references count="1">
          <reference field="4" count="1" defaultSubtotal="1">
            <x v="4"/>
          </reference>
        </references>
      </pivotArea>
    </format>
    <format dxfId="13919">
      <pivotArea dataOnly="0" labelOnly="1" outline="0" fieldPosition="0">
        <references count="1">
          <reference field="4" count="1" defaultSubtotal="1">
            <x v="5"/>
          </reference>
        </references>
      </pivotArea>
    </format>
    <format dxfId="13918">
      <pivotArea dataOnly="0" labelOnly="1" outline="0" fieldPosition="0">
        <references count="1">
          <reference field="4" count="1" defaultSubtotal="1">
            <x v="12"/>
          </reference>
        </references>
      </pivotArea>
    </format>
    <format dxfId="13917">
      <pivotArea dataOnly="0" labelOnly="1" outline="0" fieldPosition="0">
        <references count="1">
          <reference field="4" count="1" defaultSubtotal="1">
            <x v="14"/>
          </reference>
        </references>
      </pivotArea>
    </format>
    <format dxfId="13916">
      <pivotArea dataOnly="0" labelOnly="1" outline="0" fieldPosition="0">
        <references count="1">
          <reference field="4" count="1" defaultSubtotal="1">
            <x v="19"/>
          </reference>
        </references>
      </pivotArea>
    </format>
    <format dxfId="13915">
      <pivotArea dataOnly="0" labelOnly="1" outline="0" fieldPosition="0">
        <references count="1">
          <reference field="4" count="1" defaultSubtotal="1">
            <x v="20"/>
          </reference>
        </references>
      </pivotArea>
    </format>
    <format dxfId="13914">
      <pivotArea dataOnly="0" labelOnly="1" outline="0" fieldPosition="0">
        <references count="1">
          <reference field="4" count="1" defaultSubtotal="1">
            <x v="21"/>
          </reference>
        </references>
      </pivotArea>
    </format>
    <format dxfId="13913">
      <pivotArea dataOnly="0" labelOnly="1" outline="0" fieldPosition="0">
        <references count="1">
          <reference field="4" count="1" defaultSubtotal="1">
            <x v="24"/>
          </reference>
        </references>
      </pivotArea>
    </format>
    <format dxfId="13912">
      <pivotArea dataOnly="0" labelOnly="1" outline="0" fieldPosition="0">
        <references count="1">
          <reference field="4" count="1" defaultSubtotal="1">
            <x v="25"/>
          </reference>
        </references>
      </pivotArea>
    </format>
    <format dxfId="13911">
      <pivotArea dataOnly="0" labelOnly="1" outline="0" fieldPosition="0">
        <references count="1">
          <reference field="4" count="1" defaultSubtotal="1">
            <x v="26"/>
          </reference>
        </references>
      </pivotArea>
    </format>
    <format dxfId="13910">
      <pivotArea dataOnly="0" labelOnly="1" outline="0" fieldPosition="0">
        <references count="1">
          <reference field="4" count="1" defaultSubtotal="1">
            <x v="29"/>
          </reference>
        </references>
      </pivotArea>
    </format>
    <format dxfId="13909">
      <pivotArea dataOnly="0" labelOnly="1" outline="0" fieldPosition="0">
        <references count="1">
          <reference field="4" count="1" defaultSubtotal="1">
            <x v="30"/>
          </reference>
        </references>
      </pivotArea>
    </format>
    <format dxfId="13908">
      <pivotArea dataOnly="0" labelOnly="1" outline="0" fieldPosition="0">
        <references count="1">
          <reference field="4" count="1" defaultSubtotal="1">
            <x v="32"/>
          </reference>
        </references>
      </pivotArea>
    </format>
    <format dxfId="13907">
      <pivotArea dataOnly="0" labelOnly="1" outline="0" fieldPosition="0">
        <references count="1">
          <reference field="4" count="1" defaultSubtotal="1">
            <x v="33"/>
          </reference>
        </references>
      </pivotArea>
    </format>
    <format dxfId="13906">
      <pivotArea dataOnly="0" labelOnly="1" outline="0" fieldPosition="0">
        <references count="1">
          <reference field="4" count="1" defaultSubtotal="1">
            <x v="35"/>
          </reference>
        </references>
      </pivotArea>
    </format>
    <format dxfId="13905">
      <pivotArea field="3" type="button" dataOnly="0" labelOnly="1" outline="0"/>
    </format>
    <format dxfId="13904">
      <pivotArea field="6" type="button" dataOnly="0" labelOnly="1" outline="0"/>
    </format>
    <format dxfId="13903">
      <pivotArea field="5" type="button" dataOnly="0" labelOnly="1" outline="0"/>
    </format>
    <format dxfId="13902">
      <pivotArea dataOnly="0" labelOnly="1" outline="0" fieldPosition="0">
        <references count="1">
          <reference field="4" count="1" defaultSubtotal="1">
            <x v="7"/>
          </reference>
        </references>
      </pivotArea>
    </format>
    <format dxfId="13901">
      <pivotArea dataOnly="0" labelOnly="1" outline="0" fieldPosition="0">
        <references count="1">
          <reference field="4" count="1" defaultSubtotal="1">
            <x v="22"/>
          </reference>
        </references>
      </pivotArea>
    </format>
    <format dxfId="13900">
      <pivotArea dataOnly="0" labelOnly="1" outline="0" fieldPosition="0">
        <references count="1">
          <reference field="4" count="1" defaultSubtotal="1">
            <x v="27"/>
          </reference>
        </references>
      </pivotArea>
    </format>
    <format dxfId="13899">
      <pivotArea dataOnly="0" labelOnly="1" outline="0" fieldPosition="0">
        <references count="1">
          <reference field="4" count="1" defaultSubtotal="1">
            <x v="28"/>
          </reference>
        </references>
      </pivotArea>
    </format>
    <format dxfId="13898">
      <pivotArea dataOnly="0" labelOnly="1" grandRow="1" outline="0" fieldPosition="0"/>
    </format>
    <format dxfId="13897">
      <pivotArea field="3" type="button" dataOnly="0" labelOnly="1" outline="0"/>
    </format>
    <format dxfId="13896">
      <pivotArea field="6" type="button" dataOnly="0" labelOnly="1" outline="0"/>
    </format>
    <format dxfId="13895">
      <pivotArea field="5" type="button" dataOnly="0" labelOnly="1" outline="0"/>
    </format>
    <format dxfId="13894">
      <pivotArea outline="0" fieldPosition="0"/>
    </format>
    <format dxfId="13893">
      <pivotArea type="topRight" dataOnly="0" labelOnly="1" outline="0" fieldPosition="0"/>
    </format>
    <format dxfId="13892">
      <pivotArea field="4" type="button" dataOnly="0" labelOnly="1" outline="0" axis="axisRow" fieldPosition="0"/>
    </format>
    <format dxfId="13891">
      <pivotArea dataOnly="0" labelOnly="1" outline="0" fieldPosition="0">
        <references count="1">
          <reference field="1" count="0"/>
        </references>
      </pivotArea>
    </format>
    <format dxfId="13890">
      <pivotArea dataOnly="0" labelOnly="1" grandCol="1" outline="0" fieldPosition="0"/>
    </format>
    <format dxfId="13889">
      <pivotArea field="7" type="button" dataOnly="0" labelOnly="1" outline="0" axis="axisPage" fieldPosition="0"/>
    </format>
    <format dxfId="13888">
      <pivotArea field="9" type="button" dataOnly="0" labelOnly="1" outline="0" axis="axisPage" fieldPosition="1"/>
    </format>
    <format dxfId="13887">
      <pivotArea field="4" type="button" dataOnly="0" labelOnly="1" outline="0" axis="axisRow" fieldPosition="0"/>
    </format>
    <format dxfId="13886">
      <pivotArea dataOnly="0" labelOnly="1" outline="0" fieldPosition="0">
        <references count="1">
          <reference field="1" count="0"/>
        </references>
      </pivotArea>
    </format>
    <format dxfId="13885">
      <pivotArea dataOnly="0" labelOnly="1" grandCol="1" outline="0" fieldPosition="0"/>
    </format>
    <format dxfId="13884">
      <pivotArea field="7" type="button" dataOnly="0" labelOnly="1" outline="0" axis="axisPage" fieldPosition="0"/>
    </format>
    <format dxfId="13883">
      <pivotArea field="9" type="button" dataOnly="0" labelOnly="1" outline="0" axis="axisPage" fieldPosition="1"/>
    </format>
    <format dxfId="13882">
      <pivotArea type="origin" dataOnly="0" labelOnly="1" outline="0" fieldPosition="0"/>
    </format>
    <format dxfId="13881">
      <pivotArea field="4" type="button" dataOnly="0" labelOnly="1" outline="0" axis="axisRow" fieldPosition="0"/>
    </format>
    <format dxfId="13880">
      <pivotArea field="1" type="button" dataOnly="0" labelOnly="1" outline="0" axis="axisCol" fieldPosition="0"/>
    </format>
    <format dxfId="13879">
      <pivotArea dataOnly="0" labelOnly="1" outline="0" fieldPosition="0">
        <references count="1">
          <reference field="1" count="0"/>
        </references>
      </pivotArea>
    </format>
    <format dxfId="13878">
      <pivotArea dataOnly="0" labelOnly="1" grandCol="1" outline="0" fieldPosition="0"/>
    </format>
    <format dxfId="13877">
      <pivotArea field="1" type="button" dataOnly="0" labelOnly="1" outline="0" axis="axisCol" fieldPosition="0"/>
    </format>
    <format dxfId="13876">
      <pivotArea type="origin" dataOnly="0" labelOnly="1" outline="0" fieldPosition="0"/>
    </format>
    <format dxfId="13875">
      <pivotArea field="7" type="button" dataOnly="0" labelOnly="1" outline="0" axis="axisPage" fieldPosition="0"/>
    </format>
    <format dxfId="13874">
      <pivotArea field="9" type="button" dataOnly="0" labelOnly="1" outline="0" axis="axisPage" fieldPosition="1"/>
    </format>
    <format dxfId="13873">
      <pivotArea type="origin" dataOnly="0" labelOnly="1" outline="0" fieldPosition="0"/>
    </format>
    <format dxfId="13872">
      <pivotArea field="1" type="button" dataOnly="0" labelOnly="1" outline="0" axis="axisCol" fieldPosition="0"/>
    </format>
    <format dxfId="13871">
      <pivotArea outline="0" fieldPosition="0">
        <references count="1">
          <reference field="1" count="3" selected="0">
            <x v="2"/>
            <x v="3"/>
            <x v="13"/>
          </reference>
        </references>
      </pivotArea>
    </format>
    <format dxfId="13870">
      <pivotArea outline="0" fieldPosition="0">
        <references count="1">
          <reference field="1" count="1" selected="0">
            <x v="1"/>
          </reference>
        </references>
      </pivotArea>
    </format>
    <format dxfId="13869">
      <pivotArea type="topRight" dataOnly="0" labelOnly="1" outline="0" fieldPosition="0"/>
    </format>
    <format dxfId="13868">
      <pivotArea dataOnly="0" labelOnly="1" outline="0" fieldPosition="0">
        <references count="1">
          <reference field="1" count="1">
            <x v="1"/>
          </reference>
        </references>
      </pivotArea>
    </format>
    <format dxfId="13867">
      <pivotArea outline="0" fieldPosition="0">
        <references count="1">
          <reference field="1" count="4" selected="0">
            <x v="1"/>
            <x v="2"/>
            <x v="3"/>
            <x v="13"/>
          </reference>
        </references>
      </pivotArea>
    </format>
    <format dxfId="13866">
      <pivotArea type="topRight" dataOnly="0" labelOnly="1" outline="0" fieldPosition="0"/>
    </format>
    <format dxfId="13865">
      <pivotArea dataOnly="0" labelOnly="1" outline="0" fieldPosition="0">
        <references count="1">
          <reference field="1" count="4">
            <x v="1"/>
            <x v="2"/>
            <x v="3"/>
            <x v="13"/>
          </reference>
        </references>
      </pivotArea>
    </format>
    <format dxfId="13864">
      <pivotArea outline="0" fieldPosition="0">
        <references count="1">
          <reference field="1" count="4" selected="0">
            <x v="1"/>
            <x v="2"/>
            <x v="3"/>
            <x v="13"/>
          </reference>
        </references>
      </pivotArea>
    </format>
    <format dxfId="13863">
      <pivotArea type="topRight" dataOnly="0" labelOnly="1" outline="0" fieldPosition="0"/>
    </format>
    <format dxfId="13862">
      <pivotArea dataOnly="0" labelOnly="1" outline="0" fieldPosition="0">
        <references count="1">
          <reference field="1" count="4">
            <x v="1"/>
            <x v="2"/>
            <x v="3"/>
            <x v="13"/>
          </reference>
        </references>
      </pivotArea>
    </format>
    <format dxfId="13861">
      <pivotArea field="4" type="button" dataOnly="0" labelOnly="1" outline="0" axis="axisRow" fieldPosition="0"/>
    </format>
    <format dxfId="13860">
      <pivotArea dataOnly="0" labelOnly="1" outline="0" fieldPosition="0">
        <references count="1">
          <reference field="1" count="5">
            <x v="0"/>
            <x v="1"/>
            <x v="2"/>
            <x v="3"/>
            <x v="13"/>
          </reference>
        </references>
      </pivotArea>
    </format>
    <format dxfId="13859">
      <pivotArea dataOnly="0" labelOnly="1" grandCol="1" outline="0" fieldPosition="0"/>
    </format>
    <format dxfId="13858">
      <pivotArea type="origin" dataOnly="0" labelOnly="1" outline="0" fieldPosition="0"/>
    </format>
    <format dxfId="13857">
      <pivotArea field="1" type="button" dataOnly="0" labelOnly="1" outline="0" axis="axisCol" fieldPosition="0"/>
    </format>
    <format dxfId="13856">
      <pivotArea field="7" type="button" dataOnly="0" labelOnly="1" outline="0" axis="axisPage" fieldPosition="0"/>
    </format>
    <format dxfId="13855">
      <pivotArea field="9" type="button" dataOnly="0" labelOnly="1" outline="0" axis="axisPage" fieldPosition="1"/>
    </format>
    <format dxfId="13854">
      <pivotArea dataOnly="0" labelOnly="1" outline="0" fieldPosition="0">
        <references count="1">
          <reference field="9" count="0"/>
        </references>
      </pivotArea>
    </format>
    <format dxfId="13853">
      <pivotArea dataOnly="0" labelOnly="1" outline="0" fieldPosition="0">
        <references count="1">
          <reference field="7" count="0"/>
        </references>
      </pivotArea>
    </format>
    <format dxfId="13852">
      <pivotArea dataOnly="0" labelOnly="1" outline="0" fieldPosition="0">
        <references count="1">
          <reference field="1" count="1">
            <x v="15"/>
          </reference>
        </references>
      </pivotArea>
    </format>
    <format dxfId="13851">
      <pivotArea dataOnly="0" labelOnly="1" outline="0" fieldPosition="0">
        <references count="1">
          <reference field="1" count="1">
            <x v="1"/>
          </reference>
        </references>
      </pivotArea>
    </format>
    <format dxfId="13850">
      <pivotArea dataOnly="0" labelOnly="1" outline="0" fieldPosition="0">
        <references count="1">
          <reference field="1" count="1">
            <x v="15"/>
          </reference>
        </references>
      </pivotArea>
    </format>
    <format dxfId="13849">
      <pivotArea dataOnly="0" labelOnly="1" outline="0" fieldPosition="0">
        <references count="1">
          <reference field="1" count="1">
            <x v="17"/>
          </reference>
        </references>
      </pivotArea>
    </format>
    <format dxfId="13848">
      <pivotArea dataOnly="0" labelOnly="1" outline="0" fieldPosition="0">
        <references count="1">
          <reference field="1" count="1">
            <x v="17"/>
          </reference>
        </references>
      </pivotArea>
    </format>
    <format dxfId="13847">
      <pivotArea dataOnly="0" labelOnly="1" outline="0" fieldPosition="0">
        <references count="1">
          <reference field="1" count="1">
            <x v="23"/>
          </reference>
        </references>
      </pivotArea>
    </format>
    <format dxfId="13846">
      <pivotArea dataOnly="0" labelOnly="1" outline="0" fieldPosition="0">
        <references count="1">
          <reference field="1" count="7">
            <x v="0"/>
            <x v="1"/>
            <x v="2"/>
            <x v="13"/>
            <x v="15"/>
            <x v="17"/>
            <x v="23"/>
          </reference>
        </references>
      </pivotArea>
    </format>
    <format dxfId="13845">
      <pivotArea dataOnly="0" labelOnly="1" outline="0" fieldPosition="0">
        <references count="1">
          <reference field="1" count="1">
            <x v="3"/>
          </reference>
        </references>
      </pivotArea>
    </format>
    <format dxfId="13844">
      <pivotArea dataOnly="0" labelOnly="1" outline="0" fieldPosition="0">
        <references count="1">
          <reference field="1" count="1">
            <x v="23"/>
          </reference>
        </references>
      </pivotArea>
    </format>
    <format dxfId="13843">
      <pivotArea dataOnly="0" labelOnly="1" outline="0" fieldPosition="0">
        <references count="1">
          <reference field="1" count="1">
            <x v="25"/>
          </reference>
        </references>
      </pivotArea>
    </format>
    <format dxfId="13842">
      <pivotArea dataOnly="0" labelOnly="1" outline="0" fieldPosition="0">
        <references count="1">
          <reference field="1" count="1">
            <x v="9"/>
          </reference>
        </references>
      </pivotArea>
    </format>
    <format dxfId="13841">
      <pivotArea dataOnly="0" labelOnly="1" outline="0" fieldPosition="0">
        <references count="1">
          <reference field="1" count="12">
            <x v="0"/>
            <x v="5"/>
            <x v="6"/>
            <x v="7"/>
            <x v="8"/>
            <x v="9"/>
            <x v="13"/>
            <x v="16"/>
            <x v="17"/>
            <x v="19"/>
            <x v="23"/>
            <x v="25"/>
          </reference>
        </references>
      </pivotArea>
    </format>
    <format dxfId="13840">
      <pivotArea dataOnly="0" labelOnly="1" outline="0" fieldPosition="0">
        <references count="1">
          <reference field="1" count="1">
            <x v="18"/>
          </reference>
        </references>
      </pivotArea>
    </format>
    <format dxfId="13839">
      <pivotArea dataOnly="0" labelOnly="1" outline="0" fieldPosition="0">
        <references count="1">
          <reference field="1" count="1">
            <x v="22"/>
          </reference>
        </references>
      </pivotArea>
    </format>
    <format dxfId="13838">
      <pivotArea dataOnly="0" labelOnly="1" outline="0" fieldPosition="0">
        <references count="1">
          <reference field="1" count="2">
            <x v="21"/>
            <x v="24"/>
          </reference>
        </references>
      </pivotArea>
    </format>
    <format dxfId="13837">
      <pivotArea dataOnly="0" labelOnly="1" outline="0" fieldPosition="0">
        <references count="1">
          <reference field="1" count="1">
            <x v="24"/>
          </reference>
        </references>
      </pivotArea>
    </format>
    <format dxfId="13836">
      <pivotArea dataOnly="0" labelOnly="1" outline="0" fieldPosition="0">
        <references count="1">
          <reference field="1" count="1">
            <x v="21"/>
          </reference>
        </references>
      </pivotArea>
    </format>
    <format dxfId="13835">
      <pivotArea dataOnly="0" labelOnly="1" outline="0" fieldPosition="0">
        <references count="1">
          <reference field="1" count="1">
            <x v="28"/>
          </reference>
        </references>
      </pivotArea>
    </format>
    <format dxfId="13834">
      <pivotArea dataOnly="0" labelOnly="1" outline="0" fieldPosition="0">
        <references count="1">
          <reference field="1" count="4">
            <x v="4"/>
            <x v="10"/>
            <x v="11"/>
            <x v="12"/>
          </reference>
        </references>
      </pivotArea>
    </format>
    <format dxfId="13833">
      <pivotArea dataOnly="0" labelOnly="1" outline="0" fieldPosition="0">
        <references count="1">
          <reference field="1" count="2">
            <x v="20"/>
            <x v="27"/>
          </reference>
        </references>
      </pivotArea>
    </format>
    <format dxfId="13832">
      <pivotArea dataOnly="0" labelOnly="1" outline="0" fieldPosition="0">
        <references count="1">
          <reference field="1" count="1">
            <x v="29"/>
          </reference>
        </references>
      </pivotArea>
    </format>
    <format dxfId="13831">
      <pivotArea dataOnly="0" labelOnly="1" outline="0" fieldPosition="0">
        <references count="1">
          <reference field="1" count="1">
            <x v="30"/>
          </reference>
        </references>
      </pivotArea>
    </format>
    <format dxfId="13830">
      <pivotArea dataOnly="0" labelOnly="1" outline="0" fieldPosition="0">
        <references count="1">
          <reference field="1" count="1">
            <x v="31"/>
          </reference>
        </references>
      </pivotArea>
    </format>
    <format dxfId="13829">
      <pivotArea dataOnly="0" labelOnly="1" outline="0" fieldPosition="0">
        <references count="1">
          <reference field="1" count="1">
            <x v="32"/>
          </reference>
        </references>
      </pivotArea>
    </format>
    <format dxfId="13828">
      <pivotArea dataOnly="0" labelOnly="1" outline="0" fieldPosition="0">
        <references count="1">
          <reference field="1" count="1">
            <x v="33"/>
          </reference>
        </references>
      </pivotArea>
    </format>
    <format dxfId="13827">
      <pivotArea dataOnly="0" labelOnly="1" outline="0" fieldPosition="0">
        <references count="1">
          <reference field="1" count="1">
            <x v="34"/>
          </reference>
        </references>
      </pivotArea>
    </format>
    <format dxfId="13826">
      <pivotArea dataOnly="0" labelOnly="1" outline="0" fieldPosition="0">
        <references count="1">
          <reference field="1" count="1">
            <x v="35"/>
          </reference>
        </references>
      </pivotArea>
    </format>
    <format dxfId="13825">
      <pivotArea dataOnly="0" labelOnly="1" outline="0" fieldPosition="0">
        <references count="1">
          <reference field="1" count="1">
            <x v="36"/>
          </reference>
        </references>
      </pivotArea>
    </format>
    <format dxfId="13824">
      <pivotArea dataOnly="0" labelOnly="1" outline="0" fieldPosition="0">
        <references count="1">
          <reference field="1" count="2">
            <x v="37"/>
            <x v="38"/>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4" minRefreshableVersion="3" showDrill="0" showMemberPropertyTips="0" itemPrintTitles="1" createdVersion="3" indent="0" compact="0" compactData="0" gridDropZones="1" fieldListSortAscending="1" customListSort="0">
  <location ref="A6:H44" firstHeaderRow="2" firstDataRow="2" firstDataCol="7" rowPageCount="4" colPageCount="1"/>
  <pivotFields count="14">
    <pivotField compact="0" outline="0" showAll="0" defaultSubtotal="0">
      <items count="3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m="1" x="353"/>
        <item m="1" x="348"/>
        <item m="1" x="343"/>
        <item m="1" x="354"/>
        <item m="1" x="349"/>
        <item m="1" x="344"/>
        <item m="1" x="356"/>
        <item m="1" x="351"/>
        <item m="1" x="346"/>
        <item m="1" x="355"/>
        <item m="1" x="350"/>
        <item m="1" x="345"/>
        <item m="1" x="357"/>
        <item m="1" x="352"/>
        <item m="1" x="347"/>
        <item m="1" x="358"/>
        <item x="279"/>
        <item x="280"/>
        <item x="281"/>
        <item x="282"/>
        <item x="283"/>
        <item x="284"/>
        <item x="342"/>
        <item x="285"/>
        <item x="286"/>
        <item x="287"/>
        <item x="288"/>
        <item x="289"/>
        <item x="290"/>
        <item x="291"/>
        <item x="292"/>
        <item x="293"/>
        <item x="294"/>
        <item x="295"/>
        <item x="255"/>
        <item x="256"/>
        <item x="257"/>
        <item x="258"/>
        <item x="259"/>
        <item x="260"/>
        <item x="261"/>
        <item x="262"/>
        <item x="263"/>
        <item x="264"/>
        <item x="265"/>
        <item x="266"/>
        <item x="267"/>
        <item x="268"/>
        <item x="269"/>
        <item x="270"/>
        <item x="271"/>
        <item x="272"/>
        <item x="273"/>
        <item x="274"/>
        <item x="275"/>
        <item x="276"/>
        <item x="277"/>
        <item x="278"/>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s>
    </pivotField>
    <pivotField axis="axisPage" compact="0" outline="0" subtotalTop="0" multipleItemSelectionAllowed="1" showAll="0" includeNewItemsInFilter="1" defaultSubtotal="0">
      <items count="39">
        <item m="1" x="29"/>
        <item m="1" x="37"/>
        <item m="1" x="28"/>
        <item x="6"/>
        <item m="1" x="27"/>
        <item x="26"/>
        <item m="1" x="36"/>
        <item x="8"/>
        <item m="1" x="38"/>
        <item x="14"/>
        <item m="1" x="33"/>
        <item m="1" x="34"/>
        <item m="1" x="30"/>
        <item m="1" x="35"/>
        <item m="1" x="32"/>
        <item x="1"/>
        <item x="2"/>
        <item x="7"/>
        <item x="10"/>
        <item x="13"/>
        <item x="0"/>
        <item x="3"/>
        <item x="4"/>
        <item x="5"/>
        <item x="11"/>
        <item x="12"/>
        <item x="16"/>
        <item x="9"/>
        <item x="15"/>
        <item m="1" x="31"/>
        <item x="17"/>
        <item x="18"/>
        <item x="19"/>
        <item x="20"/>
        <item x="21"/>
        <item x="22"/>
        <item x="23"/>
        <item x="24"/>
        <item x="25"/>
      </items>
    </pivotField>
    <pivotField axis="axisRow" dataField="1" compact="0" outline="0" subtotalTop="0" showAll="0" includeNewItemsInFilter="1" sortType="ascending" defaultSubtotal="0">
      <items count="169">
        <item x="155"/>
        <item x="156"/>
        <item x="157"/>
        <item x="158"/>
        <item x="159"/>
        <item x="160"/>
        <item x="161"/>
        <item x="162"/>
        <item x="163"/>
        <item x="164"/>
        <item x="74"/>
        <item x="75"/>
        <item x="76"/>
        <item x="116"/>
        <item x="117"/>
        <item x="118"/>
        <item x="119"/>
        <item x="77"/>
        <item x="78"/>
        <item x="79"/>
        <item x="80"/>
        <item x="81"/>
        <item x="82"/>
        <item x="120"/>
        <item x="83"/>
        <item x="84"/>
        <item x="85"/>
        <item x="121"/>
        <item x="122"/>
        <item x="123"/>
        <item x="86"/>
        <item x="87"/>
        <item x="88"/>
        <item x="165"/>
        <item x="124"/>
        <item x="125"/>
        <item x="126"/>
        <item x="127"/>
        <item x="166"/>
        <item x="89"/>
        <item x="90"/>
        <item x="167"/>
        <item x="91"/>
        <item x="92"/>
        <item x="128"/>
        <item x="129"/>
        <item x="130"/>
        <item x="93"/>
        <item x="94"/>
        <item x="131"/>
        <item x="132"/>
        <item x="133"/>
        <item x="134"/>
        <item x="135"/>
        <item x="136"/>
        <item x="137"/>
        <item x="144"/>
        <item x="145"/>
        <item x="146"/>
        <item x="147"/>
        <item x="40"/>
        <item x="41"/>
        <item x="42"/>
        <item x="43"/>
        <item x="44"/>
        <item x="45"/>
        <item x="46"/>
        <item x="47"/>
        <item x="48"/>
        <item x="49"/>
        <item x="50"/>
        <item x="51"/>
        <item x="52"/>
        <item x="53"/>
        <item x="54"/>
        <item x="96"/>
        <item x="97"/>
        <item x="98"/>
        <item x="99"/>
        <item x="55"/>
        <item x="56"/>
        <item x="57"/>
        <item x="58"/>
        <item x="59"/>
        <item x="148"/>
        <item x="149"/>
        <item x="150"/>
        <item x="151"/>
        <item x="152"/>
        <item x="153"/>
        <item x="154"/>
        <item x="95"/>
        <item x="0"/>
        <item x="1"/>
        <item x="2"/>
        <item x="3"/>
        <item x="4"/>
        <item x="5"/>
        <item x="6"/>
        <item x="7"/>
        <item x="8"/>
        <item x="9"/>
        <item x="138"/>
        <item x="139"/>
        <item x="10"/>
        <item x="11"/>
        <item x="12"/>
        <item x="13"/>
        <item x="14"/>
        <item x="15"/>
        <item x="16"/>
        <item x="17"/>
        <item x="18"/>
        <item x="19"/>
        <item x="20"/>
        <item x="21"/>
        <item x="22"/>
        <item x="23"/>
        <item x="24"/>
        <item x="25"/>
        <item x="26"/>
        <item x="27"/>
        <item x="28"/>
        <item x="29"/>
        <item x="30"/>
        <item x="31"/>
        <item x="32"/>
        <item x="33"/>
        <item x="34"/>
        <item x="35"/>
        <item x="36"/>
        <item x="37"/>
        <item x="38"/>
        <item x="39"/>
        <item x="140"/>
        <item x="141"/>
        <item x="142"/>
        <item x="143"/>
        <item x="68"/>
        <item x="69"/>
        <item x="70"/>
        <item x="71"/>
        <item x="72"/>
        <item x="73"/>
        <item x="60"/>
        <item x="61"/>
        <item x="62"/>
        <item x="63"/>
        <item x="64"/>
        <item x="65"/>
        <item x="66"/>
        <item x="67"/>
        <item x="100"/>
        <item x="101"/>
        <item x="102"/>
        <item x="103"/>
        <item x="104"/>
        <item x="105"/>
        <item x="106"/>
        <item x="107"/>
        <item x="108"/>
        <item x="109"/>
        <item x="110"/>
        <item x="111"/>
        <item x="112"/>
        <item x="113"/>
        <item x="114"/>
        <item x="115"/>
        <item x="168"/>
      </items>
    </pivotField>
    <pivotField axis="axisRow" compact="0" outline="0" subtotalTop="0" showAll="0" includeNewItemsInFilter="1" defaultSubtotal="0">
      <items count="455">
        <item x="125"/>
        <item x="108"/>
        <item m="1" x="420"/>
        <item m="1" x="377"/>
        <item m="1" x="446"/>
        <item m="1" x="390"/>
        <item m="1" x="392"/>
        <item m="1" x="417"/>
        <item m="1" x="371"/>
        <item m="1" x="451"/>
        <item x="146"/>
        <item x="30"/>
        <item m="1" x="402"/>
        <item x="135"/>
        <item x="14"/>
        <item x="137"/>
        <item x="8"/>
        <item x="124"/>
        <item x="42"/>
        <item x="73"/>
        <item x="86"/>
        <item x="87"/>
        <item x="88"/>
        <item x="127"/>
        <item x="134"/>
        <item x="45"/>
        <item x="24"/>
        <item x="40"/>
        <item x="147"/>
        <item x="133"/>
        <item x="17"/>
        <item x="68"/>
        <item x="69"/>
        <item x="53"/>
        <item x="64"/>
        <item x="19"/>
        <item x="114"/>
        <item m="1" x="403"/>
        <item x="56"/>
        <item x="55"/>
        <item x="141"/>
        <item x="65"/>
        <item x="41"/>
        <item x="139"/>
        <item x="129"/>
        <item x="72"/>
        <item m="1" x="404"/>
        <item x="89"/>
        <item x="90"/>
        <item x="123"/>
        <item x="132"/>
        <item x="18"/>
        <item x="21"/>
        <item x="36"/>
        <item x="43"/>
        <item x="63"/>
        <item x="60"/>
        <item m="1" x="365"/>
        <item x="70"/>
        <item x="71"/>
        <item x="23"/>
        <item x="131"/>
        <item m="1" x="426"/>
        <item m="1" x="443"/>
        <item x="32"/>
        <item x="121"/>
        <item x="22"/>
        <item x="52"/>
        <item x="54"/>
        <item x="66"/>
        <item x="67"/>
        <item x="46"/>
        <item x="26"/>
        <item x="113"/>
        <item x="150"/>
        <item m="1" x="408"/>
        <item m="1" x="367"/>
        <item x="101"/>
        <item x="48"/>
        <item x="10"/>
        <item x="74"/>
        <item x="75"/>
        <item x="76"/>
        <item x="105"/>
        <item x="49"/>
        <item m="1" x="421"/>
        <item x="94"/>
        <item m="1" x="388"/>
        <item m="1" x="406"/>
        <item x="9"/>
        <item x="38"/>
        <item x="0"/>
        <item x="35"/>
        <item x="27"/>
        <item x="33"/>
        <item x="5"/>
        <item x="83"/>
        <item x="84"/>
        <item x="85"/>
        <item x="77"/>
        <item x="78"/>
        <item x="79"/>
        <item x="80"/>
        <item x="81"/>
        <item x="82"/>
        <item x="1"/>
        <item m="1" x="382"/>
        <item x="51"/>
        <item x="25"/>
        <item x="59"/>
        <item x="136"/>
        <item x="115"/>
        <item x="126"/>
        <item x="109"/>
        <item x="34"/>
        <item x="112"/>
        <item m="1" x="428"/>
        <item x="62"/>
        <item x="31"/>
        <item x="118"/>
        <item x="91"/>
        <item x="92"/>
        <item x="12"/>
        <item x="143"/>
        <item x="144"/>
        <item x="15"/>
        <item x="148"/>
        <item x="4"/>
        <item x="16"/>
        <item x="128"/>
        <item x="107"/>
        <item x="28"/>
        <item x="44"/>
        <item m="1" x="385"/>
        <item x="142"/>
        <item x="130"/>
        <item x="47"/>
        <item x="57"/>
        <item x="140"/>
        <item x="149"/>
        <item x="119"/>
        <item x="138"/>
        <item x="11"/>
        <item x="39"/>
        <item x="50"/>
        <item x="29"/>
        <item m="1" x="436"/>
        <item x="61"/>
        <item x="111"/>
        <item x="116"/>
        <item x="360"/>
        <item x="3"/>
        <item x="37"/>
        <item x="93"/>
        <item x="120"/>
        <item x="145"/>
        <item x="151"/>
        <item x="152"/>
        <item x="153"/>
        <item x="154"/>
        <item x="155"/>
        <item x="156"/>
        <item x="157"/>
        <item x="158"/>
        <item x="13"/>
        <item x="20"/>
        <item x="58"/>
        <item x="103"/>
        <item x="110"/>
        <item x="117"/>
        <item x="159"/>
        <item x="160"/>
        <item x="161"/>
        <item x="162"/>
        <item x="163"/>
        <item x="164"/>
        <item x="165"/>
        <item x="166"/>
        <item x="167"/>
        <item x="168"/>
        <item x="170"/>
        <item x="171"/>
        <item x="172"/>
        <item x="173"/>
        <item x="174"/>
        <item x="175"/>
        <item x="176"/>
        <item x="177"/>
        <item x="178"/>
        <item x="179"/>
        <item x="180"/>
        <item x="169"/>
        <item m="1" x="435"/>
        <item m="1" x="395"/>
        <item m="1" x="363"/>
        <item m="1" x="378"/>
        <item m="1" x="415"/>
        <item m="1" x="413"/>
        <item m="1" x="410"/>
        <item m="1" x="419"/>
        <item m="1" x="373"/>
        <item m="1" x="450"/>
        <item m="1" x="438"/>
        <item m="1" x="400"/>
        <item m="1" x="366"/>
        <item m="1" x="393"/>
        <item m="1" x="416"/>
        <item x="181"/>
        <item x="182"/>
        <item x="183"/>
        <item x="184"/>
        <item x="185"/>
        <item x="186"/>
        <item x="187"/>
        <item x="188"/>
        <item x="189"/>
        <item x="190"/>
        <item x="191"/>
        <item x="192"/>
        <item x="193"/>
        <item x="194"/>
        <item x="195"/>
        <item x="2"/>
        <item x="6"/>
        <item x="7"/>
        <item x="122"/>
        <item x="220"/>
        <item x="222"/>
        <item x="224"/>
        <item x="226"/>
        <item x="228"/>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m="1" x="394"/>
        <item m="1" x="409"/>
        <item m="1" x="454"/>
        <item m="1" x="364"/>
        <item m="1" x="445"/>
        <item m="1" x="422"/>
        <item m="1" x="381"/>
        <item m="1" x="430"/>
        <item m="1" x="411"/>
        <item m="1" x="442"/>
        <item m="1" x="369"/>
        <item m="1" x="372"/>
        <item m="1" x="447"/>
        <item m="1" x="375"/>
        <item m="1" x="407"/>
        <item m="1" x="384"/>
        <item x="270"/>
        <item x="272"/>
        <item x="274"/>
        <item x="276"/>
        <item x="278"/>
        <item x="280"/>
        <item x="282"/>
        <item x="284"/>
        <item m="1" x="383"/>
        <item x="287"/>
        <item m="1" x="389"/>
        <item m="1" x="401"/>
        <item x="290"/>
        <item x="291"/>
        <item x="292"/>
        <item m="1" x="391"/>
        <item x="102"/>
        <item x="104"/>
        <item x="106"/>
        <item m="1" x="414"/>
        <item x="218"/>
        <item x="219"/>
        <item x="95"/>
        <item x="96"/>
        <item x="97"/>
        <item x="98"/>
        <item x="99"/>
        <item m="1" x="433"/>
        <item m="1" x="374"/>
        <item x="199"/>
        <item m="1" x="380"/>
        <item m="1" x="448"/>
        <item x="205"/>
        <item m="1" x="412"/>
        <item m="1" x="431"/>
        <item x="293"/>
        <item x="221"/>
        <item x="223"/>
        <item m="1" x="398"/>
        <item x="227"/>
        <item m="1" x="437"/>
        <item x="286"/>
        <item x="288"/>
        <item x="289"/>
        <item x="100"/>
        <item x="197"/>
        <item x="201"/>
        <item x="203"/>
        <item m="1" x="370"/>
        <item x="209"/>
        <item x="217"/>
        <item x="225"/>
        <item x="229"/>
        <item m="1" x="425"/>
        <item x="295"/>
        <item x="296"/>
        <item x="297"/>
        <item x="298"/>
        <item x="299"/>
        <item x="196"/>
        <item x="198"/>
        <item x="200"/>
        <item x="202"/>
        <item x="204"/>
        <item x="206"/>
        <item x="208"/>
        <item x="210"/>
        <item x="211"/>
        <item x="212"/>
        <item x="213"/>
        <item x="214"/>
        <item x="215"/>
        <item x="216"/>
        <item x="271"/>
        <item m="1" x="429"/>
        <item m="1" x="368"/>
        <item x="277"/>
        <item x="279"/>
        <item m="1" x="444"/>
        <item m="1" x="387"/>
        <item x="285"/>
        <item x="300"/>
        <item x="301"/>
        <item m="1" x="439"/>
        <item m="1" x="405"/>
        <item x="304"/>
        <item x="305"/>
        <item x="306"/>
        <item x="307"/>
        <item x="308"/>
        <item x="309"/>
        <item x="310"/>
        <item x="294"/>
        <item x="207"/>
        <item x="311"/>
        <item x="312"/>
        <item x="313"/>
        <item x="314"/>
        <item x="315"/>
        <item x="316"/>
        <item x="317"/>
        <item x="318"/>
        <item x="319"/>
        <item x="320"/>
        <item x="321"/>
        <item x="322"/>
        <item m="1" x="432"/>
        <item x="324"/>
        <item x="325"/>
        <item x="326"/>
        <item x="327"/>
        <item x="328"/>
        <item x="302"/>
        <item x="323"/>
        <item m="1" x="362"/>
        <item m="1" x="379"/>
        <item m="1" x="449"/>
        <item x="332"/>
        <item x="333"/>
        <item x="334"/>
        <item x="335"/>
        <item x="336"/>
        <item x="337"/>
        <item x="338"/>
        <item x="339"/>
        <item x="275"/>
        <item x="283"/>
        <item x="303"/>
        <item x="329"/>
        <item x="330"/>
        <item x="331"/>
        <item x="273"/>
        <item m="1" x="441"/>
        <item m="1" x="386"/>
        <item m="1" x="452"/>
        <item m="1" x="427"/>
        <item m="1" x="399"/>
        <item m="1" x="396"/>
        <item x="340"/>
        <item x="341"/>
        <item x="342"/>
        <item x="343"/>
        <item x="344"/>
        <item x="345"/>
        <item x="281"/>
        <item m="1" x="376"/>
        <item m="1" x="418"/>
        <item m="1" x="453"/>
        <item m="1" x="440"/>
        <item m="1" x="423"/>
        <item m="1" x="361"/>
        <item m="1" x="424"/>
        <item m="1" x="434"/>
        <item m="1" x="397"/>
        <item x="346"/>
        <item x="347"/>
        <item x="348"/>
        <item x="349"/>
        <item x="350"/>
        <item x="351"/>
        <item x="352"/>
        <item x="353"/>
        <item x="354"/>
        <item x="355"/>
        <item x="356"/>
        <item x="357"/>
        <item x="358"/>
        <item x="359"/>
      </items>
    </pivotField>
    <pivotField axis="axisRow" compact="0" outline="0" subtotalTop="0" showAll="0" includeNewItemsInFilter="1" sortType="ascending">
      <items count="38">
        <item x="26"/>
        <item x="22"/>
        <item m="1" x="32"/>
        <item x="25"/>
        <item x="5"/>
        <item x="6"/>
        <item x="18"/>
        <item x="8"/>
        <item m="1" x="36"/>
        <item x="16"/>
        <item x="27"/>
        <item m="1" x="33"/>
        <item x="2"/>
        <item m="1" x="35"/>
        <item x="21"/>
        <item x="28"/>
        <item m="1" x="30"/>
        <item x="24"/>
        <item x="23"/>
        <item x="10"/>
        <item x="9"/>
        <item x="14"/>
        <item x="17"/>
        <item x="19"/>
        <item x="3"/>
        <item x="1"/>
        <item x="13"/>
        <item x="15"/>
        <item x="0"/>
        <item x="4"/>
        <item x="20"/>
        <item m="1" x="31"/>
        <item x="12"/>
        <item x="7"/>
        <item m="1" x="34"/>
        <item x="11"/>
        <item x="29"/>
        <item t="default"/>
      </items>
    </pivotField>
    <pivotField axis="axisRow" compact="0" outline="0" subtotalTop="0" showAll="0" includeNewItemsInFilter="1" defaultSubtotal="0">
      <items count="281">
        <item x="96"/>
        <item x="70"/>
        <item m="1" x="254"/>
        <item x="5"/>
        <item m="1" x="235"/>
        <item x="29"/>
        <item m="1" x="277"/>
        <item x="19"/>
        <item x="3"/>
        <item x="75"/>
        <item x="99"/>
        <item x="100"/>
        <item x="98"/>
        <item x="55"/>
        <item x="27"/>
        <item m="1" x="236"/>
        <item x="54"/>
        <item m="1" x="244"/>
        <item x="50"/>
        <item x="51"/>
        <item m="1" x="231"/>
        <item m="1" x="225"/>
        <item x="104"/>
        <item x="84"/>
        <item x="14"/>
        <item x="2"/>
        <item x="28"/>
        <item x="33"/>
        <item n="Cost for removing and re-installation diagnostic hardware necessary to gain access to the machine and to facilitate installation of the CS and NBI  are included in the project scope. Modifications to diagnostics nessitated by upgrade operational levels a" m="1" x="245"/>
        <item m="1" x="242"/>
        <item x="74"/>
        <item x="79"/>
        <item x="68"/>
        <item x="46"/>
        <item x="20"/>
        <item x="37"/>
        <item x="47"/>
        <item m="1" x="221"/>
        <item x="60"/>
        <item x="7"/>
        <item x="32"/>
        <item x="25"/>
        <item x="107"/>
        <item x="15"/>
        <item m="1" x="261"/>
        <item x="36"/>
        <item x="89"/>
        <item x="6"/>
        <item x="8"/>
        <item x="12"/>
        <item m="1" x="272"/>
        <item x="4"/>
        <item x="82"/>
        <item m="1" x="223"/>
        <item x="10"/>
        <item x="0"/>
        <item x="38"/>
        <item x="22"/>
        <item m="1" x="264"/>
        <item m="1" x="268"/>
        <item m="1" x="228"/>
        <item m="1" x="240"/>
        <item m="1" x="246"/>
        <item x="40"/>
        <item x="39"/>
        <item x="43"/>
        <item x="42"/>
        <item x="59"/>
        <item x="17"/>
        <item m="1" x="258"/>
        <item x="30"/>
        <item m="1" x="267"/>
        <item m="1" x="253"/>
        <item x="18"/>
        <item m="1" x="259"/>
        <item m="1" x="265"/>
        <item x="16"/>
        <item m="1" x="248"/>
        <item x="109"/>
        <item x="48"/>
        <item x="49"/>
        <item x="58"/>
        <item x="101"/>
        <item x="34"/>
        <item x="26"/>
        <item x="13"/>
        <item x="78"/>
        <item m="1" x="234"/>
        <item m="1" x="269"/>
        <item x="11"/>
        <item x="53"/>
        <item m="1" x="279"/>
        <item x="21"/>
        <item x="9"/>
        <item x="110"/>
        <item x="23"/>
        <item m="1" x="270"/>
        <item x="73"/>
        <item x="1"/>
        <item x="72"/>
        <item x="76"/>
        <item m="1" x="262"/>
        <item x="35"/>
        <item m="1" x="218"/>
        <item x="44"/>
        <item m="1" x="250"/>
        <item m="1" x="280"/>
        <item x="61"/>
        <item m="1" x="251"/>
        <item x="81"/>
        <item x="83"/>
        <item x="88"/>
        <item x="90"/>
        <item x="93"/>
        <item x="106"/>
        <item x="94"/>
        <item x="105"/>
        <item x="24"/>
        <item x="31"/>
        <item x="45"/>
        <item x="52"/>
        <item x="56"/>
        <item x="57"/>
        <item x="71"/>
        <item x="80"/>
        <item x="87"/>
        <item x="97"/>
        <item x="103"/>
        <item x="108"/>
        <item x="111"/>
        <item m="1" x="220"/>
        <item x="91"/>
        <item m="1" x="273"/>
        <item m="1" x="224"/>
        <item x="116"/>
        <item m="1" x="222"/>
        <item x="120"/>
        <item x="122"/>
        <item x="123"/>
        <item x="124"/>
        <item x="125"/>
        <item x="121"/>
        <item x="115"/>
        <item x="113"/>
        <item m="1" x="278"/>
        <item m="1" x="247"/>
        <item m="1" x="230"/>
        <item m="1" x="239"/>
        <item m="1" x="263"/>
        <item m="1" x="219"/>
        <item m="1" x="276"/>
        <item x="126"/>
        <item x="127"/>
        <item x="128"/>
        <item x="129"/>
        <item x="130"/>
        <item x="131"/>
        <item x="132"/>
        <item x="133"/>
        <item x="134"/>
        <item x="135"/>
        <item x="136"/>
        <item x="137"/>
        <item x="138"/>
        <item x="139"/>
        <item x="117"/>
        <item m="1" x="233"/>
        <item x="95"/>
        <item x="112"/>
        <item m="1" x="256"/>
        <item x="118"/>
        <item x="119"/>
        <item x="41"/>
        <item x="86"/>
        <item x="161"/>
        <item x="162"/>
        <item x="163"/>
        <item x="164"/>
        <item x="165"/>
        <item m="1" x="238"/>
        <item x="166"/>
        <item x="167"/>
        <item x="168"/>
        <item x="169"/>
        <item x="171"/>
        <item m="1" x="260"/>
        <item x="172"/>
        <item m="1" x="271"/>
        <item x="66"/>
        <item x="67"/>
        <item x="69"/>
        <item x="160"/>
        <item m="1" x="241"/>
        <item x="62"/>
        <item m="1" x="257"/>
        <item x="64"/>
        <item x="65"/>
        <item x="141"/>
        <item x="144"/>
        <item x="146"/>
        <item x="148"/>
        <item x="150"/>
        <item x="152"/>
        <item x="170"/>
        <item x="77"/>
        <item x="85"/>
        <item x="92"/>
        <item x="102"/>
        <item x="114"/>
        <item x="63"/>
        <item x="140"/>
        <item x="142"/>
        <item x="143"/>
        <item x="145"/>
        <item x="147"/>
        <item x="149"/>
        <item x="151"/>
        <item x="153"/>
        <item x="154"/>
        <item x="155"/>
        <item x="156"/>
        <item x="157"/>
        <item x="158"/>
        <item x="159"/>
        <item x="173"/>
        <item x="174"/>
        <item x="175"/>
        <item x="176"/>
        <item x="177"/>
        <item x="178"/>
        <item x="179"/>
        <item x="180"/>
        <item m="1" x="237"/>
        <item m="1" x="266"/>
        <item m="1" x="229"/>
        <item x="189"/>
        <item x="190"/>
        <item m="1" x="274"/>
        <item m="1" x="232"/>
        <item x="182"/>
        <item x="183"/>
        <item x="184"/>
        <item x="185"/>
        <item x="187"/>
        <item m="1" x="227"/>
        <item x="194"/>
        <item m="1" x="275"/>
        <item m="1" x="243"/>
        <item m="1" x="249"/>
        <item m="1" x="252"/>
        <item x="188"/>
        <item m="1" x="255"/>
        <item x="195"/>
        <item x="196"/>
        <item x="197"/>
        <item x="198"/>
        <item x="199"/>
        <item x="192"/>
        <item x="191"/>
        <item m="1" x="226"/>
        <item x="193"/>
        <item x="200"/>
        <item x="186"/>
        <item x="181"/>
        <item x="201"/>
        <item x="202"/>
        <item x="203"/>
        <item x="204"/>
        <item x="205"/>
        <item x="206"/>
        <item x="207"/>
        <item x="208"/>
        <item x="209"/>
        <item x="210"/>
        <item x="211"/>
        <item x="212"/>
        <item x="213"/>
        <item x="214"/>
        <item x="215"/>
        <item x="216"/>
        <item x="217"/>
      </items>
    </pivotField>
    <pivotField axis="axisRow" compact="0" outline="0" subtotalTop="0" showAll="0" includeNewItemsInFilter="1" defaultSubtotal="0">
      <items count="385">
        <item m="1" x="367"/>
        <item x="17"/>
        <item m="1" x="362"/>
        <item m="1" x="313"/>
        <item x="1"/>
        <item x="5"/>
        <item x="45"/>
        <item m="1" x="379"/>
        <item m="1" x="308"/>
        <item x="16"/>
        <item m="1" x="305"/>
        <item m="1" x="287"/>
        <item x="32"/>
        <item x="31"/>
        <item m="1" x="331"/>
        <item x="25"/>
        <item m="1" x="358"/>
        <item x="18"/>
        <item x="26"/>
        <item x="24"/>
        <item x="60"/>
        <item x="30"/>
        <item x="20"/>
        <item x="40"/>
        <item x="35"/>
        <item m="1" x="340"/>
        <item x="14"/>
        <item x="71"/>
        <item m="1" x="353"/>
        <item m="1" x="351"/>
        <item x="59"/>
        <item m="1" x="319"/>
        <item x="23"/>
        <item m="1" x="375"/>
        <item x="68"/>
        <item x="39"/>
        <item x="19"/>
        <item m="1" x="366"/>
        <item x="63"/>
        <item x="86"/>
        <item m="1" x="374"/>
        <item x="69"/>
        <item x="46"/>
        <item x="9"/>
        <item x="88"/>
        <item x="73"/>
        <item x="72"/>
        <item x="81"/>
        <item m="1" x="271"/>
        <item x="87"/>
        <item x="0"/>
        <item x="36"/>
        <item x="13"/>
        <item x="58"/>
        <item x="56"/>
        <item x="62"/>
        <item x="61"/>
        <item x="41"/>
        <item x="80"/>
        <item m="1" x="368"/>
        <item x="74"/>
        <item m="1" x="279"/>
        <item x="55"/>
        <item x="27"/>
        <item x="44"/>
        <item x="47"/>
        <item x="78"/>
        <item x="29"/>
        <item x="50"/>
        <item x="37"/>
        <item x="21"/>
        <item x="34"/>
        <item x="22"/>
        <item x="51"/>
        <item m="1" x="265"/>
        <item m="1" x="341"/>
        <item x="64"/>
        <item m="1" x="269"/>
        <item x="84"/>
        <item m="1" x="332"/>
        <item x="92"/>
        <item x="11"/>
        <item x="67"/>
        <item m="1" x="286"/>
        <item x="38"/>
        <item x="48"/>
        <item x="3"/>
        <item x="53"/>
        <item m="1" x="296"/>
        <item m="1" x="295"/>
        <item m="1" x="270"/>
        <item x="57"/>
        <item x="76"/>
        <item x="118"/>
        <item m="1" x="285"/>
        <item x="120"/>
        <item x="4"/>
        <item x="15"/>
        <item x="52"/>
        <item x="70"/>
        <item x="75"/>
        <item x="77"/>
        <item x="89"/>
        <item x="90"/>
        <item x="125"/>
        <item m="1" x="376"/>
        <item m="1" x="344"/>
        <item x="137"/>
        <item x="138"/>
        <item x="128"/>
        <item m="1" x="380"/>
        <item m="1" x="377"/>
        <item m="1" x="281"/>
        <item m="1" x="365"/>
        <item m="1" x="289"/>
        <item m="1" x="372"/>
        <item m="1" x="290"/>
        <item x="8"/>
        <item x="10"/>
        <item x="49"/>
        <item x="83"/>
        <item x="94"/>
        <item m="1" x="320"/>
        <item x="106"/>
        <item m="1" x="381"/>
        <item x="28"/>
        <item m="1" x="272"/>
        <item m="1" x="356"/>
        <item x="121"/>
        <item m="1" x="278"/>
        <item m="1" x="283"/>
        <item m="1" x="349"/>
        <item m="1" x="336"/>
        <item x="91"/>
        <item m="1" x="309"/>
        <item x="96"/>
        <item x="97"/>
        <item x="98"/>
        <item x="102"/>
        <item x="103"/>
        <item m="1" x="312"/>
        <item m="1" x="328"/>
        <item m="1" x="318"/>
        <item m="1" x="263"/>
        <item x="116"/>
        <item x="117"/>
        <item m="1" x="306"/>
        <item m="1" x="378"/>
        <item m="1" x="266"/>
        <item x="66"/>
        <item m="1" x="321"/>
        <item m="1" x="293"/>
        <item x="134"/>
        <item m="1" x="292"/>
        <item x="6"/>
        <item m="1" x="347"/>
        <item m="1" x="316"/>
        <item x="130"/>
        <item x="135"/>
        <item x="136"/>
        <item x="139"/>
        <item x="148"/>
        <item m="1" x="317"/>
        <item m="1" x="302"/>
        <item x="101"/>
        <item x="65"/>
        <item m="1" x="275"/>
        <item x="123"/>
        <item m="1" x="282"/>
        <item m="1" x="382"/>
        <item m="1" x="326"/>
        <item x="143"/>
        <item x="2"/>
        <item x="7"/>
        <item x="54"/>
        <item x="104"/>
        <item x="122"/>
        <item x="141"/>
        <item x="142"/>
        <item x="42"/>
        <item x="79"/>
        <item m="1" x="327"/>
        <item m="1" x="304"/>
        <item x="12"/>
        <item m="1" x="330"/>
        <item x="195"/>
        <item m="1" x="333"/>
        <item x="174"/>
        <item x="178"/>
        <item m="1" x="324"/>
        <item x="172"/>
        <item x="179"/>
        <item x="209"/>
        <item x="85"/>
        <item x="100"/>
        <item x="105"/>
        <item x="112"/>
        <item x="113"/>
        <item x="119"/>
        <item x="129"/>
        <item x="210"/>
        <item m="1" x="294"/>
        <item m="1" x="301"/>
        <item m="1" x="311"/>
        <item m="1" x="299"/>
        <item m="1" x="274"/>
        <item x="82"/>
        <item x="214"/>
        <item m="1" x="267"/>
        <item x="225"/>
        <item m="1" x="352"/>
        <item m="1" x="303"/>
        <item x="155"/>
        <item x="131"/>
        <item x="132"/>
        <item x="149"/>
        <item x="226"/>
        <item x="182"/>
        <item m="1" x="291"/>
        <item m="1" x="298"/>
        <item x="185"/>
        <item x="187"/>
        <item x="124"/>
        <item x="95"/>
        <item x="126"/>
        <item x="205"/>
        <item m="1" x="329"/>
        <item x="168"/>
        <item x="184"/>
        <item x="194"/>
        <item x="211"/>
        <item x="220"/>
        <item x="222"/>
        <item x="224"/>
        <item x="227"/>
        <item x="176"/>
        <item m="1" x="360"/>
        <item m="1" x="284"/>
        <item x="190"/>
        <item m="1" x="268"/>
        <item m="1" x="357"/>
        <item m="1" x="288"/>
        <item x="206"/>
        <item x="208"/>
        <item x="216"/>
        <item x="217"/>
        <item x="43"/>
        <item x="93"/>
        <item x="107"/>
        <item x="108"/>
        <item x="109"/>
        <item x="114"/>
        <item x="186"/>
        <item x="223"/>
        <item x="180"/>
        <item m="1" x="373"/>
        <item x="197"/>
        <item x="199"/>
        <item m="1" x="325"/>
        <item x="201"/>
        <item x="202"/>
        <item x="207"/>
        <item x="33"/>
        <item x="146"/>
        <item x="188"/>
        <item x="127"/>
        <item m="1" x="384"/>
        <item m="1" x="334"/>
        <item x="140"/>
        <item x="170"/>
        <item x="181"/>
        <item x="200"/>
        <item x="133"/>
        <item x="221"/>
        <item m="1" x="307"/>
        <item x="219"/>
        <item x="150"/>
        <item x="152"/>
        <item x="154"/>
        <item x="156"/>
        <item m="1" x="350"/>
        <item x="162"/>
        <item x="163"/>
        <item x="164"/>
        <item x="165"/>
        <item x="166"/>
        <item x="167"/>
        <item x="203"/>
        <item m="1" x="361"/>
        <item m="1" x="346"/>
        <item x="213"/>
        <item x="230"/>
        <item m="1" x="359"/>
        <item m="1" x="383"/>
        <item m="1" x="363"/>
        <item m="1" x="338"/>
        <item m="1" x="337"/>
        <item m="1" x="343"/>
        <item x="237"/>
        <item m="1" x="354"/>
        <item m="1" x="264"/>
        <item x="242"/>
        <item m="1" x="277"/>
        <item m="1" x="345"/>
        <item x="232"/>
        <item m="1" x="342"/>
        <item m="1" x="300"/>
        <item m="1" x="355"/>
        <item x="99"/>
        <item x="111"/>
        <item x="196"/>
        <item x="204"/>
        <item m="1" x="315"/>
        <item x="151"/>
        <item x="153"/>
        <item x="157"/>
        <item x="158"/>
        <item x="159"/>
        <item x="160"/>
        <item x="161"/>
        <item x="169"/>
        <item x="171"/>
        <item x="173"/>
        <item x="175"/>
        <item x="177"/>
        <item x="193"/>
        <item m="1" x="322"/>
        <item x="229"/>
        <item x="236"/>
        <item x="238"/>
        <item x="239"/>
        <item m="1" x="339"/>
        <item m="1" x="323"/>
        <item x="234"/>
        <item x="183"/>
        <item x="189"/>
        <item m="1" x="335"/>
        <item x="228"/>
        <item x="233"/>
        <item x="235"/>
        <item x="240"/>
        <item x="241"/>
        <item x="244"/>
        <item x="144"/>
        <item x="145"/>
        <item x="147"/>
        <item x="243"/>
        <item m="1" x="364"/>
        <item x="246"/>
        <item m="1" x="314"/>
        <item m="1" x="371"/>
        <item m="1" x="369"/>
        <item m="1" x="280"/>
        <item m="1" x="310"/>
        <item x="252"/>
        <item x="218"/>
        <item x="231"/>
        <item m="1" x="273"/>
        <item x="245"/>
        <item x="247"/>
        <item x="248"/>
        <item x="249"/>
        <item x="250"/>
        <item x="251"/>
        <item x="253"/>
        <item x="254"/>
        <item x="255"/>
        <item m="1" x="276"/>
        <item x="257"/>
        <item m="1" x="297"/>
        <item x="259"/>
        <item x="260"/>
        <item m="1" x="348"/>
        <item m="1" x="370"/>
        <item x="192"/>
        <item x="212"/>
        <item x="215"/>
        <item x="191"/>
        <item x="198"/>
        <item x="256"/>
        <item x="258"/>
        <item x="110"/>
        <item x="115"/>
        <item x="261"/>
        <item x="262"/>
      </items>
    </pivotField>
    <pivotField axis="axisPage" compact="0" outline="0" subtotalTop="0" showAll="0" includeNewItemsInFilter="1">
      <items count="4">
        <item x="0"/>
        <item x="1"/>
        <item x="2"/>
        <item t="default"/>
      </items>
    </pivotField>
    <pivotField axis="axisRow" compact="0" outline="0" showAll="0" defaultSubtotal="0">
      <items count="69">
        <item m="1" x="64"/>
        <item m="1" x="19"/>
        <item m="1" x="57"/>
        <item m="1" x="46"/>
        <item m="1" x="39"/>
        <item x="4"/>
        <item x="0"/>
        <item m="1" x="49"/>
        <item m="1" x="62"/>
        <item m="1" x="59"/>
        <item m="1" x="52"/>
        <item m="1" x="41"/>
        <item m="1" x="54"/>
        <item x="1"/>
        <item m="1" x="60"/>
        <item m="1" x="32"/>
        <item m="1" x="65"/>
        <item m="1" x="40"/>
        <item m="1" x="37"/>
        <item m="1" x="51"/>
        <item m="1" x="29"/>
        <item m="1" x="20"/>
        <item m="1" x="66"/>
        <item m="1" x="27"/>
        <item m="1" x="24"/>
        <item m="1" x="43"/>
        <item m="1" x="45"/>
        <item m="1" x="28"/>
        <item m="1" x="63"/>
        <item m="1" x="18"/>
        <item m="1" x="44"/>
        <item x="8"/>
        <item m="1" x="35"/>
        <item m="1" x="61"/>
        <item m="1" x="21"/>
        <item m="1" x="25"/>
        <item m="1" x="22"/>
        <item m="1" x="67"/>
        <item m="1" x="17"/>
        <item m="1" x="33"/>
        <item m="1" x="26"/>
        <item m="1" x="55"/>
        <item m="1" x="38"/>
        <item m="1" x="42"/>
        <item m="1" x="34"/>
        <item m="1" x="56"/>
        <item m="1" x="30"/>
        <item x="9"/>
        <item x="6"/>
        <item m="1" x="48"/>
        <item m="1" x="50"/>
        <item m="1" x="58"/>
        <item m="1" x="68"/>
        <item m="1" x="47"/>
        <item x="5"/>
        <item m="1" x="36"/>
        <item m="1" x="23"/>
        <item m="1" x="31"/>
        <item x="7"/>
        <item x="3"/>
        <item x="10"/>
        <item m="1" x="53"/>
        <item x="2"/>
        <item x="11"/>
        <item x="12"/>
        <item x="13"/>
        <item x="14"/>
        <item x="15"/>
        <item x="16"/>
      </items>
    </pivotField>
    <pivotField axis="axisPage" compact="0" outline="0" subtotalTop="0" showAll="0" includeNewItemsInFilter="1" defaultSubtotal="0">
      <items count="3">
        <item x="2"/>
        <item x="0"/>
        <item x="1"/>
      </items>
    </pivotField>
    <pivotField compact="0" outline="0" subtotalTop="0" showAll="0" includeNewItemsInFilter="1" defaultSubtotal="0"/>
    <pivotField compact="0" outline="0" subtotalTop="0" showAll="0" includeNewItemsInFilter="1" defaultSubtotal="0"/>
    <pivotField axis="axisPage" compact="0" outline="0" subtotalTop="0" multipleItemSelectionAllowed="1" showAll="0" includeNewItemsInFilter="1" sortType="ascending" defaultSubtotal="0">
      <items count="37">
        <item x="27"/>
        <item x="22"/>
        <item h="1" m="1" x="32"/>
        <item x="25"/>
        <item x="5"/>
        <item x="6"/>
        <item x="18"/>
        <item x="8"/>
        <item m="1" x="36"/>
        <item x="16"/>
        <item x="28"/>
        <item m="1" x="33"/>
        <item x="2"/>
        <item m="1" x="35"/>
        <item x="21"/>
        <item x="29"/>
        <item m="1" x="30"/>
        <item x="24"/>
        <item x="23"/>
        <item x="10"/>
        <item x="9"/>
        <item x="14"/>
        <item x="17"/>
        <item x="19"/>
        <item x="3"/>
        <item x="1"/>
        <item x="13"/>
        <item x="15"/>
        <item x="0"/>
        <item x="4"/>
        <item x="20"/>
        <item m="1" x="31"/>
        <item x="12"/>
        <item x="7"/>
        <item m="1" x="34"/>
        <item x="11"/>
        <item x="26"/>
      </items>
    </pivotField>
    <pivotField axis="axisRow" compact="0" outline="0" subtotalTop="0" showAll="0" includeNewItemsInFilter="1" sortType="ascending" defaultSubtotal="0">
      <items count="39">
        <item x="4"/>
        <item m="1" x="33"/>
        <item m="1" x="34"/>
        <item x="5"/>
        <item m="1" x="30"/>
        <item m="1" x="28"/>
        <item x="11"/>
        <item m="1" x="35"/>
        <item x="0"/>
        <item m="1" x="29"/>
        <item x="7"/>
        <item x="24"/>
        <item x="2"/>
        <item x="20"/>
        <item x="6"/>
        <item x="16"/>
        <item x="15"/>
        <item m="1" x="36"/>
        <item m="1" x="27"/>
        <item x="3"/>
        <item m="1" x="32"/>
        <item x="9"/>
        <item x="10"/>
        <item x="14"/>
        <item m="1" x="38"/>
        <item x="13"/>
        <item x="22"/>
        <item x="21"/>
        <item x="25"/>
        <item x="26"/>
        <item x="23"/>
        <item m="1" x="37"/>
        <item x="1"/>
        <item x="8"/>
        <item x="19"/>
        <item x="18"/>
        <item m="1" x="31"/>
        <item x="17"/>
        <item x="12"/>
      </items>
    </pivotField>
  </pivotFields>
  <rowFields count="7">
    <field x="4"/>
    <field x="13"/>
    <field x="2"/>
    <field x="3"/>
    <field x="5"/>
    <field x="6"/>
    <field x="8"/>
  </rowFields>
  <rowItems count="37">
    <i>
      <x/>
      <x v="30"/>
      <x v="60"/>
      <x v="425"/>
      <x v="264"/>
      <x v="86"/>
      <x v="64"/>
    </i>
    <i r="2">
      <x v="61"/>
      <x v="426"/>
      <x v="265"/>
      <x v="86"/>
      <x v="65"/>
    </i>
    <i r="2">
      <x v="62"/>
      <x v="427"/>
      <x v="266"/>
      <x v="86"/>
      <x v="66"/>
    </i>
    <i r="2">
      <x v="64"/>
      <x v="429"/>
      <x v="268"/>
      <x v="86"/>
      <x v="67"/>
    </i>
    <i t="default">
      <x/>
    </i>
    <i>
      <x v="5"/>
      <x v="14"/>
      <x v="75"/>
      <x v="43"/>
      <x v="115"/>
      <x v="381"/>
      <x v="62"/>
    </i>
    <i r="1">
      <x v="30"/>
      <x v="63"/>
      <x v="428"/>
      <x v="267"/>
      <x v="383"/>
      <x v="67"/>
    </i>
    <i t="default">
      <x v="5"/>
    </i>
    <i>
      <x v="14"/>
      <x v="26"/>
      <x v="63"/>
      <x v="407"/>
      <x v="142"/>
      <x v="379"/>
      <x v="60"/>
    </i>
    <i r="2">
      <x v="64"/>
      <x v="408"/>
      <x v="142"/>
      <x v="368"/>
      <x v="63"/>
    </i>
    <i r="2">
      <x v="65"/>
      <x v="409"/>
      <x v="142"/>
      <x v="380"/>
      <x v="64"/>
    </i>
    <i t="default">
      <x v="14"/>
    </i>
    <i>
      <x v="21"/>
      <x v="23"/>
      <x v="106"/>
      <x v="239"/>
      <x v="142"/>
      <x v="228"/>
      <x v="5"/>
    </i>
    <i t="default">
      <x v="21"/>
    </i>
    <i>
      <x v="24"/>
      <x v="37"/>
      <x v="63"/>
      <x v="343"/>
      <x v="263"/>
      <x v="291"/>
      <x v="31"/>
    </i>
    <i t="default">
      <x v="24"/>
    </i>
    <i>
      <x v="27"/>
      <x v="11"/>
      <x v="60"/>
      <x v="441"/>
      <x v="13"/>
      <x v="86"/>
      <x v="68"/>
    </i>
    <i r="2">
      <x v="61"/>
      <x v="442"/>
      <x v="270"/>
      <x v="86"/>
      <x v="68"/>
    </i>
    <i r="2">
      <x v="62"/>
      <x v="443"/>
      <x v="271"/>
      <x v="86"/>
      <x v="68"/>
    </i>
    <i r="2">
      <x v="63"/>
      <x v="444"/>
      <x v="272"/>
      <x v="86"/>
      <x v="68"/>
    </i>
    <i r="2">
      <x v="64"/>
      <x v="445"/>
      <x v="273"/>
      <x v="86"/>
      <x v="68"/>
    </i>
    <i r="2">
      <x v="65"/>
      <x v="446"/>
      <x v="274"/>
      <x v="86"/>
      <x v="68"/>
    </i>
    <i r="2">
      <x v="66"/>
      <x v="447"/>
      <x v="275"/>
      <x v="86"/>
      <x v="68"/>
    </i>
    <i r="2">
      <x v="67"/>
      <x v="448"/>
      <x v="276"/>
      <x v="86"/>
      <x v="68"/>
    </i>
    <i r="2">
      <x v="68"/>
      <x v="449"/>
      <x v="277"/>
      <x v="86"/>
      <x v="68"/>
    </i>
    <i r="1">
      <x v="15"/>
      <x v="60"/>
      <x v="360"/>
      <x v="224"/>
      <x v="375"/>
      <x v="54"/>
    </i>
    <i r="2">
      <x v="65"/>
      <x v="431"/>
      <x v="229"/>
      <x v="86"/>
      <x v="54"/>
    </i>
    <i r="1">
      <x v="16"/>
      <x v="62"/>
      <x v="289"/>
      <x v="13"/>
      <x v="207"/>
      <x v="58"/>
    </i>
    <i r="1">
      <x v="21"/>
      <x v="61"/>
      <x v="347"/>
      <x v="211"/>
      <x v="277"/>
      <x v="59"/>
    </i>
    <i r="2">
      <x v="67"/>
      <x v="353"/>
      <x v="217"/>
      <x v="86"/>
      <x v="59"/>
    </i>
    <i r="1">
      <x v="28"/>
      <x v="60"/>
      <x v="450"/>
      <x v="142"/>
      <x v="86"/>
      <x v="68"/>
    </i>
    <i r="2">
      <x v="61"/>
      <x v="451"/>
      <x v="142"/>
      <x v="86"/>
      <x v="68"/>
    </i>
    <i r="1">
      <x v="29"/>
      <x v="60"/>
      <x v="452"/>
      <x v="278"/>
      <x v="86"/>
      <x v="68"/>
    </i>
    <i r="2">
      <x v="61"/>
      <x v="453"/>
      <x v="279"/>
      <x v="86"/>
      <x v="68"/>
    </i>
    <i r="2">
      <x v="62"/>
      <x v="454"/>
      <x v="280"/>
      <x v="86"/>
      <x v="68"/>
    </i>
    <i t="default">
      <x v="27"/>
    </i>
    <i t="grand">
      <x/>
    </i>
  </rowItems>
  <colItems count="1">
    <i/>
  </colItems>
  <pageFields count="4">
    <pageField fld="12" hier="-1"/>
    <pageField fld="1" hier="0"/>
    <pageField fld="7" item="1" hier="0"/>
    <pageField fld="9" hier="0"/>
  </pageFields>
  <dataFields count="1">
    <dataField name="Count of Item" fld="2" subtotal="count" baseField="0" baseItem="0"/>
  </dataFields>
  <formats count="8661">
    <format dxfId="13823">
      <pivotArea field="4" type="button" dataOnly="0" labelOnly="1" outline="0" axis="axisRow" fieldPosition="0"/>
    </format>
    <format dxfId="13822">
      <pivotArea field="3" type="button" dataOnly="0" labelOnly="1" outline="0" axis="axisRow" fieldPosition="3"/>
    </format>
    <format dxfId="13821">
      <pivotArea field="6" type="button" dataOnly="0" labelOnly="1" outline="0" axis="axisRow" fieldPosition="5"/>
    </format>
    <format dxfId="13820">
      <pivotArea field="5" type="button" dataOnly="0" labelOnly="1" outline="0" axis="axisRow" fieldPosition="4"/>
    </format>
    <format dxfId="13819">
      <pivotArea field="4" type="button" dataOnly="0" labelOnly="1" outline="0" axis="axisRow" fieldPosition="0"/>
    </format>
    <format dxfId="13818">
      <pivotArea field="3" type="button" dataOnly="0" labelOnly="1" outline="0" axis="axisRow" fieldPosition="3"/>
    </format>
    <format dxfId="13817">
      <pivotArea field="6" type="button" dataOnly="0" labelOnly="1" outline="0" axis="axisRow" fieldPosition="5"/>
    </format>
    <format dxfId="13816">
      <pivotArea field="5" type="button" dataOnly="0" labelOnly="1" outline="0" axis="axisRow" fieldPosition="4"/>
    </format>
    <format dxfId="13815">
      <pivotArea field="1" type="button" dataOnly="0" labelOnly="1" outline="0" axis="axisPage" fieldPosition="1"/>
    </format>
    <format dxfId="13814">
      <pivotArea field="12" type="button" dataOnly="0" labelOnly="1" outline="0" axis="axisPage" fieldPosition="0"/>
    </format>
    <format dxfId="13813">
      <pivotArea field="7" type="button" dataOnly="0" labelOnly="1" outline="0" axis="axisPage" fieldPosition="2"/>
    </format>
    <format dxfId="13812">
      <pivotArea field="9" type="button" dataOnly="0" labelOnly="1" outline="0" axis="axisPage" fieldPosition="3"/>
    </format>
    <format dxfId="13811">
      <pivotArea field="1" type="button" dataOnly="0" labelOnly="1" outline="0" axis="axisPage" fieldPosition="1"/>
    </format>
    <format dxfId="13810">
      <pivotArea field="12" type="button" dataOnly="0" labelOnly="1" outline="0" axis="axisPage" fieldPosition="0"/>
    </format>
    <format dxfId="13809">
      <pivotArea field="7" type="button" dataOnly="0" labelOnly="1" outline="0" axis="axisPage" fieldPosition="2"/>
    </format>
    <format dxfId="13808">
      <pivotArea field="9" type="button" dataOnly="0" labelOnly="1" outline="0" axis="axisPage" fieldPosition="3"/>
    </format>
    <format dxfId="13807">
      <pivotArea field="1" type="button" dataOnly="0" labelOnly="1" outline="0" axis="axisPage" fieldPosition="1"/>
    </format>
    <format dxfId="13806">
      <pivotArea field="12" type="button" dataOnly="0" labelOnly="1" outline="0" axis="axisPage" fieldPosition="0"/>
    </format>
    <format dxfId="13805">
      <pivotArea field="7" type="button" dataOnly="0" labelOnly="1" outline="0" axis="axisPage" fieldPosition="2"/>
    </format>
    <format dxfId="13804">
      <pivotArea field="9" type="button" dataOnly="0" labelOnly="1" outline="0" axis="axisPage" fieldPosition="3"/>
    </format>
    <format dxfId="13803">
      <pivotArea dataOnly="0" labelOnly="1" outline="0" fieldPosition="0">
        <references count="2">
          <reference field="1" count="0"/>
          <reference field="7" count="1" selected="0">
            <x v="0"/>
          </reference>
        </references>
      </pivotArea>
    </format>
    <format dxfId="13802">
      <pivotArea dataOnly="0" labelOnly="1" outline="0" fieldPosition="0">
        <references count="2">
          <reference field="7" count="1" selected="0">
            <x v="0"/>
          </reference>
          <reference field="12" count="0"/>
        </references>
      </pivotArea>
    </format>
    <format dxfId="13801">
      <pivotArea dataOnly="0" labelOnly="1" outline="0" fieldPosition="0">
        <references count="1">
          <reference field="7" count="1">
            <x v="0"/>
          </reference>
        </references>
      </pivotArea>
    </format>
    <format dxfId="13800">
      <pivotArea dataOnly="0" labelOnly="1" outline="0" fieldPosition="0">
        <references count="2">
          <reference field="7" count="1" selected="0">
            <x v="0"/>
          </reference>
          <reference field="9" count="0"/>
        </references>
      </pivotArea>
    </format>
    <format dxfId="13799">
      <pivotArea field="2" type="button" dataOnly="0" labelOnly="1" outline="0" axis="axisRow" fieldPosition="2"/>
    </format>
    <format dxfId="13798">
      <pivotArea field="13" type="button" dataOnly="0" labelOnly="1" outline="0" axis="axisRow" fieldPosition="1"/>
    </format>
    <format dxfId="13797">
      <pivotArea outline="0" fieldPosition="0">
        <references count="1">
          <reference field="4" count="1" selected="0" defaultSubtotal="1">
            <x v="5"/>
          </reference>
        </references>
      </pivotArea>
    </format>
    <format dxfId="13796">
      <pivotArea dataOnly="0" labelOnly="1" outline="0" fieldPosition="0">
        <references count="1">
          <reference field="4" count="1" defaultSubtotal="1">
            <x v="5"/>
          </reference>
        </references>
      </pivotArea>
    </format>
    <format dxfId="13795">
      <pivotArea type="all" dataOnly="0" outline="0" fieldPosition="0"/>
    </format>
    <format dxfId="13794">
      <pivotArea type="all" dataOnly="0" outline="0" fieldPosition="0"/>
    </format>
    <format dxfId="13793">
      <pivotArea type="origin" dataOnly="0" labelOnly="1" outline="0" offset="A1" fieldPosition="0"/>
    </format>
    <format dxfId="13792">
      <pivotArea dataOnly="0" labelOnly="1" outline="0" fieldPosition="0">
        <references count="1">
          <reference field="12" count="0"/>
        </references>
      </pivotArea>
    </format>
    <format dxfId="13791">
      <pivotArea dataOnly="0" labelOnly="1" outline="0" fieldPosition="0">
        <references count="1">
          <reference field="1" count="0"/>
        </references>
      </pivotArea>
    </format>
    <format dxfId="13790">
      <pivotArea dataOnly="0" labelOnly="1" outline="0" fieldPosition="0">
        <references count="1">
          <reference field="7" count="0"/>
        </references>
      </pivotArea>
    </format>
    <format dxfId="13789">
      <pivotArea dataOnly="0" labelOnly="1" outline="0" fieldPosition="0">
        <references count="1">
          <reference field="9" count="0"/>
        </references>
      </pivotArea>
    </format>
    <format dxfId="13788">
      <pivotArea dataOnly="0" labelOnly="1" outline="0" fieldPosition="0">
        <references count="3">
          <reference field="2" count="2">
            <x v="98"/>
            <x v="129"/>
          </reference>
          <reference field="4" count="1" selected="0">
            <x v="4"/>
          </reference>
          <reference field="13" count="1" selected="0">
            <x v="9"/>
          </reference>
        </references>
      </pivotArea>
    </format>
    <format dxfId="13787">
      <pivotArea dataOnly="0" labelOnly="1" outline="0" fieldPosition="0">
        <references count="1">
          <reference field="4" count="18">
            <x v="5"/>
            <x v="7"/>
            <x v="12"/>
            <x v="14"/>
            <x v="19"/>
            <x v="20"/>
            <x v="21"/>
            <x v="22"/>
            <x v="24"/>
            <x v="25"/>
            <x v="26"/>
            <x v="27"/>
            <x v="28"/>
            <x v="29"/>
            <x v="30"/>
            <x v="32"/>
            <x v="33"/>
            <x v="35"/>
          </reference>
        </references>
      </pivotArea>
    </format>
    <format dxfId="13786">
      <pivotArea dataOnly="0" labelOnly="1" outline="0" fieldPosition="0">
        <references count="1">
          <reference field="4" count="0" defaultSubtotal="1"/>
        </references>
      </pivotArea>
    </format>
    <format dxfId="13785">
      <pivotArea dataOnly="0" labelOnly="1" grandRow="1" outline="0" fieldPosition="0"/>
    </format>
    <format dxfId="13784">
      <pivotArea dataOnly="0" labelOnly="1" outline="0" fieldPosition="0">
        <references count="2">
          <reference field="4" count="1" selected="0">
            <x v="4"/>
          </reference>
          <reference field="13" count="1">
            <x v="9"/>
          </reference>
        </references>
      </pivotArea>
    </format>
    <format dxfId="13783">
      <pivotArea dataOnly="0" labelOnly="1" outline="0" fieldPosition="0">
        <references count="2">
          <reference field="4" count="1" selected="0">
            <x v="5"/>
          </reference>
          <reference field="13" count="4">
            <x v="5"/>
            <x v="9"/>
            <x v="14"/>
            <x v="31"/>
          </reference>
        </references>
      </pivotArea>
    </format>
    <format dxfId="13782">
      <pivotArea dataOnly="0" labelOnly="1" outline="0" fieldPosition="0">
        <references count="2">
          <reference field="4" count="1" selected="0">
            <x v="7"/>
          </reference>
          <reference field="13" count="4">
            <x v="9"/>
            <x v="14"/>
            <x v="18"/>
            <x v="31"/>
          </reference>
        </references>
      </pivotArea>
    </format>
    <format dxfId="13781">
      <pivotArea dataOnly="0" labelOnly="1" outline="0" fieldPosition="0">
        <references count="2">
          <reference field="4" count="1" selected="0">
            <x v="12"/>
          </reference>
          <reference field="13" count="1">
            <x v="9"/>
          </reference>
        </references>
      </pivotArea>
    </format>
    <format dxfId="13780">
      <pivotArea dataOnly="0" labelOnly="1" outline="0" fieldPosition="0">
        <references count="2">
          <reference field="4" count="1" selected="0">
            <x v="14"/>
          </reference>
          <reference field="13" count="1">
            <x v="5"/>
          </reference>
        </references>
      </pivotArea>
    </format>
    <format dxfId="13779">
      <pivotArea dataOnly="0" labelOnly="1" outline="0" fieldPosition="0">
        <references count="2">
          <reference field="4" count="1" selected="0">
            <x v="19"/>
          </reference>
          <reference field="13" count="2">
            <x v="5"/>
            <x v="9"/>
          </reference>
        </references>
      </pivotArea>
    </format>
    <format dxfId="13778">
      <pivotArea dataOnly="0" labelOnly="1" outline="0" fieldPosition="0">
        <references count="2">
          <reference field="4" count="1" selected="0">
            <x v="20"/>
          </reference>
          <reference field="13" count="2">
            <x v="9"/>
            <x v="31"/>
          </reference>
        </references>
      </pivotArea>
    </format>
    <format dxfId="13777">
      <pivotArea dataOnly="0" labelOnly="1" outline="0" fieldPosition="0">
        <references count="2">
          <reference field="4" count="1" selected="0">
            <x v="21"/>
          </reference>
          <reference field="13" count="2">
            <x v="9"/>
            <x v="31"/>
          </reference>
        </references>
      </pivotArea>
    </format>
    <format dxfId="13776">
      <pivotArea dataOnly="0" labelOnly="1" outline="0" fieldPosition="0">
        <references count="2">
          <reference field="4" count="1" selected="0">
            <x v="22"/>
          </reference>
          <reference field="13" count="1">
            <x v="18"/>
          </reference>
        </references>
      </pivotArea>
    </format>
    <format dxfId="13775">
      <pivotArea dataOnly="0" labelOnly="1" outline="0" fieldPosition="0">
        <references count="2">
          <reference field="4" count="1" selected="0">
            <x v="24"/>
          </reference>
          <reference field="13" count="3">
            <x v="5"/>
            <x v="9"/>
            <x v="14"/>
          </reference>
        </references>
      </pivotArea>
    </format>
    <format dxfId="13774">
      <pivotArea dataOnly="0" labelOnly="1" outline="0" fieldPosition="0">
        <references count="2">
          <reference field="4" count="1" selected="0">
            <x v="25"/>
          </reference>
          <reference field="13" count="3">
            <x v="5"/>
            <x v="9"/>
            <x v="31"/>
          </reference>
        </references>
      </pivotArea>
    </format>
    <format dxfId="13773">
      <pivotArea dataOnly="0" labelOnly="1" outline="0" fieldPosition="0">
        <references count="2">
          <reference field="4" count="1" selected="0">
            <x v="26"/>
          </reference>
          <reference field="13" count="3">
            <x v="5"/>
            <x v="9"/>
            <x v="14"/>
          </reference>
        </references>
      </pivotArea>
    </format>
    <format dxfId="13772">
      <pivotArea dataOnly="0" labelOnly="1" outline="0" fieldPosition="0">
        <references count="2">
          <reference field="4" count="1" selected="0">
            <x v="27"/>
          </reference>
          <reference field="13" count="3">
            <x v="14"/>
            <x v="18"/>
            <x v="31"/>
          </reference>
        </references>
      </pivotArea>
    </format>
    <format dxfId="13771">
      <pivotArea dataOnly="0" labelOnly="1" outline="0" fieldPosition="0">
        <references count="2">
          <reference field="4" count="1" selected="0">
            <x v="28"/>
          </reference>
          <reference field="13" count="4">
            <x v="9"/>
            <x v="14"/>
            <x v="18"/>
            <x v="31"/>
          </reference>
        </references>
      </pivotArea>
    </format>
    <format dxfId="13770">
      <pivotArea dataOnly="0" labelOnly="1" outline="0" fieldPosition="0">
        <references count="2">
          <reference field="4" count="1" selected="0">
            <x v="29"/>
          </reference>
          <reference field="13" count="4">
            <x v="5"/>
            <x v="9"/>
            <x v="14"/>
            <x v="31"/>
          </reference>
        </references>
      </pivotArea>
    </format>
    <format dxfId="13769">
      <pivotArea dataOnly="0" labelOnly="1" outline="0" fieldPosition="0">
        <references count="2">
          <reference field="4" count="1" selected="0">
            <x v="30"/>
          </reference>
          <reference field="13" count="2">
            <x v="5"/>
            <x v="14"/>
          </reference>
        </references>
      </pivotArea>
    </format>
    <format dxfId="13768">
      <pivotArea dataOnly="0" labelOnly="1" outline="0" fieldPosition="0">
        <references count="2">
          <reference field="4" count="1" selected="0">
            <x v="32"/>
          </reference>
          <reference field="13" count="1">
            <x v="9"/>
          </reference>
        </references>
      </pivotArea>
    </format>
    <format dxfId="13767">
      <pivotArea dataOnly="0" labelOnly="1" outline="0" fieldPosition="0">
        <references count="2">
          <reference field="4" count="1" selected="0">
            <x v="33"/>
          </reference>
          <reference field="13" count="3">
            <x v="5"/>
            <x v="9"/>
            <x v="14"/>
          </reference>
        </references>
      </pivotArea>
    </format>
    <format dxfId="13766">
      <pivotArea dataOnly="0" labelOnly="1" outline="0" fieldPosition="0">
        <references count="2">
          <reference field="4" count="1" selected="0">
            <x v="35"/>
          </reference>
          <reference field="13" count="1">
            <x v="9"/>
          </reference>
        </references>
      </pivotArea>
    </format>
    <format dxfId="13765">
      <pivotArea dataOnly="0" labelOnly="1" outline="0" fieldPosition="0">
        <references count="3">
          <reference field="2" count="1">
            <x v="129"/>
          </reference>
          <reference field="4" count="1" selected="0">
            <x v="4"/>
          </reference>
          <reference field="13" count="1" selected="0">
            <x v="9"/>
          </reference>
        </references>
      </pivotArea>
    </format>
    <format dxfId="13764">
      <pivotArea dataOnly="0" labelOnly="1" outline="0" fieldPosition="0">
        <references count="3">
          <reference field="2" count="5">
            <x v="93"/>
            <x v="96"/>
            <x v="105"/>
            <x v="107"/>
            <x v="113"/>
          </reference>
          <reference field="4" count="1" selected="0">
            <x v="5"/>
          </reference>
          <reference field="13" count="1" selected="0">
            <x v="5"/>
          </reference>
        </references>
      </pivotArea>
    </format>
    <format dxfId="13763">
      <pivotArea dataOnly="0" labelOnly="1" outline="0" fieldPosition="0">
        <references count="3">
          <reference field="2" count="9">
            <x v="99"/>
            <x v="107"/>
            <x v="109"/>
            <x v="110"/>
            <x v="111"/>
            <x v="113"/>
            <x v="114"/>
            <x v="120"/>
            <x v="122"/>
          </reference>
          <reference field="4" count="1" selected="0">
            <x v="5"/>
          </reference>
          <reference field="13" count="1" selected="0">
            <x v="9"/>
          </reference>
        </references>
      </pivotArea>
    </format>
    <format dxfId="13762">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14"/>
          </reference>
        </references>
      </pivotArea>
    </format>
    <format dxfId="13761">
      <pivotArea dataOnly="0" labelOnly="1" outline="0" fieldPosition="0">
        <references count="3">
          <reference field="2" count="7">
            <x v="60"/>
            <x v="61"/>
            <x v="62"/>
            <x v="63"/>
            <x v="65"/>
            <x v="71"/>
            <x v="147"/>
          </reference>
          <reference field="4" count="1" selected="0">
            <x v="5"/>
          </reference>
          <reference field="13" count="1" selected="0">
            <x v="31"/>
          </reference>
        </references>
      </pivotArea>
    </format>
    <format dxfId="13760">
      <pivotArea dataOnly="0" labelOnly="1" outline="0" fieldPosition="0">
        <references count="3">
          <reference field="2" count="2">
            <x v="106"/>
            <x v="125"/>
          </reference>
          <reference field="4" count="1" selected="0">
            <x v="7"/>
          </reference>
          <reference field="13" count="1" selected="0">
            <x v="9"/>
          </reference>
        </references>
      </pivotArea>
    </format>
    <format dxfId="13759">
      <pivotArea dataOnly="0" labelOnly="1" outline="0" fieldPosition="0">
        <references count="3">
          <reference field="2" count="1">
            <x v="60"/>
          </reference>
          <reference field="4" count="1" selected="0">
            <x v="7"/>
          </reference>
          <reference field="13" count="1" selected="0">
            <x v="14"/>
          </reference>
        </references>
      </pivotArea>
    </format>
    <format dxfId="13758">
      <pivotArea dataOnly="0" labelOnly="1" outline="0" fieldPosition="0">
        <references count="3">
          <reference field="2" count="6">
            <x v="10"/>
            <x v="11"/>
            <x v="12"/>
            <x v="30"/>
            <x v="31"/>
            <x v="32"/>
          </reference>
          <reference field="4" count="1" selected="0">
            <x v="7"/>
          </reference>
          <reference field="13" count="1" selected="0">
            <x v="18"/>
          </reference>
        </references>
      </pivotArea>
    </format>
    <format dxfId="13757">
      <pivotArea dataOnly="0" labelOnly="1" outline="0" fieldPosition="0">
        <references count="3">
          <reference field="2" count="4">
            <x v="64"/>
            <x v="70"/>
            <x v="73"/>
            <x v="74"/>
          </reference>
          <reference field="4" count="1" selected="0">
            <x v="7"/>
          </reference>
          <reference field="13" count="1" selected="0">
            <x v="31"/>
          </reference>
        </references>
      </pivotArea>
    </format>
    <format dxfId="13756">
      <pivotArea dataOnly="0" labelOnly="1" outline="0" fieldPosition="0">
        <references count="3">
          <reference field="2" count="1">
            <x v="94"/>
          </reference>
          <reference field="4" count="1" selected="0">
            <x v="12"/>
          </reference>
          <reference field="13" count="1" selected="0">
            <x v="9"/>
          </reference>
        </references>
      </pivotArea>
    </format>
    <format dxfId="13755">
      <pivotArea dataOnly="0" labelOnly="1" outline="0" fieldPosition="0">
        <references count="3">
          <reference field="2" count="3">
            <x v="91"/>
            <x v="98"/>
            <x v="106"/>
          </reference>
          <reference field="4" count="1" selected="0">
            <x v="14"/>
          </reference>
          <reference field="13" count="1" selected="0">
            <x v="5"/>
          </reference>
        </references>
      </pivotArea>
    </format>
    <format dxfId="13754">
      <pivotArea dataOnly="0" labelOnly="1" outline="0" fieldPosition="0">
        <references count="3">
          <reference field="2" count="1">
            <x v="97"/>
          </reference>
          <reference field="4" count="1" selected="0">
            <x v="19"/>
          </reference>
          <reference field="13" count="1" selected="0">
            <x v="5"/>
          </reference>
        </references>
      </pivotArea>
    </format>
    <format dxfId="13753">
      <pivotArea dataOnly="0" labelOnly="1" outline="0" fieldPosition="0">
        <references count="3">
          <reference field="2" count="3">
            <x v="112"/>
            <x v="119"/>
            <x v="121"/>
          </reference>
          <reference field="4" count="1" selected="0">
            <x v="19"/>
          </reference>
          <reference field="13" count="1" selected="0">
            <x v="9"/>
          </reference>
        </references>
      </pivotArea>
    </format>
    <format dxfId="13752">
      <pivotArea dataOnly="0" labelOnly="1" outline="0" fieldPosition="0">
        <references count="3">
          <reference field="2" count="1">
            <x v="108"/>
          </reference>
          <reference field="4" count="1" selected="0">
            <x v="20"/>
          </reference>
          <reference field="13" count="1" selected="0">
            <x v="9"/>
          </reference>
        </references>
      </pivotArea>
    </format>
    <format dxfId="13751">
      <pivotArea dataOnly="0" labelOnly="1" outline="0" fieldPosition="0">
        <references count="3">
          <reference field="2" count="5">
            <x v="66"/>
            <x v="67"/>
            <x v="81"/>
            <x v="144"/>
            <x v="146"/>
          </reference>
          <reference field="4" count="1" selected="0">
            <x v="20"/>
          </reference>
          <reference field="13" count="1" selected="0">
            <x v="31"/>
          </reference>
        </references>
      </pivotArea>
    </format>
    <format dxfId="13750">
      <pivotArea dataOnly="0" labelOnly="1" outline="0" fieldPosition="0">
        <references count="3">
          <reference field="2" count="2">
            <x v="132"/>
            <x v="133"/>
          </reference>
          <reference field="4" count="1" selected="0">
            <x v="21"/>
          </reference>
          <reference field="13" count="1" selected="0">
            <x v="9"/>
          </reference>
        </references>
      </pivotArea>
    </format>
    <format dxfId="13749">
      <pivotArea dataOnly="0" labelOnly="1" outline="0" fieldPosition="0">
        <references count="3">
          <reference field="2" count="2">
            <x v="139"/>
            <x v="140"/>
          </reference>
          <reference field="4" count="1" selected="0">
            <x v="21"/>
          </reference>
          <reference field="13" count="1" selected="0">
            <x v="31"/>
          </reference>
        </references>
      </pivotArea>
    </format>
    <format dxfId="13748">
      <pivotArea dataOnly="0" labelOnly="1" outline="0" fieldPosition="0">
        <references count="3">
          <reference field="2" count="1">
            <x v="48"/>
          </reference>
          <reference field="4" count="1" selected="0">
            <x v="22"/>
          </reference>
          <reference field="13" count="1" selected="0">
            <x v="18"/>
          </reference>
        </references>
      </pivotArea>
    </format>
    <format dxfId="13747">
      <pivotArea dataOnly="0" labelOnly="1" outline="0" fieldPosition="0">
        <references count="3">
          <reference field="2" count="1">
            <x v="100"/>
          </reference>
          <reference field="4" count="1" selected="0">
            <x v="24"/>
          </reference>
          <reference field="13" count="1" selected="0">
            <x v="5"/>
          </reference>
        </references>
      </pivotArea>
    </format>
    <format dxfId="13746">
      <pivotArea dataOnly="0" labelOnly="1" outline="0" fieldPosition="0">
        <references count="3">
          <reference field="2" count="2">
            <x v="95"/>
            <x v="128"/>
          </reference>
          <reference field="4" count="1" selected="0">
            <x v="24"/>
          </reference>
          <reference field="13" count="1" selected="0">
            <x v="9"/>
          </reference>
        </references>
      </pivotArea>
    </format>
    <format dxfId="13745">
      <pivotArea dataOnly="0" labelOnly="1" outline="0" fieldPosition="0">
        <references count="3">
          <reference field="2" count="1">
            <x v="75"/>
          </reference>
          <reference field="4" count="1" selected="0">
            <x v="24"/>
          </reference>
          <reference field="13" count="1" selected="0">
            <x v="14"/>
          </reference>
        </references>
      </pivotArea>
    </format>
    <format dxfId="13744">
      <pivotArea dataOnly="0" labelOnly="1" outline="0" fieldPosition="0">
        <references count="3">
          <reference field="2" count="2">
            <x v="101"/>
            <x v="108"/>
          </reference>
          <reference field="4" count="1" selected="0">
            <x v="25"/>
          </reference>
          <reference field="13" count="1" selected="0">
            <x v="5"/>
          </reference>
        </references>
      </pivotArea>
    </format>
    <format dxfId="13743">
      <pivotArea dataOnly="0" labelOnly="1" outline="0" fieldPosition="0">
        <references count="3">
          <reference field="2" count="2">
            <x v="93"/>
            <x v="117"/>
          </reference>
          <reference field="4" count="1" selected="0">
            <x v="25"/>
          </reference>
          <reference field="13" count="1" selected="0">
            <x v="9"/>
          </reference>
        </references>
      </pivotArea>
    </format>
    <format dxfId="13742">
      <pivotArea dataOnly="0" labelOnly="1" outline="0" fieldPosition="0">
        <references count="3">
          <reference field="2" count="2">
            <x v="82"/>
            <x v="149"/>
          </reference>
          <reference field="4" count="1" selected="0">
            <x v="25"/>
          </reference>
          <reference field="13" count="1" selected="0">
            <x v="31"/>
          </reference>
        </references>
      </pivotArea>
    </format>
    <format dxfId="13741">
      <pivotArea dataOnly="0" labelOnly="1" outline="0" fieldPosition="0">
        <references count="3">
          <reference field="2" count="1">
            <x v="95"/>
          </reference>
          <reference field="4" count="1" selected="0">
            <x v="26"/>
          </reference>
          <reference field="13" count="1" selected="0">
            <x v="5"/>
          </reference>
        </references>
      </pivotArea>
    </format>
    <format dxfId="13740">
      <pivotArea dataOnly="0" labelOnly="1" outline="0" fieldPosition="0">
        <references count="3">
          <reference field="2" count="1">
            <x v="131"/>
          </reference>
          <reference field="4" count="1" selected="0">
            <x v="26"/>
          </reference>
          <reference field="13" count="1" selected="0">
            <x v="9"/>
          </reference>
        </references>
      </pivotArea>
    </format>
    <format dxfId="13739">
      <pivotArea dataOnly="0" labelOnly="1" outline="0" fieldPosition="0">
        <references count="3">
          <reference field="2" count="1">
            <x v="66"/>
          </reference>
          <reference field="4" count="1" selected="0">
            <x v="26"/>
          </reference>
          <reference field="13" count="1" selected="0">
            <x v="14"/>
          </reference>
        </references>
      </pivotArea>
    </format>
    <format dxfId="13738">
      <pivotArea dataOnly="0" labelOnly="1" outline="0" fieldPosition="0">
        <references count="3">
          <reference field="2" count="1">
            <x v="159"/>
          </reference>
          <reference field="4" count="1" selected="0">
            <x v="27"/>
          </reference>
          <reference field="13" count="1" selected="0">
            <x v="14"/>
          </reference>
        </references>
      </pivotArea>
    </format>
    <format dxfId="13737">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3736">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3735">
      <pivotArea dataOnly="0" labelOnly="1" outline="0" fieldPosition="0">
        <references count="3">
          <reference field="2" count="2">
            <x v="92"/>
            <x v="127"/>
          </reference>
          <reference field="4" count="1" selected="0">
            <x v="28"/>
          </reference>
          <reference field="13" count="1" selected="0">
            <x v="9"/>
          </reference>
        </references>
      </pivotArea>
    </format>
    <format dxfId="13734">
      <pivotArea dataOnly="0" labelOnly="1" outline="0" fieldPosition="0">
        <references count="3">
          <reference field="2" count="8">
            <x v="160"/>
            <x v="161"/>
            <x v="162"/>
            <x v="163"/>
            <x v="164"/>
            <x v="165"/>
            <x v="166"/>
            <x v="167"/>
          </reference>
          <reference field="4" count="1" selected="0">
            <x v="28"/>
          </reference>
          <reference field="13" count="1" selected="0">
            <x v="14"/>
          </reference>
        </references>
      </pivotArea>
    </format>
    <format dxfId="13733">
      <pivotArea dataOnly="0" labelOnly="1" outline="0" fieldPosition="0">
        <references count="3">
          <reference field="2" count="5">
            <x v="39"/>
            <x v="40"/>
            <x v="42"/>
            <x v="43"/>
            <x v="47"/>
          </reference>
          <reference field="4" count="1" selected="0">
            <x v="28"/>
          </reference>
          <reference field="13" count="1" selected="0">
            <x v="18"/>
          </reference>
        </references>
      </pivotArea>
    </format>
    <format dxfId="13732">
      <pivotArea dataOnly="0" labelOnly="1" outline="0" fieldPosition="0">
        <references count="3">
          <reference field="2" count="6">
            <x v="69"/>
            <x v="83"/>
            <x v="138"/>
            <x v="141"/>
            <x v="142"/>
            <x v="143"/>
          </reference>
          <reference field="4" count="1" selected="0">
            <x v="28"/>
          </reference>
          <reference field="13" count="1" selected="0">
            <x v="31"/>
          </reference>
        </references>
      </pivotArea>
    </format>
    <format dxfId="13731">
      <pivotArea dataOnly="0" labelOnly="1" outline="0" fieldPosition="0">
        <references count="3">
          <reference field="2" count="2">
            <x v="92"/>
            <x v="111"/>
          </reference>
          <reference field="4" count="1" selected="0">
            <x v="29"/>
          </reference>
          <reference field="13" count="1" selected="0">
            <x v="5"/>
          </reference>
        </references>
      </pivotArea>
    </format>
    <format dxfId="13730">
      <pivotArea dataOnly="0" labelOnly="1" outline="0" fieldPosition="0">
        <references count="3">
          <reference field="2" count="6">
            <x v="96"/>
            <x v="97"/>
            <x v="100"/>
            <x v="104"/>
            <x v="105"/>
            <x v="124"/>
          </reference>
          <reference field="4" count="1" selected="0">
            <x v="29"/>
          </reference>
          <reference field="13" count="1" selected="0">
            <x v="9"/>
          </reference>
        </references>
      </pivotArea>
    </format>
    <format dxfId="13729">
      <pivotArea dataOnly="0" labelOnly="1" outline="0" fieldPosition="0">
        <references count="3">
          <reference field="2" count="3">
            <x v="64"/>
            <x v="71"/>
            <x v="76"/>
          </reference>
          <reference field="4" count="1" selected="0">
            <x v="29"/>
          </reference>
          <reference field="13" count="1" selected="0">
            <x v="14"/>
          </reference>
        </references>
      </pivotArea>
    </format>
    <format dxfId="13728">
      <pivotArea dataOnly="0" labelOnly="1" outline="0" fieldPosition="0">
        <references count="3">
          <reference field="2" count="3">
            <x v="68"/>
            <x v="72"/>
            <x v="145"/>
          </reference>
          <reference field="4" count="1" selected="0">
            <x v="29"/>
          </reference>
          <reference field="13" count="1" selected="0">
            <x v="31"/>
          </reference>
        </references>
      </pivotArea>
    </format>
    <format dxfId="13727">
      <pivotArea dataOnly="0" labelOnly="1" outline="0" fieldPosition="0">
        <references count="3">
          <reference field="2" count="3">
            <x v="94"/>
            <x v="104"/>
            <x v="109"/>
          </reference>
          <reference field="4" count="1" selected="0">
            <x v="30"/>
          </reference>
          <reference field="13" count="1" selected="0">
            <x v="5"/>
          </reference>
        </references>
      </pivotArea>
    </format>
    <format dxfId="13726">
      <pivotArea dataOnly="0" labelOnly="1" outline="0" fieldPosition="0">
        <references count="3">
          <reference field="2" count="5">
            <x v="65"/>
            <x v="70"/>
            <x v="77"/>
            <x v="78"/>
            <x v="158"/>
          </reference>
          <reference field="4" count="1" selected="0">
            <x v="30"/>
          </reference>
          <reference field="13" count="1" selected="0">
            <x v="14"/>
          </reference>
        </references>
      </pivotArea>
    </format>
    <format dxfId="13725">
      <pivotArea dataOnly="0" labelOnly="1" outline="0" fieldPosition="0">
        <references count="3">
          <reference field="2" count="1">
            <x v="118"/>
          </reference>
          <reference field="4" count="1" selected="0">
            <x v="32"/>
          </reference>
          <reference field="13" count="1" selected="0">
            <x v="9"/>
          </reference>
        </references>
      </pivotArea>
    </format>
    <format dxfId="13724">
      <pivotArea dataOnly="0" labelOnly="1" outline="0" fieldPosition="0">
        <references count="3">
          <reference field="2" count="2">
            <x v="110"/>
            <x v="112"/>
          </reference>
          <reference field="4" count="1" selected="0">
            <x v="33"/>
          </reference>
          <reference field="13" count="1" selected="0">
            <x v="5"/>
          </reference>
        </references>
      </pivotArea>
    </format>
    <format dxfId="13723">
      <pivotArea dataOnly="0" labelOnly="1" outline="0" fieldPosition="0">
        <references count="3">
          <reference field="2" count="4">
            <x v="101"/>
            <x v="115"/>
            <x v="126"/>
            <x v="130"/>
          </reference>
          <reference field="4" count="1" selected="0">
            <x v="33"/>
          </reference>
          <reference field="13" count="1" selected="0">
            <x v="9"/>
          </reference>
        </references>
      </pivotArea>
    </format>
    <format dxfId="13722">
      <pivotArea dataOnly="0" labelOnly="1" outline="0" fieldPosition="0">
        <references count="3">
          <reference field="2" count="1">
            <x v="74"/>
          </reference>
          <reference field="4" count="1" selected="0">
            <x v="33"/>
          </reference>
          <reference field="13" count="1" selected="0">
            <x v="14"/>
          </reference>
        </references>
      </pivotArea>
    </format>
    <format dxfId="13721">
      <pivotArea dataOnly="0" labelOnly="1" outline="0" fieldPosition="0">
        <references count="3">
          <reference field="2" count="2">
            <x v="116"/>
            <x v="123"/>
          </reference>
          <reference field="4" count="1" selected="0">
            <x v="35"/>
          </reference>
          <reference field="13" count="1" selected="0">
            <x v="9"/>
          </reference>
        </references>
      </pivotArea>
    </format>
    <format dxfId="13720">
      <pivotArea dataOnly="0" labelOnly="1" outline="0" fieldPosition="0">
        <references count="4">
          <reference field="2" count="1" selected="0">
            <x v="129"/>
          </reference>
          <reference field="3" count="1">
            <x v="92"/>
          </reference>
          <reference field="4" count="1" selected="0">
            <x v="4"/>
          </reference>
          <reference field="13" count="1" selected="0">
            <x v="9"/>
          </reference>
        </references>
      </pivotArea>
    </format>
    <format dxfId="13719">
      <pivotArea dataOnly="0" labelOnly="1" outline="0" fieldPosition="0">
        <references count="4">
          <reference field="2" count="1" selected="0">
            <x v="113"/>
          </reference>
          <reference field="3" count="1">
            <x v="49"/>
          </reference>
          <reference field="4" count="1" selected="0">
            <x v="5"/>
          </reference>
          <reference field="13" count="1" selected="0">
            <x v="5"/>
          </reference>
        </references>
      </pivotArea>
    </format>
    <format dxfId="13718">
      <pivotArea dataOnly="0" labelOnly="1" outline="0" fieldPosition="0">
        <references count="4">
          <reference field="2" count="1" selected="0">
            <x v="107"/>
          </reference>
          <reference field="3" count="1">
            <x v="146"/>
          </reference>
          <reference field="4" count="1" selected="0">
            <x v="5"/>
          </reference>
          <reference field="13" count="1" selected="0">
            <x v="5"/>
          </reference>
        </references>
      </pivotArea>
    </format>
    <format dxfId="13717">
      <pivotArea dataOnly="0" labelOnly="1" outline="0" fieldPosition="0">
        <references count="4">
          <reference field="2" count="1" selected="0">
            <x v="96"/>
          </reference>
          <reference field="3" count="1">
            <x v="1"/>
          </reference>
          <reference field="4" count="1" selected="0">
            <x v="5"/>
          </reference>
          <reference field="13" count="1" selected="0">
            <x v="5"/>
          </reference>
        </references>
      </pivotArea>
    </format>
    <format dxfId="13716">
      <pivotArea dataOnly="0" labelOnly="1" outline="0" fieldPosition="0">
        <references count="4">
          <reference field="2" count="1" selected="0">
            <x v="93"/>
          </reference>
          <reference field="3" count="1">
            <x v="75"/>
          </reference>
          <reference field="4" count="1" selected="0">
            <x v="5"/>
          </reference>
          <reference field="13" count="1" selected="0">
            <x v="5"/>
          </reference>
        </references>
      </pivotArea>
    </format>
    <format dxfId="13715">
      <pivotArea dataOnly="0" labelOnly="1" outline="0" fieldPosition="0">
        <references count="4">
          <reference field="2" count="1" selected="0">
            <x v="113"/>
          </reference>
          <reference field="3" count="1">
            <x v="35"/>
          </reference>
          <reference field="4" count="1" selected="0">
            <x v="5"/>
          </reference>
          <reference field="13" count="1" selected="0">
            <x v="9"/>
          </reference>
        </references>
      </pivotArea>
    </format>
    <format dxfId="13714">
      <pivotArea dataOnly="0" labelOnly="1" outline="0" fieldPosition="0">
        <references count="4">
          <reference field="2" count="1" selected="0">
            <x v="111"/>
          </reference>
          <reference field="3" count="1">
            <x v="30"/>
          </reference>
          <reference field="4" count="1" selected="0">
            <x v="5"/>
          </reference>
          <reference field="13" count="1" selected="0">
            <x v="9"/>
          </reference>
        </references>
      </pivotArea>
    </format>
    <format dxfId="13713">
      <pivotArea dataOnly="0" labelOnly="1" outline="0" fieldPosition="0">
        <references count="4">
          <reference field="2" count="1" selected="0">
            <x v="110"/>
          </reference>
          <reference field="3" count="1">
            <x v="128"/>
          </reference>
          <reference field="4" count="1" selected="0">
            <x v="5"/>
          </reference>
          <reference field="13" count="1" selected="0">
            <x v="9"/>
          </reference>
        </references>
      </pivotArea>
    </format>
    <format dxfId="13712">
      <pivotArea dataOnly="0" labelOnly="1" outline="0" fieldPosition="0">
        <references count="4">
          <reference field="2" count="1" selected="0">
            <x v="109"/>
          </reference>
          <reference field="3" count="1">
            <x v="125"/>
          </reference>
          <reference field="4" count="1" selected="0">
            <x v="5"/>
          </reference>
          <reference field="13" count="1" selected="0">
            <x v="9"/>
          </reference>
        </references>
      </pivotArea>
    </format>
    <format dxfId="13711">
      <pivotArea dataOnly="0" labelOnly="1" outline="0" fieldPosition="0">
        <references count="4">
          <reference field="2" count="1" selected="0">
            <x v="107"/>
          </reference>
          <reference field="3" count="1">
            <x v="106"/>
          </reference>
          <reference field="4" count="1" selected="0">
            <x v="5"/>
          </reference>
          <reference field="13" count="1" selected="0">
            <x v="9"/>
          </reference>
        </references>
      </pivotArea>
    </format>
    <format dxfId="13710">
      <pivotArea dataOnly="0" labelOnly="1" outline="0" fieldPosition="0">
        <references count="4">
          <reference field="2" count="1" selected="0">
            <x v="122"/>
          </reference>
          <reference field="3" count="1">
            <x v="131"/>
          </reference>
          <reference field="4" count="1" selected="0">
            <x v="5"/>
          </reference>
          <reference field="13" count="1" selected="0">
            <x v="9"/>
          </reference>
        </references>
      </pivotArea>
    </format>
    <format dxfId="13709">
      <pivotArea dataOnly="0" labelOnly="1" outline="0" fieldPosition="0">
        <references count="4">
          <reference field="2" count="1" selected="0">
            <x v="120"/>
          </reference>
          <reference field="3" count="1">
            <x v="72"/>
          </reference>
          <reference field="4" count="1" selected="0">
            <x v="5"/>
          </reference>
          <reference field="13" count="1" selected="0">
            <x v="9"/>
          </reference>
        </references>
      </pivotArea>
    </format>
    <format dxfId="13708">
      <pivotArea dataOnly="0" labelOnly="1" outline="0" fieldPosition="0">
        <references count="4">
          <reference field="2" count="1" selected="0">
            <x v="114"/>
          </reference>
          <reference field="3" count="1">
            <x v="133"/>
          </reference>
          <reference field="4" count="1" selected="0">
            <x v="5"/>
          </reference>
          <reference field="13" count="1" selected="0">
            <x v="9"/>
          </reference>
        </references>
      </pivotArea>
    </format>
    <format dxfId="13707">
      <pivotArea dataOnly="0" labelOnly="1" outline="0" fieldPosition="0">
        <references count="4">
          <reference field="2" count="1" selected="0">
            <x v="99"/>
          </reference>
          <reference field="3" count="1">
            <x v="88"/>
          </reference>
          <reference field="4" count="1" selected="0">
            <x v="5"/>
          </reference>
          <reference field="13" count="1" selected="0">
            <x v="9"/>
          </reference>
        </references>
      </pivotArea>
    </format>
    <format dxfId="13706">
      <pivotArea dataOnly="0" labelOnly="1" outline="0" fieldPosition="0">
        <references count="4">
          <reference field="2" count="1" selected="0">
            <x v="154"/>
          </reference>
          <reference field="3" count="1">
            <x v="87"/>
          </reference>
          <reference field="4" count="1" selected="0">
            <x v="5"/>
          </reference>
          <reference field="13" count="1" selected="0">
            <x v="14"/>
          </reference>
        </references>
      </pivotArea>
    </format>
    <format dxfId="13705">
      <pivotArea dataOnly="0" labelOnly="1" outline="0" fieldPosition="0">
        <references count="4">
          <reference field="2" count="1" selected="0">
            <x v="60"/>
          </reference>
          <reference field="3" count="1">
            <x v="27"/>
          </reference>
          <reference field="4" count="1" selected="0">
            <x v="5"/>
          </reference>
          <reference field="13" count="1" selected="0">
            <x v="31"/>
          </reference>
        </references>
      </pivotArea>
    </format>
    <format dxfId="13704">
      <pivotArea dataOnly="0" labelOnly="1" outline="0" fieldPosition="0">
        <references count="4">
          <reference field="2" count="1" selected="0">
            <x v="62"/>
          </reference>
          <reference field="3" count="1">
            <x v="18"/>
          </reference>
          <reference field="4" count="1" selected="0">
            <x v="5"/>
          </reference>
          <reference field="13" count="1" selected="0">
            <x v="31"/>
          </reference>
        </references>
      </pivotArea>
    </format>
    <format dxfId="13703">
      <pivotArea dataOnly="0" labelOnly="1" outline="0" fieldPosition="0">
        <references count="4">
          <reference field="2" count="1" selected="0">
            <x v="63"/>
          </reference>
          <reference field="3" count="1">
            <x v="54"/>
          </reference>
          <reference field="4" count="1" selected="0">
            <x v="5"/>
          </reference>
          <reference field="13" count="1" selected="0">
            <x v="31"/>
          </reference>
        </references>
      </pivotArea>
    </format>
    <format dxfId="13702">
      <pivotArea dataOnly="0" labelOnly="1" outline="0" fieldPosition="0">
        <references count="4">
          <reference field="2" count="1" selected="0">
            <x v="71"/>
          </reference>
          <reference field="3" count="1">
            <x v="107"/>
          </reference>
          <reference field="4" count="1" selected="0">
            <x v="5"/>
          </reference>
          <reference field="13" count="1" selected="0">
            <x v="31"/>
          </reference>
        </references>
      </pivotArea>
    </format>
    <format dxfId="13701">
      <pivotArea dataOnly="0" labelOnly="1" outline="0" fieldPosition="0">
        <references count="4">
          <reference field="2" count="1" selected="0">
            <x v="147"/>
          </reference>
          <reference field="3" count="1">
            <x v="55"/>
          </reference>
          <reference field="4" count="1" selected="0">
            <x v="5"/>
          </reference>
          <reference field="13" count="1" selected="0">
            <x v="31"/>
          </reference>
        </references>
      </pivotArea>
    </format>
    <format dxfId="13700">
      <pivotArea dataOnly="0" labelOnly="1" outline="0" fieldPosition="0">
        <references count="4">
          <reference field="2" count="1" selected="0">
            <x v="106"/>
          </reference>
          <reference field="3" count="1">
            <x v="122"/>
          </reference>
          <reference field="4" count="1" selected="0">
            <x v="7"/>
          </reference>
          <reference field="13" count="1" selected="0">
            <x v="9"/>
          </reference>
        </references>
      </pivotArea>
    </format>
    <format dxfId="13699">
      <pivotArea dataOnly="0" labelOnly="1" outline="0" fieldPosition="0">
        <references count="4">
          <reference field="2" count="1" selected="0">
            <x v="125"/>
          </reference>
          <reference field="3" count="1">
            <x v="118"/>
          </reference>
          <reference field="4" count="1" selected="0">
            <x v="7"/>
          </reference>
          <reference field="13" count="1" selected="0">
            <x v="9"/>
          </reference>
        </references>
      </pivotArea>
    </format>
    <format dxfId="13698">
      <pivotArea dataOnly="0" labelOnly="1" outline="0" fieldPosition="0">
        <references count="4">
          <reference field="2" count="1" selected="0">
            <x v="10"/>
          </reference>
          <reference field="3" count="1">
            <x v="80"/>
          </reference>
          <reference field="4" count="1" selected="0">
            <x v="7"/>
          </reference>
          <reference field="13" count="1" selected="0">
            <x v="18"/>
          </reference>
        </references>
      </pivotArea>
    </format>
    <format dxfId="13697">
      <pivotArea dataOnly="0" labelOnly="1" outline="0" fieldPosition="0">
        <references count="4">
          <reference field="2" count="1" selected="0">
            <x v="11"/>
          </reference>
          <reference field="3" count="1">
            <x v="81"/>
          </reference>
          <reference field="4" count="1" selected="0">
            <x v="7"/>
          </reference>
          <reference field="13" count="1" selected="0">
            <x v="18"/>
          </reference>
        </references>
      </pivotArea>
    </format>
    <format dxfId="13696">
      <pivotArea dataOnly="0" labelOnly="1" outline="0" fieldPosition="0">
        <references count="4">
          <reference field="2" count="1" selected="0">
            <x v="12"/>
          </reference>
          <reference field="3" count="1">
            <x v="82"/>
          </reference>
          <reference field="4" count="1" selected="0">
            <x v="7"/>
          </reference>
          <reference field="13" count="1" selected="0">
            <x v="18"/>
          </reference>
        </references>
      </pivotArea>
    </format>
    <format dxfId="13695">
      <pivotArea dataOnly="0" labelOnly="1" outline="0" fieldPosition="0">
        <references count="4">
          <reference field="2" count="1" selected="0">
            <x v="30"/>
          </reference>
          <reference field="3" count="1">
            <x v="20"/>
          </reference>
          <reference field="4" count="1" selected="0">
            <x v="7"/>
          </reference>
          <reference field="13" count="1" selected="0">
            <x v="18"/>
          </reference>
        </references>
      </pivotArea>
    </format>
    <format dxfId="13694">
      <pivotArea dataOnly="0" labelOnly="1" outline="0" fieldPosition="0">
        <references count="4">
          <reference field="2" count="1" selected="0">
            <x v="32"/>
          </reference>
          <reference field="3" count="1">
            <x v="22"/>
          </reference>
          <reference field="4" count="1" selected="0">
            <x v="7"/>
          </reference>
          <reference field="13" count="1" selected="0">
            <x v="18"/>
          </reference>
        </references>
      </pivotArea>
    </format>
    <format dxfId="13693">
      <pivotArea dataOnly="0" labelOnly="1" outline="0" fieldPosition="0">
        <references count="4">
          <reference field="2" count="1" selected="0">
            <x v="70"/>
          </reference>
          <reference field="3" count="1">
            <x v="144"/>
          </reference>
          <reference field="4" count="1" selected="0">
            <x v="7"/>
          </reference>
          <reference field="13" count="1" selected="0">
            <x v="31"/>
          </reference>
        </references>
      </pivotArea>
    </format>
    <format dxfId="13692">
      <pivotArea dataOnly="0" labelOnly="1" outline="0" fieldPosition="0">
        <references count="4">
          <reference field="2" count="1" selected="0">
            <x v="73"/>
          </reference>
          <reference field="3" count="1">
            <x v="33"/>
          </reference>
          <reference field="4" count="1" selected="0">
            <x v="7"/>
          </reference>
          <reference field="13" count="1" selected="0">
            <x v="31"/>
          </reference>
        </references>
      </pivotArea>
    </format>
    <format dxfId="13691">
      <pivotArea dataOnly="0" labelOnly="1" outline="0" fieldPosition="0">
        <references count="4">
          <reference field="2" count="1" selected="0">
            <x v="74"/>
          </reference>
          <reference field="3" count="1">
            <x v="68"/>
          </reference>
          <reference field="4" count="1" selected="0">
            <x v="7"/>
          </reference>
          <reference field="13" count="1" selected="0">
            <x v="31"/>
          </reference>
        </references>
      </pivotArea>
    </format>
    <format dxfId="13690">
      <pivotArea dataOnly="0" labelOnly="1" outline="0" fieldPosition="0">
        <references count="4">
          <reference field="2" count="1" selected="0">
            <x v="94"/>
          </reference>
          <reference field="3" count="1">
            <x v="62"/>
          </reference>
          <reference field="4" count="1" selected="0">
            <x v="12"/>
          </reference>
          <reference field="13" count="1" selected="0">
            <x v="9"/>
          </reference>
        </references>
      </pivotArea>
    </format>
    <format dxfId="13689">
      <pivotArea dataOnly="0" labelOnly="1" outline="0" fieldPosition="0">
        <references count="4">
          <reference field="2" count="1" selected="0">
            <x v="106"/>
          </reference>
          <reference field="3" count="1">
            <x v="149"/>
          </reference>
          <reference field="4" count="1" selected="0">
            <x v="14"/>
          </reference>
          <reference field="13" count="1" selected="0">
            <x v="5"/>
          </reference>
        </references>
      </pivotArea>
    </format>
    <format dxfId="13688">
      <pivotArea dataOnly="0" labelOnly="1" outline="0" fieldPosition="0">
        <references count="4">
          <reference field="2" count="1" selected="0">
            <x v="91"/>
          </reference>
          <reference field="3" count="1">
            <x v="148"/>
          </reference>
          <reference field="4" count="1" selected="0">
            <x v="14"/>
          </reference>
          <reference field="13" count="1" selected="0">
            <x v="5"/>
          </reference>
        </references>
      </pivotArea>
    </format>
    <format dxfId="13687">
      <pivotArea dataOnly="0" labelOnly="1" outline="0" fieldPosition="0">
        <references count="4">
          <reference field="2" count="1" selected="0">
            <x v="98"/>
          </reference>
          <reference field="3" count="1">
            <x v="76"/>
          </reference>
          <reference field="4" count="1" selected="0">
            <x v="14"/>
          </reference>
          <reference field="13" count="1" selected="0">
            <x v="5"/>
          </reference>
        </references>
      </pivotArea>
    </format>
    <format dxfId="13686">
      <pivotArea dataOnly="0" labelOnly="1" outline="0" fieldPosition="0">
        <references count="4">
          <reference field="2" count="1" selected="0">
            <x v="97"/>
          </reference>
          <reference field="3" count="1">
            <x v="113"/>
          </reference>
          <reference field="4" count="1" selected="0">
            <x v="19"/>
          </reference>
          <reference field="13" count="1" selected="0">
            <x v="5"/>
          </reference>
        </references>
      </pivotArea>
    </format>
    <format dxfId="13685">
      <pivotArea dataOnly="0" labelOnly="1" outline="0" fieldPosition="0">
        <references count="4">
          <reference field="2" count="1" selected="0">
            <x v="112"/>
          </reference>
          <reference field="3" count="1">
            <x v="51"/>
          </reference>
          <reference field="4" count="1" selected="0">
            <x v="19"/>
          </reference>
          <reference field="13" count="1" selected="0">
            <x v="9"/>
          </reference>
        </references>
      </pivotArea>
    </format>
    <format dxfId="13684">
      <pivotArea dataOnly="0" labelOnly="1" outline="0" fieldPosition="0">
        <references count="4">
          <reference field="2" count="1" selected="0">
            <x v="121"/>
          </reference>
          <reference field="3" count="1">
            <x v="93"/>
          </reference>
          <reference field="4" count="1" selected="0">
            <x v="19"/>
          </reference>
          <reference field="13" count="1" selected="0">
            <x v="9"/>
          </reference>
        </references>
      </pivotArea>
    </format>
    <format dxfId="13683">
      <pivotArea dataOnly="0" labelOnly="1" outline="0" fieldPosition="0">
        <references count="4">
          <reference field="2" count="1" selected="0">
            <x v="119"/>
          </reference>
          <reference field="3" count="1">
            <x v="108"/>
          </reference>
          <reference field="4" count="1" selected="0">
            <x v="19"/>
          </reference>
          <reference field="13" count="1" selected="0">
            <x v="9"/>
          </reference>
        </references>
      </pivotArea>
    </format>
    <format dxfId="13682">
      <pivotArea dataOnly="0" labelOnly="1" outline="0" fieldPosition="0">
        <references count="4">
          <reference field="2" count="1" selected="0">
            <x v="108"/>
          </reference>
          <reference field="3" count="1">
            <x v="14"/>
          </reference>
          <reference field="4" count="1" selected="0">
            <x v="20"/>
          </reference>
          <reference field="13" count="1" selected="0">
            <x v="9"/>
          </reference>
        </references>
      </pivotArea>
    </format>
    <format dxfId="13681">
      <pivotArea dataOnly="0" labelOnly="1" outline="0" fieldPosition="0">
        <references count="4">
          <reference field="2" count="1" selected="0">
            <x v="66"/>
          </reference>
          <reference field="3" count="1">
            <x v="71"/>
          </reference>
          <reference field="4" count="1" selected="0">
            <x v="20"/>
          </reference>
          <reference field="13" count="1" selected="0">
            <x v="31"/>
          </reference>
        </references>
      </pivotArea>
    </format>
    <format dxfId="13680">
      <pivotArea dataOnly="0" labelOnly="1" outline="0" fieldPosition="0">
        <references count="4">
          <reference field="2" count="1" selected="0">
            <x v="67"/>
          </reference>
          <reference field="3" count="1">
            <x v="136"/>
          </reference>
          <reference field="4" count="1" selected="0">
            <x v="20"/>
          </reference>
          <reference field="13" count="1" selected="0">
            <x v="31"/>
          </reference>
        </references>
      </pivotArea>
    </format>
    <format dxfId="13679">
      <pivotArea dataOnly="0" labelOnly="1" outline="0" fieldPosition="0">
        <references count="4">
          <reference field="2" count="1" selected="0">
            <x v="81"/>
          </reference>
          <reference field="3" count="1">
            <x v="137"/>
          </reference>
          <reference field="4" count="1" selected="0">
            <x v="20"/>
          </reference>
          <reference field="13" count="1" selected="0">
            <x v="31"/>
          </reference>
        </references>
      </pivotArea>
    </format>
    <format dxfId="13678">
      <pivotArea dataOnly="0" labelOnly="1" outline="0" fieldPosition="0">
        <references count="4">
          <reference field="2" count="1" selected="0">
            <x v="144"/>
          </reference>
          <reference field="3" count="1">
            <x v="56"/>
          </reference>
          <reference field="4" count="1" selected="0">
            <x v="20"/>
          </reference>
          <reference field="13" count="1" selected="0">
            <x v="31"/>
          </reference>
        </references>
      </pivotArea>
    </format>
    <format dxfId="13677">
      <pivotArea dataOnly="0" labelOnly="1" outline="0" fieldPosition="0">
        <references count="4">
          <reference field="2" count="1" selected="0">
            <x v="146"/>
          </reference>
          <reference field="3" count="1">
            <x v="117"/>
          </reference>
          <reference field="4" count="1" selected="0">
            <x v="20"/>
          </reference>
          <reference field="13" count="1" selected="0">
            <x v="31"/>
          </reference>
        </references>
      </pivotArea>
    </format>
    <format dxfId="13676">
      <pivotArea dataOnly="0" labelOnly="1" outline="0" fieldPosition="0">
        <references count="4">
          <reference field="2" count="1" selected="0">
            <x v="133"/>
          </reference>
          <reference field="3" count="1">
            <x v="143"/>
          </reference>
          <reference field="4" count="1" selected="0">
            <x v="21"/>
          </reference>
          <reference field="13" count="1" selected="0">
            <x v="9"/>
          </reference>
        </references>
      </pivotArea>
    </format>
    <format dxfId="13675">
      <pivotArea dataOnly="0" labelOnly="1" outline="0" fieldPosition="0">
        <references count="4">
          <reference field="2" count="1" selected="0">
            <x v="132"/>
          </reference>
          <reference field="3" count="1">
            <x v="90"/>
          </reference>
          <reference field="4" count="1" selected="0">
            <x v="21"/>
          </reference>
          <reference field="13" count="1" selected="0">
            <x v="9"/>
          </reference>
        </references>
      </pivotArea>
    </format>
    <format dxfId="13674">
      <pivotArea dataOnly="0" labelOnly="1" outline="0" fieldPosition="0">
        <references count="4">
          <reference field="2" count="1" selected="0">
            <x v="139"/>
          </reference>
          <reference field="3" count="1">
            <x v="32"/>
          </reference>
          <reference field="4" count="1" selected="0">
            <x v="21"/>
          </reference>
          <reference field="13" count="1" selected="0">
            <x v="31"/>
          </reference>
        </references>
      </pivotArea>
    </format>
    <format dxfId="13673">
      <pivotArea dataOnly="0" labelOnly="1" outline="0" fieldPosition="0">
        <references count="4">
          <reference field="2" count="1" selected="0">
            <x v="140"/>
          </reference>
          <reference field="3" count="1">
            <x v="58"/>
          </reference>
          <reference field="4" count="1" selected="0">
            <x v="21"/>
          </reference>
          <reference field="13" count="1" selected="0">
            <x v="31"/>
          </reference>
        </references>
      </pivotArea>
    </format>
    <format dxfId="13672">
      <pivotArea dataOnly="0" labelOnly="1" outline="0" fieldPosition="0">
        <references count="4">
          <reference field="2" count="1" selected="0">
            <x v="48"/>
          </reference>
          <reference field="3" count="1">
            <x v="86"/>
          </reference>
          <reference field="4" count="1" selected="0">
            <x v="22"/>
          </reference>
          <reference field="13" count="1" selected="0">
            <x v="18"/>
          </reference>
        </references>
      </pivotArea>
    </format>
    <format dxfId="13671">
      <pivotArea dataOnly="0" labelOnly="1" outline="0" fieldPosition="0">
        <references count="4">
          <reference field="2" count="1" selected="0">
            <x v="100"/>
          </reference>
          <reference field="3" count="1">
            <x v="115"/>
          </reference>
          <reference field="4" count="1" selected="0">
            <x v="24"/>
          </reference>
          <reference field="13" count="1" selected="0">
            <x v="5"/>
          </reference>
        </references>
      </pivotArea>
    </format>
    <format dxfId="13670">
      <pivotArea dataOnly="0" labelOnly="1" outline="0" fieldPosition="0">
        <references count="4">
          <reference field="2" count="1" selected="0">
            <x v="95"/>
          </reference>
          <reference field="3" count="1">
            <x v="116"/>
          </reference>
          <reference field="4" count="1" selected="0">
            <x v="24"/>
          </reference>
          <reference field="13" count="1" selected="0">
            <x v="9"/>
          </reference>
        </references>
      </pivotArea>
    </format>
    <format dxfId="13669">
      <pivotArea dataOnly="0" labelOnly="1" outline="0" fieldPosition="0">
        <references count="4">
          <reference field="2" count="1" selected="0">
            <x v="108"/>
          </reference>
          <reference field="3" count="1">
            <x v="119"/>
          </reference>
          <reference field="4" count="1" selected="0">
            <x v="25"/>
          </reference>
          <reference field="13" count="1" selected="0">
            <x v="5"/>
          </reference>
        </references>
      </pivotArea>
    </format>
    <format dxfId="13668">
      <pivotArea dataOnly="0" labelOnly="1" outline="0" fieldPosition="0">
        <references count="4">
          <reference field="2" count="1" selected="0">
            <x v="101"/>
          </reference>
          <reference field="3" count="1">
            <x v="73"/>
          </reference>
          <reference field="4" count="1" selected="0">
            <x v="25"/>
          </reference>
          <reference field="13" count="1" selected="0">
            <x v="5"/>
          </reference>
        </references>
      </pivotArea>
    </format>
    <format dxfId="13667">
      <pivotArea dataOnly="0" labelOnly="1" outline="0" fieldPosition="0">
        <references count="4">
          <reference field="2" count="1" selected="0">
            <x v="93"/>
          </reference>
          <reference field="3" count="1">
            <x v="105"/>
          </reference>
          <reference field="4" count="1" selected="0">
            <x v="25"/>
          </reference>
          <reference field="13" count="1" selected="0">
            <x v="9"/>
          </reference>
        </references>
      </pivotArea>
    </format>
    <format dxfId="13666">
      <pivotArea dataOnly="0" labelOnly="1" outline="0" fieldPosition="0">
        <references count="4">
          <reference field="2" count="1" selected="0">
            <x v="117"/>
          </reference>
          <reference field="3" count="1">
            <x v="60"/>
          </reference>
          <reference field="4" count="1" selected="0">
            <x v="25"/>
          </reference>
          <reference field="13" count="1" selected="0">
            <x v="9"/>
          </reference>
        </references>
      </pivotArea>
    </format>
    <format dxfId="13665">
      <pivotArea dataOnly="0" labelOnly="1" outline="0" fieldPosition="0">
        <references count="4">
          <reference field="2" count="1" selected="0">
            <x v="82"/>
          </reference>
          <reference field="3" count="1">
            <x v="37"/>
          </reference>
          <reference field="4" count="1" selected="0">
            <x v="25"/>
          </reference>
          <reference field="13" count="1" selected="0">
            <x v="31"/>
          </reference>
        </references>
      </pivotArea>
    </format>
    <format dxfId="13664">
      <pivotArea dataOnly="0" labelOnly="1" outline="0" fieldPosition="0">
        <references count="4">
          <reference field="2" count="1" selected="0">
            <x v="149"/>
          </reference>
          <reference field="3" count="1">
            <x v="41"/>
          </reference>
          <reference field="4" count="1" selected="0">
            <x v="25"/>
          </reference>
          <reference field="13" count="1" selected="0">
            <x v="31"/>
          </reference>
        </references>
      </pivotArea>
    </format>
    <format dxfId="13663">
      <pivotArea dataOnly="0" labelOnly="1" outline="0" fieldPosition="0">
        <references count="4">
          <reference field="2" count="1" selected="0">
            <x v="95"/>
          </reference>
          <reference field="3" count="1">
            <x v="130"/>
          </reference>
          <reference field="4" count="1" selected="0">
            <x v="26"/>
          </reference>
          <reference field="13" count="1" selected="0">
            <x v="5"/>
          </reference>
        </references>
      </pivotArea>
    </format>
    <format dxfId="13662">
      <pivotArea dataOnly="0" labelOnly="1" outline="0" fieldPosition="0">
        <references count="4">
          <reference field="2" count="1" selected="0">
            <x v="131"/>
          </reference>
          <reference field="3" count="1">
            <x v="12"/>
          </reference>
          <reference field="4" count="1" selected="0">
            <x v="26"/>
          </reference>
          <reference field="13" count="1" selected="0">
            <x v="9"/>
          </reference>
        </references>
      </pivotArea>
    </format>
    <format dxfId="13661">
      <pivotArea dataOnly="0" labelOnly="1" outline="0" fieldPosition="0">
        <references count="4">
          <reference field="2" count="1" selected="0">
            <x v="159"/>
          </reference>
          <reference field="3" count="1">
            <x v="74"/>
          </reference>
          <reference field="4" count="1" selected="0">
            <x v="27"/>
          </reference>
          <reference field="13" count="1" selected="0">
            <x v="14"/>
          </reference>
        </references>
      </pivotArea>
    </format>
    <format dxfId="13660">
      <pivotArea dataOnly="0" labelOnly="1" outline="0" fieldPosition="0">
        <references count="4">
          <reference field="2" count="1" selected="0">
            <x v="17"/>
          </reference>
          <reference field="3" count="1">
            <x v="99"/>
          </reference>
          <reference field="4" count="1" selected="0">
            <x v="27"/>
          </reference>
          <reference field="13" count="1" selected="0">
            <x v="18"/>
          </reference>
        </references>
      </pivotArea>
    </format>
    <format dxfId="13659">
      <pivotArea dataOnly="0" labelOnly="1" outline="0" fieldPosition="0">
        <references count="4">
          <reference field="2" count="1" selected="0">
            <x v="18"/>
          </reference>
          <reference field="3" count="1">
            <x v="100"/>
          </reference>
          <reference field="4" count="1" selected="0">
            <x v="27"/>
          </reference>
          <reference field="13" count="1" selected="0">
            <x v="18"/>
          </reference>
        </references>
      </pivotArea>
    </format>
    <format dxfId="13658">
      <pivotArea dataOnly="0" labelOnly="1" outline="0" fieldPosition="0">
        <references count="4">
          <reference field="2" count="1" selected="0">
            <x v="19"/>
          </reference>
          <reference field="3" count="1">
            <x v="101"/>
          </reference>
          <reference field="4" count="1" selected="0">
            <x v="27"/>
          </reference>
          <reference field="13" count="1" selected="0">
            <x v="18"/>
          </reference>
        </references>
      </pivotArea>
    </format>
    <format dxfId="13657">
      <pivotArea dataOnly="0" labelOnly="1" outline="0" fieldPosition="0">
        <references count="4">
          <reference field="2" count="1" selected="0">
            <x v="20"/>
          </reference>
          <reference field="3" count="1">
            <x v="102"/>
          </reference>
          <reference field="4" count="1" selected="0">
            <x v="27"/>
          </reference>
          <reference field="13" count="1" selected="0">
            <x v="18"/>
          </reference>
        </references>
      </pivotArea>
    </format>
    <format dxfId="13656">
      <pivotArea dataOnly="0" labelOnly="1" outline="0" fieldPosition="0">
        <references count="4">
          <reference field="2" count="1" selected="0">
            <x v="21"/>
          </reference>
          <reference field="3" count="1">
            <x v="103"/>
          </reference>
          <reference field="4" count="1" selected="0">
            <x v="27"/>
          </reference>
          <reference field="13" count="1" selected="0">
            <x v="18"/>
          </reference>
        </references>
      </pivotArea>
    </format>
    <format dxfId="13655">
      <pivotArea dataOnly="0" labelOnly="1" outline="0" fieldPosition="0">
        <references count="4">
          <reference field="2" count="1" selected="0">
            <x v="22"/>
          </reference>
          <reference field="3" count="1">
            <x v="104"/>
          </reference>
          <reference field="4" count="1" selected="0">
            <x v="27"/>
          </reference>
          <reference field="13" count="1" selected="0">
            <x v="18"/>
          </reference>
        </references>
      </pivotArea>
    </format>
    <format dxfId="13654">
      <pivotArea dataOnly="0" labelOnly="1" outline="0" fieldPosition="0">
        <references count="4">
          <reference field="2" count="1" selected="0">
            <x v="24"/>
          </reference>
          <reference field="3" count="1">
            <x v="96"/>
          </reference>
          <reference field="4" count="1" selected="0">
            <x v="27"/>
          </reference>
          <reference field="13" count="1" selected="0">
            <x v="18"/>
          </reference>
        </references>
      </pivotArea>
    </format>
    <format dxfId="13653">
      <pivotArea dataOnly="0" labelOnly="1" outline="0" fieldPosition="0">
        <references count="4">
          <reference field="2" count="1" selected="0">
            <x v="25"/>
          </reference>
          <reference field="3" count="1">
            <x v="97"/>
          </reference>
          <reference field="4" count="1" selected="0">
            <x v="27"/>
          </reference>
          <reference field="13" count="1" selected="0">
            <x v="18"/>
          </reference>
        </references>
      </pivotArea>
    </format>
    <format dxfId="13652">
      <pivotArea dataOnly="0" labelOnly="1" outline="0" fieldPosition="0">
        <references count="4">
          <reference field="2" count="1" selected="0">
            <x v="26"/>
          </reference>
          <reference field="3" count="1">
            <x v="98"/>
          </reference>
          <reference field="4" count="1" selected="0">
            <x v="27"/>
          </reference>
          <reference field="13" count="1" selected="0">
            <x v="18"/>
          </reference>
        </references>
      </pivotArea>
    </format>
    <format dxfId="13651">
      <pivotArea dataOnly="0" labelOnly="1" outline="0" fieldPosition="0">
        <references count="4">
          <reference field="2" count="1" selected="0">
            <x v="79"/>
          </reference>
          <reference field="3" count="1">
            <x v="39"/>
          </reference>
          <reference field="4" count="1" selected="0">
            <x v="27"/>
          </reference>
          <reference field="13" count="1" selected="0">
            <x v="31"/>
          </reference>
        </references>
      </pivotArea>
    </format>
    <format dxfId="13650">
      <pivotArea dataOnly="0" labelOnly="1" outline="0" fieldPosition="0">
        <references count="4">
          <reference field="2" count="1" selected="0">
            <x v="80"/>
          </reference>
          <reference field="3" count="1">
            <x v="38"/>
          </reference>
          <reference field="4" count="1" selected="0">
            <x v="27"/>
          </reference>
          <reference field="13" count="1" selected="0">
            <x v="31"/>
          </reference>
        </references>
      </pivotArea>
    </format>
    <format dxfId="13649">
      <pivotArea dataOnly="0" labelOnly="1" outline="0" fieldPosition="0">
        <references count="4">
          <reference field="2" count="1" selected="0">
            <x v="148"/>
          </reference>
          <reference field="3" count="1">
            <x v="34"/>
          </reference>
          <reference field="4" count="1" selected="0">
            <x v="27"/>
          </reference>
          <reference field="13" count="1" selected="0">
            <x v="31"/>
          </reference>
        </references>
      </pivotArea>
    </format>
    <format dxfId="13648">
      <pivotArea dataOnly="0" labelOnly="1" outline="0" fieldPosition="0">
        <references count="4">
          <reference field="2" count="1" selected="0">
            <x v="150"/>
          </reference>
          <reference field="3" count="1">
            <x v="69"/>
          </reference>
          <reference field="4" count="1" selected="0">
            <x v="27"/>
          </reference>
          <reference field="13" count="1" selected="0">
            <x v="31"/>
          </reference>
        </references>
      </pivotArea>
    </format>
    <format dxfId="13647">
      <pivotArea dataOnly="0" labelOnly="1" outline="0" fieldPosition="0">
        <references count="4">
          <reference field="2" count="1" selected="0">
            <x v="151"/>
          </reference>
          <reference field="3" count="1">
            <x v="70"/>
          </reference>
          <reference field="4" count="1" selected="0">
            <x v="27"/>
          </reference>
          <reference field="13" count="1" selected="0">
            <x v="31"/>
          </reference>
        </references>
      </pivotArea>
    </format>
    <format dxfId="13646">
      <pivotArea dataOnly="0" labelOnly="1" outline="0" fieldPosition="0">
        <references count="4">
          <reference field="2" count="1" selected="0">
            <x v="92"/>
          </reference>
          <reference field="3" count="1">
            <x v="91"/>
          </reference>
          <reference field="4" count="1" selected="0">
            <x v="28"/>
          </reference>
          <reference field="13" count="1" selected="0">
            <x v="9"/>
          </reference>
        </references>
      </pivotArea>
    </format>
    <format dxfId="13645">
      <pivotArea dataOnly="0" labelOnly="1" outline="0" fieldPosition="0">
        <references count="4">
          <reference field="2" count="1" selected="0">
            <x v="127"/>
          </reference>
          <reference field="3" count="1">
            <x v="94"/>
          </reference>
          <reference field="4" count="1" selected="0">
            <x v="28"/>
          </reference>
          <reference field="13" count="1" selected="0">
            <x v="9"/>
          </reference>
        </references>
      </pivotArea>
    </format>
    <format dxfId="13644">
      <pivotArea dataOnly="0" labelOnly="1" outline="0" fieldPosition="0">
        <references count="4">
          <reference field="2" count="1" selected="0">
            <x v="167"/>
          </reference>
          <reference field="3" count="1">
            <x v="8"/>
          </reference>
          <reference field="4" count="1" selected="0">
            <x v="28"/>
          </reference>
          <reference field="13" count="1" selected="0">
            <x v="14"/>
          </reference>
        </references>
      </pivotArea>
    </format>
    <format dxfId="13643">
      <pivotArea dataOnly="0" labelOnly="1" outline="0" fieldPosition="0">
        <references count="4">
          <reference field="2" count="1" selected="0">
            <x v="166"/>
          </reference>
          <reference field="3" count="1">
            <x v="7"/>
          </reference>
          <reference field="4" count="1" selected="0">
            <x v="28"/>
          </reference>
          <reference field="13" count="1" selected="0">
            <x v="14"/>
          </reference>
        </references>
      </pivotArea>
    </format>
    <format dxfId="13642">
      <pivotArea dataOnly="0" labelOnly="1" outline="0" fieldPosition="0">
        <references count="4">
          <reference field="2" count="1" selected="0">
            <x v="165"/>
          </reference>
          <reference field="3" count="1">
            <x v="4"/>
          </reference>
          <reference field="4" count="1" selected="0">
            <x v="28"/>
          </reference>
          <reference field="13" count="1" selected="0">
            <x v="14"/>
          </reference>
        </references>
      </pivotArea>
    </format>
    <format dxfId="13641">
      <pivotArea dataOnly="0" labelOnly="1" outline="0" fieldPosition="0">
        <references count="4">
          <reference field="2" count="1" selected="0">
            <x v="164"/>
          </reference>
          <reference field="3" count="1">
            <x v="9"/>
          </reference>
          <reference field="4" count="1" selected="0">
            <x v="28"/>
          </reference>
          <reference field="13" count="1" selected="0">
            <x v="14"/>
          </reference>
        </references>
      </pivotArea>
    </format>
    <format dxfId="13640">
      <pivotArea dataOnly="0" labelOnly="1" outline="0" fieldPosition="0">
        <references count="4">
          <reference field="2" count="1" selected="0">
            <x v="163"/>
          </reference>
          <reference field="3" count="1">
            <x v="6"/>
          </reference>
          <reference field="4" count="1" selected="0">
            <x v="28"/>
          </reference>
          <reference field="13" count="1" selected="0">
            <x v="14"/>
          </reference>
        </references>
      </pivotArea>
    </format>
    <format dxfId="13639">
      <pivotArea dataOnly="0" labelOnly="1" outline="0" fieldPosition="0">
        <references count="4">
          <reference field="2" count="1" selected="0">
            <x v="162"/>
          </reference>
          <reference field="3" count="1">
            <x v="3"/>
          </reference>
          <reference field="4" count="1" selected="0">
            <x v="28"/>
          </reference>
          <reference field="13" count="1" selected="0">
            <x v="14"/>
          </reference>
        </references>
      </pivotArea>
    </format>
    <format dxfId="13638">
      <pivotArea dataOnly="0" labelOnly="1" outline="0" fieldPosition="0">
        <references count="4">
          <reference field="2" count="1" selected="0">
            <x v="161"/>
          </reference>
          <reference field="3" count="1">
            <x v="5"/>
          </reference>
          <reference field="4" count="1" selected="0">
            <x v="28"/>
          </reference>
          <reference field="13" count="1" selected="0">
            <x v="14"/>
          </reference>
        </references>
      </pivotArea>
    </format>
    <format dxfId="13637">
      <pivotArea dataOnly="0" labelOnly="1" outline="0" fieldPosition="0">
        <references count="4">
          <reference field="2" count="1" selected="0">
            <x v="160"/>
          </reference>
          <reference field="3" count="1">
            <x v="2"/>
          </reference>
          <reference field="4" count="1" selected="0">
            <x v="28"/>
          </reference>
          <reference field="13" count="1" selected="0">
            <x v="14"/>
          </reference>
        </references>
      </pivotArea>
    </format>
    <format dxfId="13636">
      <pivotArea dataOnly="0" labelOnly="1" outline="0" fieldPosition="0">
        <references count="4">
          <reference field="2" count="1" selected="0">
            <x v="39"/>
          </reference>
          <reference field="3" count="1">
            <x v="47"/>
          </reference>
          <reference field="4" count="1" selected="0">
            <x v="28"/>
          </reference>
          <reference field="13" count="1" selected="0">
            <x v="18"/>
          </reference>
        </references>
      </pivotArea>
    </format>
    <format dxfId="13635">
      <pivotArea dataOnly="0" labelOnly="1" outline="0" fieldPosition="0">
        <references count="4">
          <reference field="2" count="1" selected="0">
            <x v="40"/>
          </reference>
          <reference field="3" count="1">
            <x v="48"/>
          </reference>
          <reference field="4" count="1" selected="0">
            <x v="28"/>
          </reference>
          <reference field="13" count="1" selected="0">
            <x v="18"/>
          </reference>
        </references>
      </pivotArea>
    </format>
    <format dxfId="13634">
      <pivotArea dataOnly="0" labelOnly="1" outline="0" fieldPosition="0">
        <references count="4">
          <reference field="2" count="1" selected="0">
            <x v="42"/>
          </reference>
          <reference field="3" count="1">
            <x v="120"/>
          </reference>
          <reference field="4" count="1" selected="0">
            <x v="28"/>
          </reference>
          <reference field="13" count="1" selected="0">
            <x v="18"/>
          </reference>
        </references>
      </pivotArea>
    </format>
    <format dxfId="13633">
      <pivotArea dataOnly="0" labelOnly="1" outline="0" fieldPosition="0">
        <references count="4">
          <reference field="2" count="1" selected="0">
            <x v="43"/>
          </reference>
          <reference field="3" count="1">
            <x v="121"/>
          </reference>
          <reference field="4" count="1" selected="0">
            <x v="28"/>
          </reference>
          <reference field="13" count="1" selected="0">
            <x v="18"/>
          </reference>
        </references>
      </pivotArea>
    </format>
    <format dxfId="13632">
      <pivotArea dataOnly="0" labelOnly="1" outline="0" fieldPosition="0">
        <references count="4">
          <reference field="2" count="1" selected="0">
            <x v="47"/>
          </reference>
          <reference field="3" count="1">
            <x v="85"/>
          </reference>
          <reference field="4" count="1" selected="0">
            <x v="28"/>
          </reference>
          <reference field="13" count="1" selected="0">
            <x v="18"/>
          </reference>
        </references>
      </pivotArea>
    </format>
    <format dxfId="13631">
      <pivotArea dataOnly="0" labelOnly="1" outline="0" fieldPosition="0">
        <references count="4">
          <reference field="2" count="1" selected="0">
            <x v="69"/>
          </reference>
          <reference field="3" count="1">
            <x v="84"/>
          </reference>
          <reference field="4" count="1" selected="0">
            <x v="28"/>
          </reference>
          <reference field="13" count="1" selected="0">
            <x v="31"/>
          </reference>
        </references>
      </pivotArea>
    </format>
    <format dxfId="13630">
      <pivotArea dataOnly="0" labelOnly="1" outline="0" fieldPosition="0">
        <references count="4">
          <reference field="2" count="1" selected="0">
            <x v="83"/>
          </reference>
          <reference field="3" count="1">
            <x v="109"/>
          </reference>
          <reference field="4" count="1" selected="0">
            <x v="28"/>
          </reference>
          <reference field="13" count="1" selected="0">
            <x v="31"/>
          </reference>
        </references>
      </pivotArea>
    </format>
    <format dxfId="13629">
      <pivotArea dataOnly="0" labelOnly="1" outline="0" fieldPosition="0">
        <references count="4">
          <reference field="2" count="1" selected="0">
            <x v="138"/>
          </reference>
          <reference field="3" count="1">
            <x v="31"/>
          </reference>
          <reference field="4" count="1" selected="0">
            <x v="28"/>
          </reference>
          <reference field="13" count="1" selected="0">
            <x v="31"/>
          </reference>
        </references>
      </pivotArea>
    </format>
    <format dxfId="13628">
      <pivotArea dataOnly="0" labelOnly="1" outline="0" fieldPosition="0">
        <references count="4">
          <reference field="2" count="1" selected="0">
            <x v="143"/>
          </reference>
          <reference field="3" count="1">
            <x v="19"/>
          </reference>
          <reference field="4" count="1" selected="0">
            <x v="28"/>
          </reference>
          <reference field="13" count="1" selected="0">
            <x v="31"/>
          </reference>
        </references>
      </pivotArea>
    </format>
    <format dxfId="13627">
      <pivotArea dataOnly="0" labelOnly="1" outline="0" fieldPosition="0">
        <references count="4">
          <reference field="2" count="1" selected="0">
            <x v="111"/>
          </reference>
          <reference field="3" count="1">
            <x v="65"/>
          </reference>
          <reference field="4" count="1" selected="0">
            <x v="29"/>
          </reference>
          <reference field="13" count="1" selected="0">
            <x v="5"/>
          </reference>
        </references>
      </pivotArea>
    </format>
    <format dxfId="13626">
      <pivotArea dataOnly="0" labelOnly="1" outline="0" fieldPosition="0">
        <references count="4">
          <reference field="2" count="1" selected="0">
            <x v="92"/>
          </reference>
          <reference field="3" count="1">
            <x v="77"/>
          </reference>
          <reference field="4" count="1" selected="0">
            <x v="29"/>
          </reference>
          <reference field="13" count="1" selected="0">
            <x v="5"/>
          </reference>
        </references>
      </pivotArea>
    </format>
    <format dxfId="13625">
      <pivotArea dataOnly="0" labelOnly="1" outline="0" fieldPosition="0">
        <references count="4">
          <reference field="2" count="1" selected="0">
            <x v="105"/>
          </reference>
          <reference field="3" count="1">
            <x v="142"/>
          </reference>
          <reference field="4" count="1" selected="0">
            <x v="29"/>
          </reference>
          <reference field="13" count="1" selected="0">
            <x v="9"/>
          </reference>
        </references>
      </pivotArea>
    </format>
    <format dxfId="13624">
      <pivotArea dataOnly="0" labelOnly="1" outline="0" fieldPosition="0">
        <references count="4">
          <reference field="2" count="1" selected="0">
            <x v="104"/>
          </reference>
          <reference field="3" count="1">
            <x v="79"/>
          </reference>
          <reference field="4" count="1" selected="0">
            <x v="29"/>
          </reference>
          <reference field="13" count="1" selected="0">
            <x v="9"/>
          </reference>
        </references>
      </pivotArea>
    </format>
    <format dxfId="13623">
      <pivotArea dataOnly="0" labelOnly="1" outline="0" fieldPosition="0">
        <references count="4">
          <reference field="2" count="1" selected="0">
            <x v="100"/>
          </reference>
          <reference field="3" count="1">
            <x v="16"/>
          </reference>
          <reference field="4" count="1" selected="0">
            <x v="29"/>
          </reference>
          <reference field="13" count="1" selected="0">
            <x v="9"/>
          </reference>
        </references>
      </pivotArea>
    </format>
    <format dxfId="13622">
      <pivotArea dataOnly="0" labelOnly="1" outline="0" fieldPosition="0">
        <references count="4">
          <reference field="2" count="1" selected="0">
            <x v="97"/>
          </reference>
          <reference field="3" count="1">
            <x v="95"/>
          </reference>
          <reference field="4" count="1" selected="0">
            <x v="29"/>
          </reference>
          <reference field="13" count="1" selected="0">
            <x v="9"/>
          </reference>
        </references>
      </pivotArea>
    </format>
    <format dxfId="13621">
      <pivotArea dataOnly="0" labelOnly="1" outline="0" fieldPosition="0">
        <references count="4">
          <reference field="2" count="1" selected="0">
            <x v="96"/>
          </reference>
          <reference field="3" count="1">
            <x v="127"/>
          </reference>
          <reference field="4" count="1" selected="0">
            <x v="29"/>
          </reference>
          <reference field="13" count="1" selected="0">
            <x v="9"/>
          </reference>
        </references>
      </pivotArea>
    </format>
    <format dxfId="13620">
      <pivotArea dataOnly="0" labelOnly="1" outline="0" fieldPosition="0">
        <references count="4">
          <reference field="2" count="1" selected="0">
            <x v="124"/>
          </reference>
          <reference field="3" count="1">
            <x v="11"/>
          </reference>
          <reference field="4" count="1" selected="0">
            <x v="29"/>
          </reference>
          <reference field="13" count="1" selected="0">
            <x v="9"/>
          </reference>
        </references>
      </pivotArea>
    </format>
    <format dxfId="13619">
      <pivotArea dataOnly="0" labelOnly="1" outline="0" fieldPosition="0">
        <references count="4">
          <reference field="2" count="1" selected="0">
            <x v="64"/>
          </reference>
          <reference field="3" count="1">
            <x v="129"/>
          </reference>
          <reference field="4" count="1" selected="0">
            <x v="29"/>
          </reference>
          <reference field="13" count="1" selected="0">
            <x v="14"/>
          </reference>
        </references>
      </pivotArea>
    </format>
    <format dxfId="13618">
      <pivotArea dataOnly="0" labelOnly="1" outline="0" fieldPosition="0">
        <references count="4">
          <reference field="2" count="1" selected="0">
            <x v="71"/>
          </reference>
          <reference field="3" count="1">
            <x v="13"/>
          </reference>
          <reference field="4" count="1" selected="0">
            <x v="29"/>
          </reference>
          <reference field="13" count="1" selected="0">
            <x v="14"/>
          </reference>
        </references>
      </pivotArea>
    </format>
    <format dxfId="13617">
      <pivotArea dataOnly="0" labelOnly="1" outline="0" fieldPosition="0">
        <references count="4">
          <reference field="2" count="1" selected="0">
            <x v="68"/>
          </reference>
          <reference field="3" count="1">
            <x v="78"/>
          </reference>
          <reference field="4" count="1" selected="0">
            <x v="29"/>
          </reference>
          <reference field="13" count="1" selected="0">
            <x v="31"/>
          </reference>
        </references>
      </pivotArea>
    </format>
    <format dxfId="13616">
      <pivotArea dataOnly="0" labelOnly="1" outline="0" fieldPosition="0">
        <references count="4">
          <reference field="2" count="1" selected="0">
            <x v="72"/>
          </reference>
          <reference field="3" count="1">
            <x v="67"/>
          </reference>
          <reference field="4" count="1" selected="0">
            <x v="29"/>
          </reference>
          <reference field="13" count="1" selected="0">
            <x v="31"/>
          </reference>
        </references>
      </pivotArea>
    </format>
    <format dxfId="13615">
      <pivotArea dataOnly="0" labelOnly="1" outline="0" fieldPosition="0">
        <references count="4">
          <reference field="2" count="1" selected="0">
            <x v="109"/>
          </reference>
          <reference field="3" count="1">
            <x v="140"/>
          </reference>
          <reference field="4" count="1" selected="0">
            <x v="30"/>
          </reference>
          <reference field="13" count="1" selected="0">
            <x v="5"/>
          </reference>
        </references>
      </pivotArea>
    </format>
    <format dxfId="13614">
      <pivotArea dataOnly="0" labelOnly="1" outline="0" fieldPosition="0">
        <references count="4">
          <reference field="2" count="1" selected="0">
            <x v="104"/>
          </reference>
          <reference field="3" count="1">
            <x v="36"/>
          </reference>
          <reference field="4" count="1" selected="0">
            <x v="30"/>
          </reference>
          <reference field="13" count="1" selected="0">
            <x v="5"/>
          </reference>
        </references>
      </pivotArea>
    </format>
    <format dxfId="13613">
      <pivotArea dataOnly="0" labelOnly="1" outline="0" fieldPosition="0">
        <references count="4">
          <reference field="2" count="1" selected="0">
            <x v="118"/>
          </reference>
          <reference field="3" count="1">
            <x v="26"/>
          </reference>
          <reference field="4" count="1" selected="0">
            <x v="32"/>
          </reference>
          <reference field="13" count="1" selected="0">
            <x v="9"/>
          </reference>
        </references>
      </pivotArea>
    </format>
    <format dxfId="13612">
      <pivotArea dataOnly="0" labelOnly="1" outline="0" fieldPosition="0">
        <references count="4">
          <reference field="2" count="1" selected="0">
            <x v="112"/>
          </reference>
          <reference field="3" count="1">
            <x v="63"/>
          </reference>
          <reference field="4" count="1" selected="0">
            <x v="33"/>
          </reference>
          <reference field="13" count="1" selected="0">
            <x v="5"/>
          </reference>
        </references>
      </pivotArea>
    </format>
    <format dxfId="13611">
      <pivotArea dataOnly="0" labelOnly="1" outline="0" fieldPosition="0">
        <references count="4">
          <reference field="2" count="1" selected="0">
            <x v="110"/>
          </reference>
          <reference field="3" count="1">
            <x v="46"/>
          </reference>
          <reference field="4" count="1" selected="0">
            <x v="33"/>
          </reference>
          <reference field="13" count="1" selected="0">
            <x v="5"/>
          </reference>
        </references>
      </pivotArea>
    </format>
    <format dxfId="13610">
      <pivotArea dataOnly="0" labelOnly="1" outline="0" fieldPosition="0">
        <references count="4">
          <reference field="2" count="1" selected="0">
            <x v="101"/>
          </reference>
          <reference field="3" count="1">
            <x v="89"/>
          </reference>
          <reference field="4" count="1" selected="0">
            <x v="33"/>
          </reference>
          <reference field="13" count="1" selected="0">
            <x v="9"/>
          </reference>
        </references>
      </pivotArea>
    </format>
    <format dxfId="13609">
      <pivotArea dataOnly="0" labelOnly="1" outline="0" fieldPosition="0">
        <references count="4">
          <reference field="2" count="1" selected="0">
            <x v="130"/>
          </reference>
          <reference field="3" count="1">
            <x v="53"/>
          </reference>
          <reference field="4" count="1" selected="0">
            <x v="33"/>
          </reference>
          <reference field="13" count="1" selected="0">
            <x v="9"/>
          </reference>
        </references>
      </pivotArea>
    </format>
    <format dxfId="13608">
      <pivotArea dataOnly="0" labelOnly="1" outline="0" fieldPosition="0">
        <references count="4">
          <reference field="2" count="1" selected="0">
            <x v="126"/>
          </reference>
          <reference field="3" count="1">
            <x v="64"/>
          </reference>
          <reference field="4" count="1" selected="0">
            <x v="33"/>
          </reference>
          <reference field="13" count="1" selected="0">
            <x v="9"/>
          </reference>
        </references>
      </pivotArea>
    </format>
    <format dxfId="13607">
      <pivotArea dataOnly="0" labelOnly="1" outline="0" fieldPosition="0">
        <references count="4">
          <reference field="2" count="1" selected="0">
            <x v="115"/>
          </reference>
          <reference field="3" count="1">
            <x v="52"/>
          </reference>
          <reference field="4" count="1" selected="0">
            <x v="33"/>
          </reference>
          <reference field="13" count="1" selected="0">
            <x v="9"/>
          </reference>
        </references>
      </pivotArea>
    </format>
    <format dxfId="13606">
      <pivotArea dataOnly="0" labelOnly="1" outline="0" fieldPosition="0">
        <references count="4">
          <reference field="2" count="1" selected="0">
            <x v="74"/>
          </reference>
          <reference field="3" count="1">
            <x v="141"/>
          </reference>
          <reference field="4" count="1" selected="0">
            <x v="33"/>
          </reference>
          <reference field="13" count="1" selected="0">
            <x v="14"/>
          </reference>
        </references>
      </pivotArea>
    </format>
    <format dxfId="13605">
      <pivotArea dataOnly="0" labelOnly="1" outline="0" fieldPosition="0">
        <references count="4">
          <reference field="2" count="1" selected="0">
            <x v="123"/>
          </reference>
          <reference field="3" count="1">
            <x v="145"/>
          </reference>
          <reference field="4" count="1" selected="0">
            <x v="35"/>
          </reference>
          <reference field="13" count="1" selected="0">
            <x v="9"/>
          </reference>
        </references>
      </pivotArea>
    </format>
    <format dxfId="13604">
      <pivotArea dataOnly="0" labelOnly="1" outline="0" fieldPosition="0">
        <references count="4">
          <reference field="2" count="1" selected="0">
            <x v="116"/>
          </reference>
          <reference field="3" count="1">
            <x v="66"/>
          </reference>
          <reference field="4" count="1" selected="0">
            <x v="35"/>
          </reference>
          <reference field="13" count="1" selected="0">
            <x v="9"/>
          </reference>
        </references>
      </pivotArea>
    </format>
    <format dxfId="13603">
      <pivotArea dataOnly="0" labelOnly="1" outline="0" fieldPosition="0">
        <references count="6">
          <reference field="2" count="1" selected="0">
            <x v="113"/>
          </reference>
          <reference field="3" count="1" selected="0">
            <x v="49"/>
          </reference>
          <reference field="4" count="1" selected="0">
            <x v="5"/>
          </reference>
          <reference field="5" count="1">
            <x v="52"/>
          </reference>
          <reference field="6" count="1" selected="0">
            <x v="86"/>
          </reference>
          <reference field="13" count="1" selected="0">
            <x v="5"/>
          </reference>
        </references>
      </pivotArea>
    </format>
    <format dxfId="13602">
      <pivotArea dataOnly="0" labelOnly="1" outline="0" fieldPosition="0">
        <references count="6">
          <reference field="2" count="1" selected="0">
            <x v="107"/>
          </reference>
          <reference field="3" count="1" selected="0">
            <x v="146"/>
          </reference>
          <reference field="4" count="1" selected="0">
            <x v="5"/>
          </reference>
          <reference field="5" count="1">
            <x v="72"/>
          </reference>
          <reference field="6" count="1" selected="0">
            <x v="86"/>
          </reference>
          <reference field="13" count="1" selected="0">
            <x v="5"/>
          </reference>
        </references>
      </pivotArea>
    </format>
    <format dxfId="13601">
      <pivotArea dataOnly="0" labelOnly="1" outline="0" fieldPosition="0">
        <references count="6">
          <reference field="2" count="1" selected="0">
            <x v="96"/>
          </reference>
          <reference field="3" count="1" selected="0">
            <x v="1"/>
          </reference>
          <reference field="4" count="1" selected="0">
            <x v="5"/>
          </reference>
          <reference field="5" count="1">
            <x v="96"/>
          </reference>
          <reference field="6" count="1" selected="0">
            <x v="86"/>
          </reference>
          <reference field="13" count="1" selected="0">
            <x v="5"/>
          </reference>
        </references>
      </pivotArea>
    </format>
    <format dxfId="13600">
      <pivotArea dataOnly="0" labelOnly="1" outline="0" fieldPosition="0">
        <references count="6">
          <reference field="2" count="1" selected="0">
            <x v="93"/>
          </reference>
          <reference field="3" count="1" selected="0">
            <x v="75"/>
          </reference>
          <reference field="4" count="1" selected="0">
            <x v="5"/>
          </reference>
          <reference field="5" count="1">
            <x v="98"/>
          </reference>
          <reference field="6" count="1" selected="0">
            <x v="78"/>
          </reference>
          <reference field="13" count="1" selected="0">
            <x v="5"/>
          </reference>
        </references>
      </pivotArea>
    </format>
    <format dxfId="13599">
      <pivotArea dataOnly="0" labelOnly="1" outline="0" fieldPosition="0">
        <references count="6">
          <reference field="2" count="1" selected="0">
            <x v="113"/>
          </reference>
          <reference field="3" count="1" selected="0">
            <x v="35"/>
          </reference>
          <reference field="4" count="1" selected="0">
            <x v="5"/>
          </reference>
          <reference field="5" count="1">
            <x v="43"/>
          </reference>
          <reference field="6" count="1" selected="0">
            <x v="36"/>
          </reference>
          <reference field="13" count="1" selected="0">
            <x v="9"/>
          </reference>
        </references>
      </pivotArea>
    </format>
    <format dxfId="13598">
      <pivotArea dataOnly="0" labelOnly="1" outline="0" fieldPosition="0">
        <references count="6">
          <reference field="2" count="1" selected="0">
            <x v="111"/>
          </reference>
          <reference field="3" count="1" selected="0">
            <x v="30"/>
          </reference>
          <reference field="4" count="1" selected="0">
            <x v="5"/>
          </reference>
          <reference field="5" count="1">
            <x v="24"/>
          </reference>
          <reference field="6" count="1" selected="0">
            <x v="1"/>
          </reference>
          <reference field="13" count="1" selected="0">
            <x v="9"/>
          </reference>
        </references>
      </pivotArea>
    </format>
    <format dxfId="13597">
      <pivotArea dataOnly="0" labelOnly="1" outline="0" fieldPosition="0">
        <references count="6">
          <reference field="2" count="1" selected="0">
            <x v="110"/>
          </reference>
          <reference field="3" count="1" selected="0">
            <x v="128"/>
          </reference>
          <reference field="4" count="1" selected="0">
            <x v="5"/>
          </reference>
          <reference field="5" count="1">
            <x v="85"/>
          </reference>
          <reference field="6" count="1" selected="0">
            <x v="9"/>
          </reference>
          <reference field="13" count="1" selected="0">
            <x v="9"/>
          </reference>
        </references>
      </pivotArea>
    </format>
    <format dxfId="13596">
      <pivotArea dataOnly="0" labelOnly="1" outline="0" fieldPosition="0">
        <references count="6">
          <reference field="2" count="1" selected="0">
            <x v="109"/>
          </reference>
          <reference field="3" count="1" selected="0">
            <x v="125"/>
          </reference>
          <reference field="4" count="1" selected="0">
            <x v="5"/>
          </reference>
          <reference field="5" count="1">
            <x v="49"/>
          </reference>
          <reference field="6" count="1" selected="0">
            <x v="31"/>
          </reference>
          <reference field="13" count="1" selected="0">
            <x v="9"/>
          </reference>
        </references>
      </pivotArea>
    </format>
    <format dxfId="13595">
      <pivotArea dataOnly="0" labelOnly="1" outline="0" fieldPosition="0">
        <references count="6">
          <reference field="2" count="1" selected="0">
            <x v="107"/>
          </reference>
          <reference field="3" count="1" selected="0">
            <x v="106"/>
          </reference>
          <reference field="4" count="1" selected="0">
            <x v="5"/>
          </reference>
          <reference field="5" count="1">
            <x v="89"/>
          </reference>
          <reference field="6" count="1" selected="0">
            <x v="52"/>
          </reference>
          <reference field="13" count="1" selected="0">
            <x v="9"/>
          </reference>
        </references>
      </pivotArea>
    </format>
    <format dxfId="13594">
      <pivotArea dataOnly="0" labelOnly="1" outline="0" fieldPosition="0">
        <references count="6">
          <reference field="2" count="1" selected="0">
            <x v="122"/>
          </reference>
          <reference field="3" count="1" selected="0">
            <x v="131"/>
          </reference>
          <reference field="4" count="1" selected="0">
            <x v="5"/>
          </reference>
          <reference field="5" count="1">
            <x v="34"/>
          </reference>
          <reference field="6" count="1" selected="0">
            <x v="63"/>
          </reference>
          <reference field="13" count="1" selected="0">
            <x v="9"/>
          </reference>
        </references>
      </pivotArea>
    </format>
    <format dxfId="13593">
      <pivotArea dataOnly="0" labelOnly="1" outline="0" fieldPosition="0">
        <references count="6">
          <reference field="2" count="1" selected="0">
            <x v="120"/>
          </reference>
          <reference field="3" count="1" selected="0">
            <x v="72"/>
          </reference>
          <reference field="4" count="1" selected="0">
            <x v="5"/>
          </reference>
          <reference field="5" count="1">
            <x v="73"/>
          </reference>
          <reference field="6" count="1" selected="0">
            <x v="86"/>
          </reference>
          <reference field="13" count="1" selected="0">
            <x v="9"/>
          </reference>
        </references>
      </pivotArea>
    </format>
    <format dxfId="13592">
      <pivotArea dataOnly="0" labelOnly="1" outline="0" fieldPosition="0">
        <references count="6">
          <reference field="2" count="1" selected="0">
            <x v="114"/>
          </reference>
          <reference field="3" count="1" selected="0">
            <x v="133"/>
          </reference>
          <reference field="4" count="1" selected="0">
            <x v="5"/>
          </reference>
          <reference field="5" count="1">
            <x v="76"/>
          </reference>
          <reference field="6" count="1" selected="0">
            <x v="22"/>
          </reference>
          <reference field="13" count="1" selected="0">
            <x v="9"/>
          </reference>
        </references>
      </pivotArea>
    </format>
    <format dxfId="13591">
      <pivotArea dataOnly="0" labelOnly="1" outline="0" fieldPosition="0">
        <references count="6">
          <reference field="2" count="1" selected="0">
            <x v="99"/>
          </reference>
          <reference field="3" count="1" selected="0">
            <x v="88"/>
          </reference>
          <reference field="4" count="1" selected="0">
            <x v="5"/>
          </reference>
          <reference field="5" count="1">
            <x v="98"/>
          </reference>
          <reference field="6" count="1" selected="0">
            <x v="10"/>
          </reference>
          <reference field="13" count="1" selected="0">
            <x v="9"/>
          </reference>
        </references>
      </pivotArea>
    </format>
    <format dxfId="13590">
      <pivotArea dataOnly="0" labelOnly="1" outline="0" fieldPosition="0">
        <references count="6">
          <reference field="2" count="1" selected="0">
            <x v="62"/>
          </reference>
          <reference field="3" count="1" selected="0">
            <x v="112"/>
          </reference>
          <reference field="4" count="1" selected="0">
            <x v="5"/>
          </reference>
          <reference field="5" count="1">
            <x v="23"/>
          </reference>
          <reference field="6" count="1" selected="0">
            <x v="86"/>
          </reference>
          <reference field="13" count="1" selected="0">
            <x v="14"/>
          </reference>
        </references>
      </pivotArea>
    </format>
    <format dxfId="13589">
      <pivotArea dataOnly="0" labelOnly="1" outline="0" fieldPosition="0">
        <references count="6">
          <reference field="2" count="1" selected="0">
            <x v="63"/>
          </reference>
          <reference field="3" count="1" selected="0">
            <x v="23"/>
          </reference>
          <reference field="4" count="1" selected="0">
            <x v="5"/>
          </reference>
          <reference field="5" count="1">
            <x v="23"/>
          </reference>
          <reference field="6" count="1" selected="0">
            <x v="86"/>
          </reference>
          <reference field="13" count="1" selected="0">
            <x v="14"/>
          </reference>
        </references>
      </pivotArea>
    </format>
    <format dxfId="13588">
      <pivotArea dataOnly="0" labelOnly="1" outline="0" fieldPosition="0">
        <references count="6">
          <reference field="2" count="1" selected="0">
            <x v="157"/>
          </reference>
          <reference field="3" count="1" selected="0">
            <x v="126"/>
          </reference>
          <reference field="4" count="1" selected="0">
            <x v="5"/>
          </reference>
          <reference field="5" count="1">
            <x v="91"/>
          </reference>
          <reference field="6" count="1" selected="0">
            <x v="11"/>
          </reference>
          <reference field="13" count="1" selected="0">
            <x v="14"/>
          </reference>
        </references>
      </pivotArea>
    </format>
    <format dxfId="13587">
      <pivotArea dataOnly="0" labelOnly="1" outline="0" fieldPosition="0">
        <references count="6">
          <reference field="2" count="1" selected="0">
            <x v="154"/>
          </reference>
          <reference field="3" count="1" selected="0">
            <x v="87"/>
          </reference>
          <reference field="4" count="1" selected="0">
            <x v="5"/>
          </reference>
          <reference field="5" count="1">
            <x v="11"/>
          </reference>
          <reference field="6" count="1" selected="0">
            <x v="86"/>
          </reference>
          <reference field="13" count="1" selected="0">
            <x v="14"/>
          </reference>
        </references>
      </pivotArea>
    </format>
    <format dxfId="13586">
      <pivotArea dataOnly="0" labelOnly="1" outline="0" fieldPosition="0">
        <references count="6">
          <reference field="2" count="1" selected="0">
            <x v="71"/>
          </reference>
          <reference field="3" count="1" selected="0">
            <x v="107"/>
          </reference>
          <reference field="4" count="1" selected="0">
            <x v="5"/>
          </reference>
          <reference field="5" count="1">
            <x v="98"/>
          </reference>
          <reference field="6" count="1" selected="0">
            <x v="85"/>
          </reference>
          <reference field="13" count="1" selected="0">
            <x v="31"/>
          </reference>
        </references>
      </pivotArea>
    </format>
    <format dxfId="13585">
      <pivotArea dataOnly="0" labelOnly="1" outline="0" fieldPosition="0">
        <references count="6">
          <reference field="2" count="1" selected="0">
            <x v="147"/>
          </reference>
          <reference field="3" count="1" selected="0">
            <x v="55"/>
          </reference>
          <reference field="4" count="1" selected="0">
            <x v="5"/>
          </reference>
          <reference field="5" count="1">
            <x v="98"/>
          </reference>
          <reference field="6" count="1" selected="0">
            <x v="30"/>
          </reference>
          <reference field="13" count="1" selected="0">
            <x v="31"/>
          </reference>
        </references>
      </pivotArea>
    </format>
    <format dxfId="13584">
      <pivotArea dataOnly="0" labelOnly="1" outline="0" fieldPosition="0">
        <references count="6">
          <reference field="2" count="1" selected="0">
            <x v="106"/>
          </reference>
          <reference field="3" count="1" selected="0">
            <x v="122"/>
          </reference>
          <reference field="4" count="1" selected="0">
            <x v="7"/>
          </reference>
          <reference field="5" count="1">
            <x v="54"/>
          </reference>
          <reference field="6" count="1" selected="0">
            <x v="16"/>
          </reference>
          <reference field="13" count="1" selected="0">
            <x v="9"/>
          </reference>
        </references>
      </pivotArea>
    </format>
    <format dxfId="13583">
      <pivotArea dataOnly="0" labelOnly="1" outline="0" fieldPosition="0">
        <references count="6">
          <reference field="2" count="1" selected="0">
            <x v="125"/>
          </reference>
          <reference field="3" count="1" selected="0">
            <x v="118"/>
          </reference>
          <reference field="4" count="1" selected="0">
            <x v="7"/>
          </reference>
          <reference field="5" count="1">
            <x v="95"/>
          </reference>
          <reference field="6" count="1" selected="0">
            <x v="21"/>
          </reference>
          <reference field="13" count="1" selected="0">
            <x v="9"/>
          </reference>
        </references>
      </pivotArea>
    </format>
    <format dxfId="13582">
      <pivotArea dataOnly="0" labelOnly="1" outline="0" fieldPosition="0">
        <references count="6">
          <reference field="2" count="1" selected="0">
            <x v="60"/>
          </reference>
          <reference field="3" count="1" selected="0">
            <x v="17"/>
          </reference>
          <reference field="4" count="1" selected="0">
            <x v="7"/>
          </reference>
          <reference field="5" count="1">
            <x v="2"/>
          </reference>
          <reference field="6" count="1" selected="0">
            <x v="86"/>
          </reference>
          <reference field="13" count="1" selected="0">
            <x v="14"/>
          </reference>
        </references>
      </pivotArea>
    </format>
    <format dxfId="13581">
      <pivotArea dataOnly="0" labelOnly="1" outline="0" fieldPosition="0">
        <references count="6">
          <reference field="2" count="1" selected="0">
            <x v="10"/>
          </reference>
          <reference field="3" count="1" selected="0">
            <x v="80"/>
          </reference>
          <reference field="4" count="1" selected="0">
            <x v="7"/>
          </reference>
          <reference field="5" count="1">
            <x v="36"/>
          </reference>
          <reference field="6" count="1" selected="0">
            <x v="34"/>
          </reference>
          <reference field="13" count="1" selected="0">
            <x v="18"/>
          </reference>
        </references>
      </pivotArea>
    </format>
    <format dxfId="13580">
      <pivotArea dataOnly="0" labelOnly="1" outline="0" fieldPosition="0">
        <references count="6">
          <reference field="2" count="1" selected="0">
            <x v="11"/>
          </reference>
          <reference field="3" count="1" selected="0">
            <x v="81"/>
          </reference>
          <reference field="4" count="1" selected="0">
            <x v="7"/>
          </reference>
          <reference field="5" count="1">
            <x v="79"/>
          </reference>
          <reference field="6" count="1" selected="0">
            <x v="12"/>
          </reference>
          <reference field="13" count="1" selected="0">
            <x v="18"/>
          </reference>
        </references>
      </pivotArea>
    </format>
    <format dxfId="13579">
      <pivotArea dataOnly="0" labelOnly="1" outline="0" fieldPosition="0">
        <references count="6">
          <reference field="2" count="1" selected="0">
            <x v="12"/>
          </reference>
          <reference field="3" count="1" selected="0">
            <x v="82"/>
          </reference>
          <reference field="4" count="1" selected="0">
            <x v="7"/>
          </reference>
          <reference field="5" count="1">
            <x v="80"/>
          </reference>
          <reference field="6" count="1" selected="0">
            <x v="41"/>
          </reference>
          <reference field="13" count="1" selected="0">
            <x v="18"/>
          </reference>
        </references>
      </pivotArea>
    </format>
    <format dxfId="13578">
      <pivotArea dataOnly="0" labelOnly="1" outline="0" fieldPosition="0">
        <references count="6">
          <reference field="2" count="1" selected="0">
            <x v="30"/>
          </reference>
          <reference field="3" count="1" selected="0">
            <x v="20"/>
          </reference>
          <reference field="4" count="1" selected="0">
            <x v="7"/>
          </reference>
          <reference field="5" count="1">
            <x v="6"/>
          </reference>
          <reference field="6" count="1" selected="0">
            <x v="66"/>
          </reference>
          <reference field="13" count="1" selected="0">
            <x v="18"/>
          </reference>
        </references>
      </pivotArea>
    </format>
    <format dxfId="13577">
      <pivotArea dataOnly="0" labelOnly="1" outline="0" fieldPosition="0">
        <references count="6">
          <reference field="2" count="1" selected="0">
            <x v="32"/>
          </reference>
          <reference field="3" count="1" selected="0">
            <x v="22"/>
          </reference>
          <reference field="4" count="1" selected="0">
            <x v="7"/>
          </reference>
          <reference field="5" count="1">
            <x v="67"/>
          </reference>
          <reference field="6" count="1" selected="0">
            <x v="58"/>
          </reference>
          <reference field="13" count="1" selected="0">
            <x v="18"/>
          </reference>
        </references>
      </pivotArea>
    </format>
    <format dxfId="13576">
      <pivotArea dataOnly="0" labelOnly="1" outline="0" fieldPosition="0">
        <references count="6">
          <reference field="2" count="1" selected="0">
            <x v="94"/>
          </reference>
          <reference field="3" count="1" selected="0">
            <x v="62"/>
          </reference>
          <reference field="4" count="1" selected="0">
            <x v="12"/>
          </reference>
          <reference field="5" count="1">
            <x v="25"/>
          </reference>
          <reference field="6" count="1" selected="0">
            <x v="28"/>
          </reference>
          <reference field="13" count="1" selected="0">
            <x v="9"/>
          </reference>
        </references>
      </pivotArea>
    </format>
    <format dxfId="13575">
      <pivotArea dataOnly="0" labelOnly="1" outline="0" fieldPosition="0">
        <references count="6">
          <reference field="2" count="1" selected="0">
            <x v="106"/>
          </reference>
          <reference field="3" count="1" selected="0">
            <x v="149"/>
          </reference>
          <reference field="4" count="1" selected="0">
            <x v="14"/>
          </reference>
          <reference field="5" count="1">
            <x v="100"/>
          </reference>
          <reference field="6" count="1" selected="0">
            <x v="80"/>
          </reference>
          <reference field="13" count="1" selected="0">
            <x v="5"/>
          </reference>
        </references>
      </pivotArea>
    </format>
    <format dxfId="13574">
      <pivotArea dataOnly="0" labelOnly="1" outline="0" fieldPosition="0">
        <references count="6">
          <reference field="2" count="1" selected="0">
            <x v="91"/>
          </reference>
          <reference field="3" count="1" selected="0">
            <x v="148"/>
          </reference>
          <reference field="4" count="1" selected="0">
            <x v="14"/>
          </reference>
          <reference field="5" count="1">
            <x v="99"/>
          </reference>
          <reference field="6" count="1" selected="0">
            <x v="44"/>
          </reference>
          <reference field="13" count="1" selected="0">
            <x v="5"/>
          </reference>
        </references>
      </pivotArea>
    </format>
    <format dxfId="13573">
      <pivotArea dataOnly="0" labelOnly="1" outline="0" fieldPosition="0">
        <references count="6">
          <reference field="2" count="1" selected="0">
            <x v="98"/>
          </reference>
          <reference field="3" count="1" selected="0">
            <x v="76"/>
          </reference>
          <reference field="4" count="1" selected="0">
            <x v="14"/>
          </reference>
          <reference field="5" count="1">
            <x v="98"/>
          </reference>
          <reference field="6" count="1" selected="0">
            <x v="49"/>
          </reference>
          <reference field="13" count="1" selected="0">
            <x v="5"/>
          </reference>
        </references>
      </pivotArea>
    </format>
    <format dxfId="13572">
      <pivotArea dataOnly="0" labelOnly="1" outline="0" fieldPosition="0">
        <references count="6">
          <reference field="2" count="1" selected="0">
            <x v="97"/>
          </reference>
          <reference field="3" count="1" selected="0">
            <x v="113"/>
          </reference>
          <reference field="4" count="1" selected="0">
            <x v="19"/>
          </reference>
          <reference field="5" count="1">
            <x v="98"/>
          </reference>
          <reference field="6" count="1" selected="0">
            <x v="49"/>
          </reference>
          <reference field="13" count="1" selected="0">
            <x v="5"/>
          </reference>
        </references>
      </pivotArea>
    </format>
    <format dxfId="13571">
      <pivotArea dataOnly="0" labelOnly="1" outline="0" fieldPosition="0">
        <references count="6">
          <reference field="2" count="1" selected="0">
            <x v="112"/>
          </reference>
          <reference field="3" count="1" selected="0">
            <x v="51"/>
          </reference>
          <reference field="4" count="1" selected="0">
            <x v="19"/>
          </reference>
          <reference field="5" count="1">
            <x v="98"/>
          </reference>
          <reference field="6" count="1" selected="0">
            <x v="17"/>
          </reference>
          <reference field="13" count="1" selected="0">
            <x v="9"/>
          </reference>
        </references>
      </pivotArea>
    </format>
    <format dxfId="13570">
      <pivotArea dataOnly="0" labelOnly="1" outline="0" fieldPosition="0">
        <references count="6">
          <reference field="2" count="1" selected="0">
            <x v="121"/>
          </reference>
          <reference field="3" count="1" selected="0">
            <x v="93"/>
          </reference>
          <reference field="4" count="1" selected="0">
            <x v="19"/>
          </reference>
          <reference field="5" count="1">
            <x v="7"/>
          </reference>
          <reference field="6" count="1" selected="0">
            <x v="18"/>
          </reference>
          <reference field="13" count="1" selected="0">
            <x v="9"/>
          </reference>
        </references>
      </pivotArea>
    </format>
    <format dxfId="13569">
      <pivotArea dataOnly="0" labelOnly="1" outline="0" fieldPosition="0">
        <references count="6">
          <reference field="2" count="1" selected="0">
            <x v="119"/>
          </reference>
          <reference field="3" count="1" selected="0">
            <x v="108"/>
          </reference>
          <reference field="4" count="1" selected="0">
            <x v="19"/>
          </reference>
          <reference field="5" count="1">
            <x v="98"/>
          </reference>
          <reference field="6" count="1" selected="0">
            <x v="15"/>
          </reference>
          <reference field="13" count="1" selected="0">
            <x v="9"/>
          </reference>
        </references>
      </pivotArea>
    </format>
    <format dxfId="13568">
      <pivotArea dataOnly="0" labelOnly="1" outline="0" fieldPosition="0">
        <references count="6">
          <reference field="2" count="1" selected="0">
            <x v="108"/>
          </reference>
          <reference field="3" count="1" selected="0">
            <x v="14"/>
          </reference>
          <reference field="4" count="1" selected="0">
            <x v="20"/>
          </reference>
          <reference field="5" count="1">
            <x v="98"/>
          </reference>
          <reference field="6" count="1" selected="0">
            <x v="26"/>
          </reference>
          <reference field="13" count="1" selected="0">
            <x v="9"/>
          </reference>
        </references>
      </pivotArea>
    </format>
    <format dxfId="13567">
      <pivotArea dataOnly="0" labelOnly="1" outline="0" fieldPosition="0">
        <references count="6">
          <reference field="2" count="1" selected="0">
            <x v="133"/>
          </reference>
          <reference field="3" count="1" selected="0">
            <x v="143"/>
          </reference>
          <reference field="4" count="1" selected="0">
            <x v="21"/>
          </reference>
          <reference field="5" count="1">
            <x v="98"/>
          </reference>
          <reference field="6" count="1" selected="0">
            <x v="69"/>
          </reference>
          <reference field="13" count="1" selected="0">
            <x v="9"/>
          </reference>
        </references>
      </pivotArea>
    </format>
    <format dxfId="13566">
      <pivotArea dataOnly="0" labelOnly="1" outline="0" fieldPosition="0">
        <references count="6">
          <reference field="2" count="1" selected="0">
            <x v="132"/>
          </reference>
          <reference field="3" count="1" selected="0">
            <x v="90"/>
          </reference>
          <reference field="4" count="1" selected="0">
            <x v="21"/>
          </reference>
          <reference field="5" count="1">
            <x v="98"/>
          </reference>
          <reference field="6" count="1" selected="0">
            <x v="51"/>
          </reference>
          <reference field="13" count="1" selected="0">
            <x v="9"/>
          </reference>
        </references>
      </pivotArea>
    </format>
    <format dxfId="13565">
      <pivotArea dataOnly="0" labelOnly="1" outline="0" fieldPosition="0">
        <references count="6">
          <reference field="2" count="1" selected="0">
            <x v="140"/>
          </reference>
          <reference field="3" count="1" selected="0">
            <x v="58"/>
          </reference>
          <reference field="4" count="1" selected="0">
            <x v="21"/>
          </reference>
          <reference field="5" count="1">
            <x v="98"/>
          </reference>
          <reference field="6" count="1" selected="0">
            <x v="76"/>
          </reference>
          <reference field="13" count="1" selected="0">
            <x v="31"/>
          </reference>
        </references>
      </pivotArea>
    </format>
    <format dxfId="13564">
      <pivotArea dataOnly="0" labelOnly="1" outline="0" fieldPosition="0">
        <references count="6">
          <reference field="2" count="1" selected="0">
            <x v="48"/>
          </reference>
          <reference field="3" count="1" selected="0">
            <x v="86"/>
          </reference>
          <reference field="4" count="1" selected="0">
            <x v="22"/>
          </reference>
          <reference field="5" count="1">
            <x v="59"/>
          </reference>
          <reference field="6" count="1" selected="0">
            <x v="20"/>
          </reference>
          <reference field="13" count="1" selected="0">
            <x v="18"/>
          </reference>
        </references>
      </pivotArea>
    </format>
    <format dxfId="13563">
      <pivotArea dataOnly="0" labelOnly="1" outline="0" fieldPosition="0">
        <references count="6">
          <reference field="2" count="1" selected="0">
            <x v="100"/>
          </reference>
          <reference field="3" count="1" selected="0">
            <x v="115"/>
          </reference>
          <reference field="4" count="1" selected="0">
            <x v="24"/>
          </reference>
          <reference field="5" count="1">
            <x v="98"/>
          </reference>
          <reference field="6" count="1" selected="0">
            <x v="79"/>
          </reference>
          <reference field="13" count="1" selected="0">
            <x v="5"/>
          </reference>
        </references>
      </pivotArea>
    </format>
    <format dxfId="13562">
      <pivotArea dataOnly="0" labelOnly="1" outline="0" fieldPosition="0">
        <references count="6">
          <reference field="2" count="1" selected="0">
            <x v="95"/>
          </reference>
          <reference field="3" count="1" selected="0">
            <x v="116"/>
          </reference>
          <reference field="4" count="1" selected="0">
            <x v="24"/>
          </reference>
          <reference field="5" count="1">
            <x v="8"/>
          </reference>
          <reference field="6" count="1" selected="0">
            <x v="86"/>
          </reference>
          <reference field="13" count="1" selected="0">
            <x v="9"/>
          </reference>
        </references>
      </pivotArea>
    </format>
    <format dxfId="13561">
      <pivotArea dataOnly="0" labelOnly="1" outline="0" fieldPosition="0">
        <references count="6">
          <reference field="2" count="1" selected="0">
            <x v="75"/>
          </reference>
          <reference field="3" count="1" selected="0">
            <x v="43"/>
          </reference>
          <reference field="4" count="1" selected="0">
            <x v="24"/>
          </reference>
          <reference field="5" count="1">
            <x v="98"/>
          </reference>
          <reference field="6" count="1" selected="0">
            <x v="86"/>
          </reference>
          <reference field="13" count="1" selected="0">
            <x v="14"/>
          </reference>
        </references>
      </pivotArea>
    </format>
    <format dxfId="13560">
      <pivotArea dataOnly="0" labelOnly="1" outline="0" fieldPosition="0">
        <references count="6">
          <reference field="2" count="1" selected="0">
            <x v="108"/>
          </reference>
          <reference field="3" count="1" selected="0">
            <x v="119"/>
          </reference>
          <reference field="4" count="1" selected="0">
            <x v="25"/>
          </reference>
          <reference field="5" count="1">
            <x v="86"/>
          </reference>
          <reference field="6" count="1" selected="0">
            <x v="86"/>
          </reference>
          <reference field="13" count="1" selected="0">
            <x v="5"/>
          </reference>
        </references>
      </pivotArea>
    </format>
    <format dxfId="13559">
      <pivotArea dataOnly="0" labelOnly="1" outline="0" fieldPosition="0">
        <references count="6">
          <reference field="2" count="1" selected="0">
            <x v="101"/>
          </reference>
          <reference field="3" count="1" selected="0">
            <x v="73"/>
          </reference>
          <reference field="4" count="1" selected="0">
            <x v="25"/>
          </reference>
          <reference field="5" count="1">
            <x v="97"/>
          </reference>
          <reference field="6" count="1" selected="0">
            <x v="86"/>
          </reference>
          <reference field="13" count="1" selected="0">
            <x v="5"/>
          </reference>
        </references>
      </pivotArea>
    </format>
    <format dxfId="13558">
      <pivotArea dataOnly="0" labelOnly="1" outline="0" fieldPosition="0">
        <references count="6">
          <reference field="2" count="1" selected="0">
            <x v="93"/>
          </reference>
          <reference field="3" count="1" selected="0">
            <x v="105"/>
          </reference>
          <reference field="4" count="1" selected="0">
            <x v="25"/>
          </reference>
          <reference field="5" count="1">
            <x v="98"/>
          </reference>
          <reference field="6" count="1" selected="0">
            <x v="4"/>
          </reference>
          <reference field="13" count="1" selected="0">
            <x v="9"/>
          </reference>
        </references>
      </pivotArea>
    </format>
    <format dxfId="13557">
      <pivotArea dataOnly="0" labelOnly="1" outline="0" fieldPosition="0">
        <references count="6">
          <reference field="2" count="1" selected="0">
            <x v="117"/>
          </reference>
          <reference field="3" count="1" selected="0">
            <x v="60"/>
          </reference>
          <reference field="4" count="1" selected="0">
            <x v="25"/>
          </reference>
          <reference field="5" count="1">
            <x v="68"/>
          </reference>
          <reference field="6" count="1" selected="0">
            <x v="32"/>
          </reference>
          <reference field="13" count="1" selected="0">
            <x v="9"/>
          </reference>
        </references>
      </pivotArea>
    </format>
    <format dxfId="13556">
      <pivotArea dataOnly="0" labelOnly="1" outline="0" fieldPosition="0">
        <references count="6">
          <reference field="2" count="1" selected="0">
            <x v="95"/>
          </reference>
          <reference field="3" count="1" selected="0">
            <x v="130"/>
          </reference>
          <reference field="4" count="1" selected="0">
            <x v="26"/>
          </reference>
          <reference field="5" count="1">
            <x v="1"/>
          </reference>
          <reference field="6" count="1" selected="0">
            <x v="39"/>
          </reference>
          <reference field="13" count="1" selected="0">
            <x v="5"/>
          </reference>
        </references>
      </pivotArea>
    </format>
    <format dxfId="13555">
      <pivotArea dataOnly="0" labelOnly="1" outline="0" fieldPosition="0">
        <references count="6">
          <reference field="2" count="1" selected="0">
            <x v="131"/>
          </reference>
          <reference field="3" count="1" selected="0">
            <x v="12"/>
          </reference>
          <reference field="4" count="1" selected="0">
            <x v="26"/>
          </reference>
          <reference field="5" count="1">
            <x v="58"/>
          </reference>
          <reference field="6" count="1" selected="0">
            <x v="12"/>
          </reference>
          <reference field="13" count="1" selected="0">
            <x v="9"/>
          </reference>
        </references>
      </pivotArea>
    </format>
    <format dxfId="13554">
      <pivotArea dataOnly="0" labelOnly="1" outline="0" fieldPosition="0">
        <references count="6">
          <reference field="2" count="1" selected="0">
            <x v="66"/>
          </reference>
          <reference field="3" count="1" selected="0">
            <x v="135"/>
          </reference>
          <reference field="4" count="1" selected="0">
            <x v="26"/>
          </reference>
          <reference field="5" count="1">
            <x v="44"/>
          </reference>
          <reference field="6" count="1" selected="0">
            <x v="33"/>
          </reference>
          <reference field="13" count="1" selected="0">
            <x v="14"/>
          </reference>
        </references>
      </pivotArea>
    </format>
    <format dxfId="13553">
      <pivotArea dataOnly="0" labelOnly="1" outline="0" fieldPosition="0">
        <references count="6">
          <reference field="2" count="1" selected="0">
            <x v="159"/>
          </reference>
          <reference field="3" count="1" selected="0">
            <x v="74"/>
          </reference>
          <reference field="4" count="1" selected="0">
            <x v="27"/>
          </reference>
          <reference field="5" count="1">
            <x v="90"/>
          </reference>
          <reference field="6" count="1" selected="0">
            <x v="45"/>
          </reference>
          <reference field="13" count="1" selected="0">
            <x v="14"/>
          </reference>
        </references>
      </pivotArea>
    </format>
    <format dxfId="13552">
      <pivotArea dataOnly="0" labelOnly="1" outline="0" fieldPosition="0">
        <references count="6">
          <reference field="2" count="1" selected="0">
            <x v="17"/>
          </reference>
          <reference field="3" count="1" selected="0">
            <x v="99"/>
          </reference>
          <reference field="4" count="1" selected="0">
            <x v="27"/>
          </reference>
          <reference field="5" count="1">
            <x v="18"/>
          </reference>
          <reference field="6" count="1" selected="0">
            <x v="25"/>
          </reference>
          <reference field="13" count="1" selected="0">
            <x v="18"/>
          </reference>
        </references>
      </pivotArea>
    </format>
    <format dxfId="13551">
      <pivotArea dataOnly="0" labelOnly="1" outline="0" fieldPosition="0">
        <references count="6">
          <reference field="2" count="1" selected="0">
            <x v="18"/>
          </reference>
          <reference field="3" count="1" selected="0">
            <x v="100"/>
          </reference>
          <reference field="4" count="1" selected="0">
            <x v="27"/>
          </reference>
          <reference field="5" count="1">
            <x v="19"/>
          </reference>
          <reference field="6" count="1" selected="0">
            <x v="27"/>
          </reference>
          <reference field="13" count="1" selected="0">
            <x v="18"/>
          </reference>
        </references>
      </pivotArea>
    </format>
    <format dxfId="13550">
      <pivotArea dataOnly="0" labelOnly="1" outline="0" fieldPosition="0">
        <references count="6">
          <reference field="2" count="1" selected="0">
            <x v="20"/>
          </reference>
          <reference field="3" count="1" selected="0">
            <x v="102"/>
          </reference>
          <reference field="4" count="1" selected="0">
            <x v="27"/>
          </reference>
          <reference field="5" count="1">
            <x v="65"/>
          </reference>
          <reference field="6" count="1" selected="0">
            <x v="55"/>
          </reference>
          <reference field="13" count="1" selected="0">
            <x v="18"/>
          </reference>
        </references>
      </pivotArea>
    </format>
    <format dxfId="13549">
      <pivotArea dataOnly="0" labelOnly="1" outline="0" fieldPosition="0">
        <references count="6">
          <reference field="2" count="1" selected="0">
            <x v="21"/>
          </reference>
          <reference field="3" count="1" selected="0">
            <x v="103"/>
          </reference>
          <reference field="4" count="1" selected="0">
            <x v="27"/>
          </reference>
          <reference field="5" count="1">
            <x v="90"/>
          </reference>
          <reference field="6" count="1" selected="0">
            <x v="45"/>
          </reference>
          <reference field="13" count="1" selected="0">
            <x v="18"/>
          </reference>
        </references>
      </pivotArea>
    </format>
    <format dxfId="13548">
      <pivotArea dataOnly="0" labelOnly="1" outline="0" fieldPosition="0">
        <references count="6">
          <reference field="2" count="1" selected="0">
            <x v="22"/>
          </reference>
          <reference field="3" count="1" selected="0">
            <x v="104"/>
          </reference>
          <reference field="4" count="1" selected="0">
            <x v="27"/>
          </reference>
          <reference field="5" count="1">
            <x v="16"/>
          </reference>
          <reference field="6" count="1" selected="0">
            <x v="60"/>
          </reference>
          <reference field="13" count="1" selected="0">
            <x v="18"/>
          </reference>
        </references>
      </pivotArea>
    </format>
    <format dxfId="13547">
      <pivotArea dataOnly="0" labelOnly="1" outline="0" fieldPosition="0">
        <references count="6">
          <reference field="2" count="1" selected="0">
            <x v="24"/>
          </reference>
          <reference field="3" count="1" selected="0">
            <x v="96"/>
          </reference>
          <reference field="4" count="1" selected="0">
            <x v="27"/>
          </reference>
          <reference field="5" count="1">
            <x v="13"/>
          </reference>
          <reference field="6" count="1" selected="0">
            <x v="77"/>
          </reference>
          <reference field="13" count="1" selected="0">
            <x v="18"/>
          </reference>
        </references>
      </pivotArea>
    </format>
    <format dxfId="13546">
      <pivotArea dataOnly="0" labelOnly="1" outline="0" fieldPosition="0">
        <references count="6">
          <reference field="2" count="1" selected="0">
            <x v="25"/>
          </reference>
          <reference field="3" count="1" selected="0">
            <x v="97"/>
          </reference>
          <reference field="4" count="1" selected="0">
            <x v="27"/>
          </reference>
          <reference field="5" count="1">
            <x v="13"/>
          </reference>
          <reference field="6" count="1" selected="0">
            <x v="75"/>
          </reference>
          <reference field="13" count="1" selected="0">
            <x v="18"/>
          </reference>
        </references>
      </pivotArea>
    </format>
    <format dxfId="13545">
      <pivotArea dataOnly="0" labelOnly="1" outline="0" fieldPosition="0">
        <references count="6">
          <reference field="2" count="1" selected="0">
            <x v="26"/>
          </reference>
          <reference field="3" count="1" selected="0">
            <x v="98"/>
          </reference>
          <reference field="4" count="1" selected="0">
            <x v="27"/>
          </reference>
          <reference field="5" count="1">
            <x v="28"/>
          </reference>
          <reference field="6" count="1" selected="0">
            <x v="8"/>
          </reference>
          <reference field="13" count="1" selected="0">
            <x v="18"/>
          </reference>
        </references>
      </pivotArea>
    </format>
    <format dxfId="13544">
      <pivotArea dataOnly="0" labelOnly="1" outline="0" fieldPosition="0">
        <references count="6">
          <reference field="2" count="1" selected="0">
            <x v="80"/>
          </reference>
          <reference field="3" count="1" selected="0">
            <x v="38"/>
          </reference>
          <reference field="4" count="1" selected="0">
            <x v="27"/>
          </reference>
          <reference field="5" count="1">
            <x v="4"/>
          </reference>
          <reference field="6" count="1" selected="0">
            <x v="2"/>
          </reference>
          <reference field="13" count="1" selected="0">
            <x v="31"/>
          </reference>
        </references>
      </pivotArea>
    </format>
    <format dxfId="13543">
      <pivotArea dataOnly="0" labelOnly="1" outline="0" fieldPosition="0">
        <references count="6">
          <reference field="2" count="1" selected="0">
            <x v="92"/>
          </reference>
          <reference field="3" count="1" selected="0">
            <x v="91"/>
          </reference>
          <reference field="4" count="1" selected="0">
            <x v="28"/>
          </reference>
          <reference field="5" count="1">
            <x v="55"/>
          </reference>
          <reference field="6" count="1" selected="0">
            <x v="50"/>
          </reference>
          <reference field="13" count="1" selected="0">
            <x v="9"/>
          </reference>
        </references>
      </pivotArea>
    </format>
    <format dxfId="13542">
      <pivotArea dataOnly="0" labelOnly="1" outline="0" fieldPosition="0">
        <references count="6">
          <reference field="2" count="1" selected="0">
            <x v="127"/>
          </reference>
          <reference field="3" count="1" selected="0">
            <x v="94"/>
          </reference>
          <reference field="4" count="1" selected="0">
            <x v="28"/>
          </reference>
          <reference field="5" count="1">
            <x v="55"/>
          </reference>
          <reference field="6" count="1" selected="0">
            <x v="12"/>
          </reference>
          <reference field="13" count="1" selected="0">
            <x v="9"/>
          </reference>
        </references>
      </pivotArea>
    </format>
    <format dxfId="13541">
      <pivotArea dataOnly="0" labelOnly="1" outline="0" fieldPosition="0">
        <references count="6">
          <reference field="2" count="1" selected="0">
            <x v="167"/>
          </reference>
          <reference field="3" count="1" selected="0">
            <x v="8"/>
          </reference>
          <reference field="4" count="1" selected="0">
            <x v="28"/>
          </reference>
          <reference field="5" count="1">
            <x v="88"/>
          </reference>
          <reference field="6" count="1" selected="0">
            <x v="0"/>
          </reference>
          <reference field="13" count="1" selected="0">
            <x v="14"/>
          </reference>
        </references>
      </pivotArea>
    </format>
    <format dxfId="13540">
      <pivotArea dataOnly="0" labelOnly="1" outline="0" fieldPosition="0">
        <references count="6">
          <reference field="2" count="1" selected="0">
            <x v="166"/>
          </reference>
          <reference field="3" count="1" selected="0">
            <x v="7"/>
          </reference>
          <reference field="4" count="1" selected="0">
            <x v="28"/>
          </reference>
          <reference field="5" count="1">
            <x v="77"/>
          </reference>
          <reference field="6" count="1" selected="0">
            <x v="22"/>
          </reference>
          <reference field="13" count="1" selected="0">
            <x v="14"/>
          </reference>
        </references>
      </pivotArea>
    </format>
    <format dxfId="13539">
      <pivotArea dataOnly="0" labelOnly="1" outline="0" fieldPosition="0">
        <references count="6">
          <reference field="2" count="1" selected="0">
            <x v="165"/>
          </reference>
          <reference field="3" count="1" selected="0">
            <x v="4"/>
          </reference>
          <reference field="4" count="1" selected="0">
            <x v="28"/>
          </reference>
          <reference field="5" count="1">
            <x v="94"/>
          </reference>
          <reference field="6" count="1" selected="0">
            <x v="86"/>
          </reference>
          <reference field="13" count="1" selected="0">
            <x v="14"/>
          </reference>
        </references>
      </pivotArea>
    </format>
    <format dxfId="13538">
      <pivotArea dataOnly="0" labelOnly="1" outline="0" fieldPosition="0">
        <references count="6">
          <reference field="2" count="1" selected="0">
            <x v="164"/>
          </reference>
          <reference field="3" count="1" selected="0">
            <x v="9"/>
          </reference>
          <reference field="4" count="1" selected="0">
            <x v="28"/>
          </reference>
          <reference field="5" count="1">
            <x v="78"/>
          </reference>
          <reference field="6" count="1" selected="0">
            <x v="86"/>
          </reference>
          <reference field="13" count="1" selected="0">
            <x v="14"/>
          </reference>
        </references>
      </pivotArea>
    </format>
    <format dxfId="13537">
      <pivotArea dataOnly="0" labelOnly="1" outline="0" fieldPosition="0">
        <references count="6">
          <reference field="2" count="1" selected="0">
            <x v="163"/>
          </reference>
          <reference field="3" count="1" selected="0">
            <x v="6"/>
          </reference>
          <reference field="4" count="1" selected="0">
            <x v="28"/>
          </reference>
          <reference field="5" count="1">
            <x v="87"/>
          </reference>
          <reference field="6" count="1" selected="0">
            <x v="86"/>
          </reference>
          <reference field="13" count="1" selected="0">
            <x v="14"/>
          </reference>
        </references>
      </pivotArea>
    </format>
    <format dxfId="13536">
      <pivotArea dataOnly="0" labelOnly="1" outline="0" fieldPosition="0">
        <references count="6">
          <reference field="2" count="1" selected="0">
            <x v="162"/>
          </reference>
          <reference field="3" count="1" selected="0">
            <x v="3"/>
          </reference>
          <reference field="4" count="1" selected="0">
            <x v="28"/>
          </reference>
          <reference field="5" count="1">
            <x v="42"/>
          </reference>
          <reference field="6" count="1" selected="0">
            <x v="40"/>
          </reference>
          <reference field="13" count="1" selected="0">
            <x v="14"/>
          </reference>
        </references>
      </pivotArea>
    </format>
    <format dxfId="13535">
      <pivotArea dataOnly="0" labelOnly="1" outline="0" fieldPosition="0">
        <references count="6">
          <reference field="2" count="1" selected="0">
            <x v="161"/>
          </reference>
          <reference field="3" count="1" selected="0">
            <x v="5"/>
          </reference>
          <reference field="4" count="1" selected="0">
            <x v="28"/>
          </reference>
          <reference field="5" count="1">
            <x v="98"/>
          </reference>
          <reference field="6" count="1" selected="0">
            <x v="86"/>
          </reference>
          <reference field="13" count="1" selected="0">
            <x v="14"/>
          </reference>
        </references>
      </pivotArea>
    </format>
    <format dxfId="13534">
      <pivotArea dataOnly="0" labelOnly="1" outline="0" fieldPosition="0">
        <references count="6">
          <reference field="2" count="1" selected="0">
            <x v="160"/>
          </reference>
          <reference field="3" count="1" selected="0">
            <x v="2"/>
          </reference>
          <reference field="4" count="1" selected="0">
            <x v="28"/>
          </reference>
          <reference field="5" count="1">
            <x v="53"/>
          </reference>
          <reference field="6" count="1" selected="0">
            <x v="48"/>
          </reference>
          <reference field="13" count="1" selected="0">
            <x v="14"/>
          </reference>
        </references>
      </pivotArea>
    </format>
    <format dxfId="13533">
      <pivotArea dataOnly="0" labelOnly="1" outline="0" fieldPosition="0">
        <references count="6">
          <reference field="2" count="1" selected="0">
            <x v="39"/>
          </reference>
          <reference field="3" count="1" selected="0">
            <x v="47"/>
          </reference>
          <reference field="4" count="1" selected="0">
            <x v="28"/>
          </reference>
          <reference field="5" count="1">
            <x v="38"/>
          </reference>
          <reference field="6" count="1" selected="0">
            <x v="47"/>
          </reference>
          <reference field="13" count="1" selected="0">
            <x v="18"/>
          </reference>
        </references>
      </pivotArea>
    </format>
    <format dxfId="13532">
      <pivotArea dataOnly="0" labelOnly="1" outline="0" fieldPosition="0">
        <references count="6">
          <reference field="2" count="1" selected="0">
            <x v="40"/>
          </reference>
          <reference field="3" count="1" selected="0">
            <x v="48"/>
          </reference>
          <reference field="4" count="1" selected="0">
            <x v="28"/>
          </reference>
          <reference field="5" count="1">
            <x v="38"/>
          </reference>
          <reference field="6" count="1" selected="0">
            <x v="47"/>
          </reference>
          <reference field="13" count="1" selected="0">
            <x v="18"/>
          </reference>
        </references>
      </pivotArea>
    </format>
    <format dxfId="13531">
      <pivotArea dataOnly="0" labelOnly="1" outline="0" fieldPosition="0">
        <references count="6">
          <reference field="2" count="1" selected="0">
            <x v="42"/>
          </reference>
          <reference field="3" count="1" selected="0">
            <x v="120"/>
          </reference>
          <reference field="4" count="1" selected="0">
            <x v="28"/>
          </reference>
          <reference field="5" count="1">
            <x v="37"/>
          </reference>
          <reference field="6" count="1" selected="0">
            <x v="47"/>
          </reference>
          <reference field="13" count="1" selected="0">
            <x v="18"/>
          </reference>
        </references>
      </pivotArea>
    </format>
    <format dxfId="13530">
      <pivotArea dataOnly="0" labelOnly="1" outline="0" fieldPosition="0">
        <references count="6">
          <reference field="2" count="1" selected="0">
            <x v="43"/>
          </reference>
          <reference field="3" count="1" selected="0">
            <x v="121"/>
          </reference>
          <reference field="4" count="1" selected="0">
            <x v="28"/>
          </reference>
          <reference field="5" count="1">
            <x v="37"/>
          </reference>
          <reference field="6" count="1" selected="0">
            <x v="47"/>
          </reference>
          <reference field="13" count="1" selected="0">
            <x v="18"/>
          </reference>
        </references>
      </pivotArea>
    </format>
    <format dxfId="13529">
      <pivotArea dataOnly="0" labelOnly="1" outline="0" fieldPosition="0">
        <references count="6">
          <reference field="2" count="1" selected="0">
            <x v="47"/>
          </reference>
          <reference field="3" count="1" selected="0">
            <x v="85"/>
          </reference>
          <reference field="4" count="1" selected="0">
            <x v="28"/>
          </reference>
          <reference field="5" count="1">
            <x v="37"/>
          </reference>
          <reference field="6" count="1" selected="0">
            <x v="47"/>
          </reference>
          <reference field="13" count="1" selected="0">
            <x v="18"/>
          </reference>
        </references>
      </pivotArea>
    </format>
    <format dxfId="13528">
      <pivotArea dataOnly="0" labelOnly="1" outline="0" fieldPosition="0">
        <references count="6">
          <reference field="2" count="1" selected="0">
            <x v="69"/>
          </reference>
          <reference field="3" count="1" selected="0">
            <x v="84"/>
          </reference>
          <reference field="4" count="1" selected="0">
            <x v="28"/>
          </reference>
          <reference field="5" count="1">
            <x v="98"/>
          </reference>
          <reference field="6" count="1" selected="0">
            <x v="42"/>
          </reference>
          <reference field="13" count="1" selected="0">
            <x v="31"/>
          </reference>
        </references>
      </pivotArea>
    </format>
    <format dxfId="13527">
      <pivotArea dataOnly="0" labelOnly="1" outline="0" fieldPosition="0">
        <references count="6">
          <reference field="2" count="1" selected="0">
            <x v="83"/>
          </reference>
          <reference field="3" count="1" selected="0">
            <x v="109"/>
          </reference>
          <reference field="4" count="1" selected="0">
            <x v="28"/>
          </reference>
          <reference field="5" count="1">
            <x v="56"/>
          </reference>
          <reference field="6" count="1" selected="0">
            <x v="12"/>
          </reference>
          <reference field="13" count="1" selected="0">
            <x v="31"/>
          </reference>
        </references>
      </pivotArea>
    </format>
    <format dxfId="13526">
      <pivotArea dataOnly="0" labelOnly="1" outline="0" fieldPosition="0">
        <references count="6">
          <reference field="2" count="1" selected="0">
            <x v="138"/>
          </reference>
          <reference field="3" count="1" selected="0">
            <x v="31"/>
          </reference>
          <reference field="4" count="1" selected="0">
            <x v="28"/>
          </reference>
          <reference field="5" count="1">
            <x v="98"/>
          </reference>
          <reference field="6" count="1" selected="0">
            <x v="38"/>
          </reference>
          <reference field="13" count="1" selected="0">
            <x v="31"/>
          </reference>
        </references>
      </pivotArea>
    </format>
    <format dxfId="13525">
      <pivotArea dataOnly="0" labelOnly="1" outline="0" fieldPosition="0">
        <references count="6">
          <reference field="2" count="1" selected="0">
            <x v="141"/>
          </reference>
          <reference field="3" count="1" selected="0">
            <x v="59"/>
          </reference>
          <reference field="4" count="1" selected="0">
            <x v="28"/>
          </reference>
          <reference field="5" count="1">
            <x v="71"/>
          </reference>
          <reference field="6" count="1" selected="0">
            <x v="37"/>
          </reference>
          <reference field="13" count="1" selected="0">
            <x v="31"/>
          </reference>
        </references>
      </pivotArea>
    </format>
    <format dxfId="13524">
      <pivotArea dataOnly="0" labelOnly="1" outline="0" fieldPosition="0">
        <references count="6">
          <reference field="2" count="1" selected="0">
            <x v="143"/>
          </reference>
          <reference field="3" count="1" selected="0">
            <x v="19"/>
          </reference>
          <reference field="4" count="1" selected="0">
            <x v="28"/>
          </reference>
          <reference field="5" count="1">
            <x v="33"/>
          </reference>
          <reference field="6" count="1" selected="0">
            <x v="82"/>
          </reference>
          <reference field="13" count="1" selected="0">
            <x v="31"/>
          </reference>
        </references>
      </pivotArea>
    </format>
    <format dxfId="13523">
      <pivotArea dataOnly="0" labelOnly="1" outline="0" fieldPosition="0">
        <references count="6">
          <reference field="2" count="1" selected="0">
            <x v="111"/>
          </reference>
          <reference field="3" count="1" selected="0">
            <x v="65"/>
          </reference>
          <reference field="4" count="1" selected="0">
            <x v="29"/>
          </reference>
          <reference field="5" count="1">
            <x v="98"/>
          </reference>
          <reference field="6" count="1" selected="0">
            <x v="86"/>
          </reference>
          <reference field="13" count="1" selected="0">
            <x v="5"/>
          </reference>
        </references>
      </pivotArea>
    </format>
    <format dxfId="13522">
      <pivotArea dataOnly="0" labelOnly="1" outline="0" fieldPosition="0">
        <references count="6">
          <reference field="2" count="1" selected="0">
            <x v="92"/>
          </reference>
          <reference field="3" count="1" selected="0">
            <x v="77"/>
          </reference>
          <reference field="4" count="1" selected="0">
            <x v="29"/>
          </reference>
          <reference field="5" count="1">
            <x v="98"/>
          </reference>
          <reference field="6" count="1" selected="0">
            <x v="86"/>
          </reference>
          <reference field="13" count="1" selected="0">
            <x v="5"/>
          </reference>
        </references>
      </pivotArea>
    </format>
    <format dxfId="13521">
      <pivotArea dataOnly="0" labelOnly="1" outline="0" fieldPosition="0">
        <references count="6">
          <reference field="2" count="1" selected="0">
            <x v="105"/>
          </reference>
          <reference field="3" count="1" selected="0">
            <x v="142"/>
          </reference>
          <reference field="4" count="1" selected="0">
            <x v="29"/>
          </reference>
          <reference field="5" count="1">
            <x v="93"/>
          </reference>
          <reference field="6" count="1" selected="0">
            <x v="81"/>
          </reference>
          <reference field="13" count="1" selected="0">
            <x v="9"/>
          </reference>
        </references>
      </pivotArea>
    </format>
    <format dxfId="13520">
      <pivotArea dataOnly="0" labelOnly="1" outline="0" fieldPosition="0">
        <references count="6">
          <reference field="2" count="1" selected="0">
            <x v="104"/>
          </reference>
          <reference field="3" count="1" selected="0">
            <x v="79"/>
          </reference>
          <reference field="4" count="1" selected="0">
            <x v="29"/>
          </reference>
          <reference field="5" count="1">
            <x v="48"/>
          </reference>
          <reference field="6" count="1" selected="0">
            <x v="86"/>
          </reference>
          <reference field="13" count="1" selected="0">
            <x v="9"/>
          </reference>
        </references>
      </pivotArea>
    </format>
    <format dxfId="13519">
      <pivotArea dataOnly="0" labelOnly="1" outline="0" fieldPosition="0">
        <references count="6">
          <reference field="2" count="1" selected="0">
            <x v="100"/>
          </reference>
          <reference field="3" count="1" selected="0">
            <x v="16"/>
          </reference>
          <reference field="4" count="1" selected="0">
            <x v="29"/>
          </reference>
          <reference field="5" count="1">
            <x v="39"/>
          </reference>
          <reference field="6" count="1" selected="0">
            <x v="86"/>
          </reference>
          <reference field="13" count="1" selected="0">
            <x v="9"/>
          </reference>
        </references>
      </pivotArea>
    </format>
    <format dxfId="13518">
      <pivotArea dataOnly="0" labelOnly="1" outline="0" fieldPosition="0">
        <references count="6">
          <reference field="2" count="1" selected="0">
            <x v="97"/>
          </reference>
          <reference field="3" count="1" selected="0">
            <x v="95"/>
          </reference>
          <reference field="4" count="1" selected="0">
            <x v="29"/>
          </reference>
          <reference field="5" count="1">
            <x v="3"/>
          </reference>
          <reference field="6" count="1" selected="0">
            <x v="5"/>
          </reference>
          <reference field="13" count="1" selected="0">
            <x v="9"/>
          </reference>
        </references>
      </pivotArea>
    </format>
    <format dxfId="13517">
      <pivotArea dataOnly="0" labelOnly="1" outline="0" fieldPosition="0">
        <references count="6">
          <reference field="2" count="1" selected="0">
            <x v="96"/>
          </reference>
          <reference field="3" count="1" selected="0">
            <x v="127"/>
          </reference>
          <reference field="4" count="1" selected="0">
            <x v="29"/>
          </reference>
          <reference field="5" count="1">
            <x v="51"/>
          </reference>
          <reference field="6" count="1" selected="0">
            <x v="14"/>
          </reference>
          <reference field="13" count="1" selected="0">
            <x v="9"/>
          </reference>
        </references>
      </pivotArea>
    </format>
    <format dxfId="13516">
      <pivotArea dataOnly="0" labelOnly="1" outline="0" fieldPosition="0">
        <references count="6">
          <reference field="2" count="1" selected="0">
            <x v="124"/>
          </reference>
          <reference field="3" count="1" selected="0">
            <x v="11"/>
          </reference>
          <reference field="4" count="1" selected="0">
            <x v="29"/>
          </reference>
          <reference field="5" count="1">
            <x v="57"/>
          </reference>
          <reference field="6" count="1" selected="0">
            <x v="67"/>
          </reference>
          <reference field="13" count="1" selected="0">
            <x v="9"/>
          </reference>
        </references>
      </pivotArea>
    </format>
    <format dxfId="13515">
      <pivotArea dataOnly="0" labelOnly="1" outline="0" fieldPosition="0">
        <references count="6">
          <reference field="2" count="1" selected="0">
            <x v="64"/>
          </reference>
          <reference field="3" count="1" selected="0">
            <x v="129"/>
          </reference>
          <reference field="4" count="1" selected="0">
            <x v="29"/>
          </reference>
          <reference field="5" count="1">
            <x v="98"/>
          </reference>
          <reference field="6" count="1" selected="0">
            <x v="86"/>
          </reference>
          <reference field="13" count="1" selected="0">
            <x v="14"/>
          </reference>
        </references>
      </pivotArea>
    </format>
    <format dxfId="13514">
      <pivotArea dataOnly="0" labelOnly="1" outline="0" fieldPosition="0">
        <references count="6">
          <reference field="2" count="1" selected="0">
            <x v="71"/>
          </reference>
          <reference field="3" count="1" selected="0">
            <x v="13"/>
          </reference>
          <reference field="4" count="1" selected="0">
            <x v="29"/>
          </reference>
          <reference field="5" count="1">
            <x v="98"/>
          </reference>
          <reference field="6" count="1" selected="0">
            <x v="86"/>
          </reference>
          <reference field="13" count="1" selected="0">
            <x v="14"/>
          </reference>
        </references>
      </pivotArea>
    </format>
    <format dxfId="13513">
      <pivotArea dataOnly="0" labelOnly="1" outline="0" fieldPosition="0">
        <references count="6">
          <reference field="2" count="1" selected="0">
            <x v="76"/>
          </reference>
          <reference field="3" count="1" selected="0">
            <x v="138"/>
          </reference>
          <reference field="4" count="1" selected="0">
            <x v="29"/>
          </reference>
          <reference field="5" count="1">
            <x v="98"/>
          </reference>
          <reference field="6" count="1" selected="0">
            <x v="86"/>
          </reference>
          <reference field="13" count="1" selected="0">
            <x v="14"/>
          </reference>
        </references>
      </pivotArea>
    </format>
    <format dxfId="13512">
      <pivotArea dataOnly="0" labelOnly="1" outline="0" fieldPosition="0">
        <references count="6">
          <reference field="2" count="1" selected="0">
            <x v="68"/>
          </reference>
          <reference field="3" count="1" selected="0">
            <x v="78"/>
          </reference>
          <reference field="4" count="1" selected="0">
            <x v="29"/>
          </reference>
          <reference field="5" count="1">
            <x v="74"/>
          </reference>
          <reference field="6" count="1" selected="0">
            <x v="6"/>
          </reference>
          <reference field="13" count="1" selected="0">
            <x v="31"/>
          </reference>
        </references>
      </pivotArea>
    </format>
    <format dxfId="13511">
      <pivotArea dataOnly="0" labelOnly="1" outline="0" fieldPosition="0">
        <references count="6">
          <reference field="2" count="1" selected="0">
            <x v="72"/>
          </reference>
          <reference field="3" count="1" selected="0">
            <x v="67"/>
          </reference>
          <reference field="4" count="1" selected="0">
            <x v="29"/>
          </reference>
          <reference field="5" count="1">
            <x v="98"/>
          </reference>
          <reference field="6" count="1" selected="0">
            <x v="7"/>
          </reference>
          <reference field="13" count="1" selected="0">
            <x v="31"/>
          </reference>
        </references>
      </pivotArea>
    </format>
    <format dxfId="13510">
      <pivotArea dataOnly="0" labelOnly="1" outline="0" fieldPosition="0">
        <references count="6">
          <reference field="2" count="1" selected="0">
            <x v="109"/>
          </reference>
          <reference field="3" count="1" selected="0">
            <x v="140"/>
          </reference>
          <reference field="4" count="1" selected="0">
            <x v="30"/>
          </reference>
          <reference field="5" count="1">
            <x v="31"/>
          </reference>
          <reference field="6" count="1" selected="0">
            <x v="86"/>
          </reference>
          <reference field="13" count="1" selected="0">
            <x v="5"/>
          </reference>
        </references>
      </pivotArea>
    </format>
    <format dxfId="13509">
      <pivotArea dataOnly="0" labelOnly="1" outline="0" fieldPosition="0">
        <references count="6">
          <reference field="2" count="1" selected="0">
            <x v="104"/>
          </reference>
          <reference field="3" count="1" selected="0">
            <x v="36"/>
          </reference>
          <reference field="4" count="1" selected="0">
            <x v="30"/>
          </reference>
          <reference field="5" count="1">
            <x v="30"/>
          </reference>
          <reference field="6" count="1" selected="0">
            <x v="86"/>
          </reference>
          <reference field="13" count="1" selected="0">
            <x v="5"/>
          </reference>
        </references>
      </pivotArea>
    </format>
    <format dxfId="13508">
      <pivotArea dataOnly="0" labelOnly="1" outline="0" fieldPosition="0">
        <references count="6">
          <reference field="2" count="1" selected="0">
            <x v="70"/>
          </reference>
          <reference field="3" count="1" selected="0">
            <x v="24"/>
          </reference>
          <reference field="4" count="1" selected="0">
            <x v="30"/>
          </reference>
          <reference field="5" count="1">
            <x v="20"/>
          </reference>
          <reference field="6" count="1" selected="0">
            <x v="86"/>
          </reference>
          <reference field="13" count="1" selected="0">
            <x v="14"/>
          </reference>
        </references>
      </pivotArea>
    </format>
    <format dxfId="13507">
      <pivotArea dataOnly="0" labelOnly="1" outline="0" fieldPosition="0">
        <references count="6">
          <reference field="2" count="1" selected="0">
            <x v="118"/>
          </reference>
          <reference field="3" count="1" selected="0">
            <x v="26"/>
          </reference>
          <reference field="4" count="1" selected="0">
            <x v="32"/>
          </reference>
          <reference field="5" count="1">
            <x v="98"/>
          </reference>
          <reference field="6" count="1" selected="0">
            <x v="19"/>
          </reference>
          <reference field="13" count="1" selected="0">
            <x v="9"/>
          </reference>
        </references>
      </pivotArea>
    </format>
    <format dxfId="13506">
      <pivotArea dataOnly="0" labelOnly="1" outline="0" fieldPosition="0">
        <references count="6">
          <reference field="2" count="1" selected="0">
            <x v="112"/>
          </reference>
          <reference field="3" count="1" selected="0">
            <x v="63"/>
          </reference>
          <reference field="4" count="1" selected="0">
            <x v="33"/>
          </reference>
          <reference field="5" count="1">
            <x v="62"/>
          </reference>
          <reference field="6" count="1" selected="0">
            <x v="86"/>
          </reference>
          <reference field="13" count="1" selected="0">
            <x v="5"/>
          </reference>
        </references>
      </pivotArea>
    </format>
    <format dxfId="13505">
      <pivotArea dataOnly="0" labelOnly="1" outline="0" fieldPosition="0">
        <references count="6">
          <reference field="2" count="1" selected="0">
            <x v="110"/>
          </reference>
          <reference field="3" count="1" selected="0">
            <x v="46"/>
          </reference>
          <reference field="4" count="1" selected="0">
            <x v="33"/>
          </reference>
          <reference field="5" count="1">
            <x v="60"/>
          </reference>
          <reference field="6" count="1" selected="0">
            <x v="86"/>
          </reference>
          <reference field="13" count="1" selected="0">
            <x v="5"/>
          </reference>
        </references>
      </pivotArea>
    </format>
    <format dxfId="13504">
      <pivotArea dataOnly="0" labelOnly="1" outline="0" fieldPosition="0">
        <references count="6">
          <reference field="2" count="1" selected="0">
            <x v="101"/>
          </reference>
          <reference field="3" count="1" selected="0">
            <x v="89"/>
          </reference>
          <reference field="4" count="1" selected="0">
            <x v="33"/>
          </reference>
          <reference field="5" count="1">
            <x v="98"/>
          </reference>
          <reference field="6" count="1" selected="0">
            <x v="43"/>
          </reference>
          <reference field="13" count="1" selected="0">
            <x v="9"/>
          </reference>
        </references>
      </pivotArea>
    </format>
    <format dxfId="13503">
      <pivotArea dataOnly="0" labelOnly="1" outline="0" fieldPosition="0">
        <references count="6">
          <reference field="2" count="1" selected="0">
            <x v="130"/>
          </reference>
          <reference field="3" count="1" selected="0">
            <x v="53"/>
          </reference>
          <reference field="4" count="1" selected="0">
            <x v="33"/>
          </reference>
          <reference field="5" count="1">
            <x v="98"/>
          </reference>
          <reference field="6" count="1" selected="0">
            <x v="24"/>
          </reference>
          <reference field="13" count="1" selected="0">
            <x v="9"/>
          </reference>
        </references>
      </pivotArea>
    </format>
    <format dxfId="13502">
      <pivotArea dataOnly="0" labelOnly="1" outline="0" fieldPosition="0">
        <references count="6">
          <reference field="2" count="1" selected="0">
            <x v="126"/>
          </reference>
          <reference field="3" count="1" selected="0">
            <x v="64"/>
          </reference>
          <reference field="4" count="1" selected="0">
            <x v="33"/>
          </reference>
          <reference field="5" count="1">
            <x v="98"/>
          </reference>
          <reference field="6" count="1" selected="0">
            <x v="13"/>
          </reference>
          <reference field="13" count="1" selected="0">
            <x v="9"/>
          </reference>
        </references>
      </pivotArea>
    </format>
    <format dxfId="13501">
      <pivotArea dataOnly="0" labelOnly="1" outline="0" fieldPosition="0">
        <references count="6">
          <reference field="2" count="1" selected="0">
            <x v="115"/>
          </reference>
          <reference field="3" count="1" selected="0">
            <x v="52"/>
          </reference>
          <reference field="4" count="1" selected="0">
            <x v="33"/>
          </reference>
          <reference field="5" count="1">
            <x v="98"/>
          </reference>
          <reference field="6" count="1" selected="0">
            <x v="70"/>
          </reference>
          <reference field="13" count="1" selected="0">
            <x v="9"/>
          </reference>
        </references>
      </pivotArea>
    </format>
    <format dxfId="13500">
      <pivotArea dataOnly="0" labelOnly="1" outline="0" fieldPosition="0">
        <references count="6">
          <reference field="2" count="1" selected="0">
            <x v="74"/>
          </reference>
          <reference field="3" count="1" selected="0">
            <x v="141"/>
          </reference>
          <reference field="4" count="1" selected="0">
            <x v="33"/>
          </reference>
          <reference field="5" count="1">
            <x v="61"/>
          </reference>
          <reference field="6" count="1" selected="0">
            <x v="86"/>
          </reference>
          <reference field="13" count="1" selected="0">
            <x v="14"/>
          </reference>
        </references>
      </pivotArea>
    </format>
    <format dxfId="13499">
      <pivotArea dataOnly="0" labelOnly="1" outline="0" fieldPosition="0">
        <references count="6">
          <reference field="2" count="1" selected="0">
            <x v="123"/>
          </reference>
          <reference field="3" count="1" selected="0">
            <x v="145"/>
          </reference>
          <reference field="4" count="1" selected="0">
            <x v="35"/>
          </reference>
          <reference field="5" count="1">
            <x v="92"/>
          </reference>
          <reference field="6" count="1" selected="0">
            <x v="86"/>
          </reference>
          <reference field="13" count="1" selected="0">
            <x v="9"/>
          </reference>
        </references>
      </pivotArea>
    </format>
    <format dxfId="13498">
      <pivotArea dataOnly="0" labelOnly="1" outline="0" fieldPosition="0">
        <references count="6">
          <reference field="2" count="1" selected="0">
            <x v="116"/>
          </reference>
          <reference field="3" count="1" selected="0">
            <x v="66"/>
          </reference>
          <reference field="4" count="1" selected="0">
            <x v="35"/>
          </reference>
          <reference field="5" count="1">
            <x v="98"/>
          </reference>
          <reference field="6" count="1" selected="0">
            <x v="72"/>
          </reference>
          <reference field="13" count="1" selected="0">
            <x v="9"/>
          </reference>
        </references>
      </pivotArea>
    </format>
    <format dxfId="13497">
      <pivotArea dataOnly="0" labelOnly="1" outline="0" fieldPosition="0">
        <references count="1">
          <reference field="4" count="1">
            <x v="4"/>
          </reference>
        </references>
      </pivotArea>
    </format>
    <format dxfId="13496">
      <pivotArea dataOnly="0" outline="0" fieldPosition="0">
        <references count="2">
          <reference field="1" count="1" selected="0">
            <x v="1"/>
          </reference>
          <reference field="6" count="1">
            <x v="2"/>
          </reference>
        </references>
      </pivotArea>
    </format>
    <format dxfId="13495">
      <pivotArea dataOnly="0" labelOnly="1" outline="0" fieldPosition="0">
        <references count="1">
          <reference field="6" count="0"/>
        </references>
      </pivotArea>
    </format>
    <format dxfId="13494">
      <pivotArea dataOnly="0" labelOnly="1" outline="0" fieldPosition="0">
        <references count="2">
          <reference field="7" count="1" selected="0">
            <x v="0"/>
          </reference>
          <reference field="12" count="1">
            <x v="27"/>
          </reference>
        </references>
      </pivotArea>
    </format>
    <format dxfId="13493">
      <pivotArea dataOnly="0" labelOnly="1" outline="0" fieldPosition="0">
        <references count="4">
          <reference field="2" count="1" selected="0">
            <x v="10"/>
          </reference>
          <reference field="3" count="1">
            <x v="80"/>
          </reference>
          <reference field="4" count="1" selected="0">
            <x v="7"/>
          </reference>
          <reference field="13" count="1" selected="0">
            <x v="18"/>
          </reference>
        </references>
      </pivotArea>
    </format>
    <format dxfId="13492">
      <pivotArea dataOnly="0" labelOnly="1" outline="0" fieldPosition="0">
        <references count="4">
          <reference field="2" count="1" selected="0">
            <x v="11"/>
          </reference>
          <reference field="3" count="1">
            <x v="81"/>
          </reference>
          <reference field="4" count="1" selected="0">
            <x v="7"/>
          </reference>
          <reference field="13" count="1" selected="0">
            <x v="18"/>
          </reference>
        </references>
      </pivotArea>
    </format>
    <format dxfId="13491">
      <pivotArea dataOnly="0" labelOnly="1" outline="0" fieldPosition="0">
        <references count="4">
          <reference field="2" count="1" selected="0">
            <x v="12"/>
          </reference>
          <reference field="3" count="1">
            <x v="82"/>
          </reference>
          <reference field="4" count="1" selected="0">
            <x v="7"/>
          </reference>
          <reference field="13" count="1" selected="0">
            <x v="18"/>
          </reference>
        </references>
      </pivotArea>
    </format>
    <format dxfId="13490">
      <pivotArea dataOnly="0" labelOnly="1" outline="0" fieldPosition="0">
        <references count="4">
          <reference field="2" count="1" selected="0">
            <x v="30"/>
          </reference>
          <reference field="3" count="1">
            <x v="20"/>
          </reference>
          <reference field="4" count="1" selected="0">
            <x v="7"/>
          </reference>
          <reference field="13" count="1" selected="0">
            <x v="18"/>
          </reference>
        </references>
      </pivotArea>
    </format>
    <format dxfId="13489">
      <pivotArea dataOnly="0" labelOnly="1" outline="0" fieldPosition="0">
        <references count="4">
          <reference field="2" count="1" selected="0">
            <x v="32"/>
          </reference>
          <reference field="3" count="1">
            <x v="22"/>
          </reference>
          <reference field="4" count="1" selected="0">
            <x v="7"/>
          </reference>
          <reference field="13" count="1" selected="0">
            <x v="18"/>
          </reference>
        </references>
      </pivotArea>
    </format>
    <format dxfId="13488">
      <pivotArea dataOnly="0" labelOnly="1" outline="0" fieldPosition="0">
        <references count="5">
          <reference field="2" count="1" selected="0">
            <x v="10"/>
          </reference>
          <reference field="3" count="1" selected="0">
            <x v="80"/>
          </reference>
          <reference field="4" count="1" selected="0">
            <x v="7"/>
          </reference>
          <reference field="6" count="1">
            <x v="34"/>
          </reference>
          <reference field="13" count="1" selected="0">
            <x v="18"/>
          </reference>
        </references>
      </pivotArea>
    </format>
    <format dxfId="13487">
      <pivotArea dataOnly="0" labelOnly="1" outline="0" fieldPosition="0">
        <references count="5">
          <reference field="2" count="1" selected="0">
            <x v="11"/>
          </reference>
          <reference field="3" count="1" selected="0">
            <x v="81"/>
          </reference>
          <reference field="4" count="1" selected="0">
            <x v="7"/>
          </reference>
          <reference field="6" count="1">
            <x v="12"/>
          </reference>
          <reference field="13" count="1" selected="0">
            <x v="18"/>
          </reference>
        </references>
      </pivotArea>
    </format>
    <format dxfId="13486">
      <pivotArea dataOnly="0" labelOnly="1" outline="0" fieldPosition="0">
        <references count="5">
          <reference field="2" count="1" selected="0">
            <x v="12"/>
          </reference>
          <reference field="3" count="1" selected="0">
            <x v="82"/>
          </reference>
          <reference field="4" count="1" selected="0">
            <x v="7"/>
          </reference>
          <reference field="6" count="1">
            <x v="41"/>
          </reference>
          <reference field="13" count="1" selected="0">
            <x v="18"/>
          </reference>
        </references>
      </pivotArea>
    </format>
    <format dxfId="13485">
      <pivotArea dataOnly="0" labelOnly="1" outline="0" fieldPosition="0">
        <references count="5">
          <reference field="2" count="1" selected="0">
            <x v="30"/>
          </reference>
          <reference field="3" count="1" selected="0">
            <x v="20"/>
          </reference>
          <reference field="4" count="1" selected="0">
            <x v="7"/>
          </reference>
          <reference field="6" count="1">
            <x v="66"/>
          </reference>
          <reference field="13" count="1" selected="0">
            <x v="18"/>
          </reference>
        </references>
      </pivotArea>
    </format>
    <format dxfId="13484">
      <pivotArea dataOnly="0" labelOnly="1" outline="0" fieldPosition="0">
        <references count="5">
          <reference field="2" count="1" selected="0">
            <x v="32"/>
          </reference>
          <reference field="3" count="1" selected="0">
            <x v="22"/>
          </reference>
          <reference field="4" count="1" selected="0">
            <x v="7"/>
          </reference>
          <reference field="6" count="1">
            <x v="58"/>
          </reference>
          <reference field="13" count="1" selected="0">
            <x v="18"/>
          </reference>
        </references>
      </pivotArea>
    </format>
    <format dxfId="13483">
      <pivotArea dataOnly="0" labelOnly="1" outline="0" fieldPosition="0">
        <references count="6">
          <reference field="2" count="1" selected="0">
            <x v="10"/>
          </reference>
          <reference field="3" count="1" selected="0">
            <x v="80"/>
          </reference>
          <reference field="4" count="1" selected="0">
            <x v="7"/>
          </reference>
          <reference field="5" count="1">
            <x v="36"/>
          </reference>
          <reference field="6" count="1" selected="0">
            <x v="34"/>
          </reference>
          <reference field="13" count="1" selected="0">
            <x v="18"/>
          </reference>
        </references>
      </pivotArea>
    </format>
    <format dxfId="13482">
      <pivotArea dataOnly="0" labelOnly="1" outline="0" fieldPosition="0">
        <references count="6">
          <reference field="2" count="1" selected="0">
            <x v="11"/>
          </reference>
          <reference field="3" count="1" selected="0">
            <x v="81"/>
          </reference>
          <reference field="4" count="1" selected="0">
            <x v="7"/>
          </reference>
          <reference field="5" count="1">
            <x v="79"/>
          </reference>
          <reference field="6" count="1" selected="0">
            <x v="12"/>
          </reference>
          <reference field="13" count="1" selected="0">
            <x v="18"/>
          </reference>
        </references>
      </pivotArea>
    </format>
    <format dxfId="13481">
      <pivotArea dataOnly="0" labelOnly="1" outline="0" fieldPosition="0">
        <references count="6">
          <reference field="2" count="1" selected="0">
            <x v="12"/>
          </reference>
          <reference field="3" count="1" selected="0">
            <x v="82"/>
          </reference>
          <reference field="4" count="1" selected="0">
            <x v="7"/>
          </reference>
          <reference field="5" count="1">
            <x v="80"/>
          </reference>
          <reference field="6" count="1" selected="0">
            <x v="41"/>
          </reference>
          <reference field="13" count="1" selected="0">
            <x v="18"/>
          </reference>
        </references>
      </pivotArea>
    </format>
    <format dxfId="13480">
      <pivotArea dataOnly="0" labelOnly="1" outline="0" fieldPosition="0">
        <references count="6">
          <reference field="2" count="1" selected="0">
            <x v="30"/>
          </reference>
          <reference field="3" count="1" selected="0">
            <x v="20"/>
          </reference>
          <reference field="4" count="1" selected="0">
            <x v="7"/>
          </reference>
          <reference field="5" count="1">
            <x v="6"/>
          </reference>
          <reference field="6" count="1" selected="0">
            <x v="66"/>
          </reference>
          <reference field="13" count="1" selected="0">
            <x v="18"/>
          </reference>
        </references>
      </pivotArea>
    </format>
    <format dxfId="13479">
      <pivotArea dataOnly="0" labelOnly="1" outline="0" fieldPosition="0">
        <references count="6">
          <reference field="2" count="1" selected="0">
            <x v="32"/>
          </reference>
          <reference field="3" count="1" selected="0">
            <x v="22"/>
          </reference>
          <reference field="4" count="1" selected="0">
            <x v="7"/>
          </reference>
          <reference field="5" count="1">
            <x v="67"/>
          </reference>
          <reference field="6" count="1" selected="0">
            <x v="58"/>
          </reference>
          <reference field="13" count="1" selected="0">
            <x v="18"/>
          </reference>
        </references>
      </pivotArea>
    </format>
    <format dxfId="13478">
      <pivotArea dataOnly="0" labelOnly="1" outline="0" fieldPosition="0">
        <references count="4">
          <reference field="2" count="1" selected="0">
            <x v="48"/>
          </reference>
          <reference field="3" count="1">
            <x v="86"/>
          </reference>
          <reference field="4" count="1" selected="0">
            <x v="22"/>
          </reference>
          <reference field="13" count="1" selected="0">
            <x v="18"/>
          </reference>
        </references>
      </pivotArea>
    </format>
    <format dxfId="13477">
      <pivotArea dataOnly="0" labelOnly="1" outline="0" fieldPosition="0">
        <references count="5">
          <reference field="2" count="1" selected="0">
            <x v="48"/>
          </reference>
          <reference field="3" count="1" selected="0">
            <x v="86"/>
          </reference>
          <reference field="4" count="1" selected="0">
            <x v="22"/>
          </reference>
          <reference field="6" count="1">
            <x v="20"/>
          </reference>
          <reference field="13" count="1" selected="0">
            <x v="18"/>
          </reference>
        </references>
      </pivotArea>
    </format>
    <format dxfId="13476">
      <pivotArea dataOnly="0" labelOnly="1" outline="0" fieldPosition="0">
        <references count="6">
          <reference field="2" count="1" selected="0">
            <x v="48"/>
          </reference>
          <reference field="3" count="1" selected="0">
            <x v="86"/>
          </reference>
          <reference field="4" count="1" selected="0">
            <x v="22"/>
          </reference>
          <reference field="5" count="1">
            <x v="59"/>
          </reference>
          <reference field="6" count="1" selected="0">
            <x v="20"/>
          </reference>
          <reference field="13" count="1" selected="0">
            <x v="18"/>
          </reference>
        </references>
      </pivotArea>
    </format>
    <format dxfId="13475">
      <pivotArea dataOnly="0" labelOnly="1" outline="0" fieldPosition="0">
        <references count="4">
          <reference field="2" count="1" selected="0">
            <x v="10"/>
          </reference>
          <reference field="3" count="1">
            <x v="80"/>
          </reference>
          <reference field="4" count="1" selected="0">
            <x v="7"/>
          </reference>
          <reference field="13" count="1" selected="0">
            <x v="18"/>
          </reference>
        </references>
      </pivotArea>
    </format>
    <format dxfId="13474">
      <pivotArea dataOnly="0" labelOnly="1" outline="0" fieldPosition="0">
        <references count="4">
          <reference field="2" count="1" selected="0">
            <x v="11"/>
          </reference>
          <reference field="3" count="1">
            <x v="81"/>
          </reference>
          <reference field="4" count="1" selected="0">
            <x v="7"/>
          </reference>
          <reference field="13" count="1" selected="0">
            <x v="18"/>
          </reference>
        </references>
      </pivotArea>
    </format>
    <format dxfId="13473">
      <pivotArea dataOnly="0" labelOnly="1" outline="0" fieldPosition="0">
        <references count="4">
          <reference field="2" count="1" selected="0">
            <x v="12"/>
          </reference>
          <reference field="3" count="1">
            <x v="82"/>
          </reference>
          <reference field="4" count="1" selected="0">
            <x v="7"/>
          </reference>
          <reference field="13" count="1" selected="0">
            <x v="18"/>
          </reference>
        </references>
      </pivotArea>
    </format>
    <format dxfId="13472">
      <pivotArea dataOnly="0" labelOnly="1" outline="0" fieldPosition="0">
        <references count="4">
          <reference field="2" count="1" selected="0">
            <x v="30"/>
          </reference>
          <reference field="3" count="1">
            <x v="20"/>
          </reference>
          <reference field="4" count="1" selected="0">
            <x v="7"/>
          </reference>
          <reference field="13" count="1" selected="0">
            <x v="18"/>
          </reference>
        </references>
      </pivotArea>
    </format>
    <format dxfId="13471">
      <pivotArea dataOnly="0" labelOnly="1" outline="0" fieldPosition="0">
        <references count="4">
          <reference field="2" count="1" selected="0">
            <x v="32"/>
          </reference>
          <reference field="3" count="1">
            <x v="22"/>
          </reference>
          <reference field="4" count="1" selected="0">
            <x v="7"/>
          </reference>
          <reference field="13" count="1" selected="0">
            <x v="18"/>
          </reference>
        </references>
      </pivotArea>
    </format>
    <format dxfId="13470">
      <pivotArea dataOnly="0" labelOnly="1" outline="0" fieldPosition="0">
        <references count="5">
          <reference field="2" count="1" selected="0">
            <x v="10"/>
          </reference>
          <reference field="3" count="1" selected="0">
            <x v="80"/>
          </reference>
          <reference field="4" count="1" selected="0">
            <x v="7"/>
          </reference>
          <reference field="6" count="1">
            <x v="34"/>
          </reference>
          <reference field="13" count="1" selected="0">
            <x v="18"/>
          </reference>
        </references>
      </pivotArea>
    </format>
    <format dxfId="13469">
      <pivotArea dataOnly="0" labelOnly="1" outline="0" fieldPosition="0">
        <references count="5">
          <reference field="2" count="1" selected="0">
            <x v="11"/>
          </reference>
          <reference field="3" count="1" selected="0">
            <x v="81"/>
          </reference>
          <reference field="4" count="1" selected="0">
            <x v="7"/>
          </reference>
          <reference field="6" count="1">
            <x v="12"/>
          </reference>
          <reference field="13" count="1" selected="0">
            <x v="18"/>
          </reference>
        </references>
      </pivotArea>
    </format>
    <format dxfId="13468">
      <pivotArea dataOnly="0" labelOnly="1" outline="0" fieldPosition="0">
        <references count="5">
          <reference field="2" count="1" selected="0">
            <x v="12"/>
          </reference>
          <reference field="3" count="1" selected="0">
            <x v="82"/>
          </reference>
          <reference field="4" count="1" selected="0">
            <x v="7"/>
          </reference>
          <reference field="6" count="1">
            <x v="41"/>
          </reference>
          <reference field="13" count="1" selected="0">
            <x v="18"/>
          </reference>
        </references>
      </pivotArea>
    </format>
    <format dxfId="13467">
      <pivotArea dataOnly="0" labelOnly="1" outline="0" fieldPosition="0">
        <references count="5">
          <reference field="2" count="1" selected="0">
            <x v="30"/>
          </reference>
          <reference field="3" count="1" selected="0">
            <x v="20"/>
          </reference>
          <reference field="4" count="1" selected="0">
            <x v="7"/>
          </reference>
          <reference field="6" count="1">
            <x v="66"/>
          </reference>
          <reference field="13" count="1" selected="0">
            <x v="18"/>
          </reference>
        </references>
      </pivotArea>
    </format>
    <format dxfId="13466">
      <pivotArea dataOnly="0" labelOnly="1" outline="0" fieldPosition="0">
        <references count="5">
          <reference field="2" count="1" selected="0">
            <x v="32"/>
          </reference>
          <reference field="3" count="1" selected="0">
            <x v="22"/>
          </reference>
          <reference field="4" count="1" selected="0">
            <x v="7"/>
          </reference>
          <reference field="6" count="1">
            <x v="58"/>
          </reference>
          <reference field="13" count="1" selected="0">
            <x v="18"/>
          </reference>
        </references>
      </pivotArea>
    </format>
    <format dxfId="13465">
      <pivotArea dataOnly="0" labelOnly="1" outline="0" fieldPosition="0">
        <references count="6">
          <reference field="2" count="1" selected="0">
            <x v="10"/>
          </reference>
          <reference field="3" count="1" selected="0">
            <x v="80"/>
          </reference>
          <reference field="4" count="1" selected="0">
            <x v="7"/>
          </reference>
          <reference field="5" count="1">
            <x v="36"/>
          </reference>
          <reference field="6" count="1" selected="0">
            <x v="34"/>
          </reference>
          <reference field="13" count="1" selected="0">
            <x v="18"/>
          </reference>
        </references>
      </pivotArea>
    </format>
    <format dxfId="13464">
      <pivotArea dataOnly="0" labelOnly="1" outline="0" fieldPosition="0">
        <references count="6">
          <reference field="2" count="1" selected="0">
            <x v="11"/>
          </reference>
          <reference field="3" count="1" selected="0">
            <x v="81"/>
          </reference>
          <reference field="4" count="1" selected="0">
            <x v="7"/>
          </reference>
          <reference field="5" count="1">
            <x v="79"/>
          </reference>
          <reference field="6" count="1" selected="0">
            <x v="12"/>
          </reference>
          <reference field="13" count="1" selected="0">
            <x v="18"/>
          </reference>
        </references>
      </pivotArea>
    </format>
    <format dxfId="13463">
      <pivotArea dataOnly="0" labelOnly="1" outline="0" fieldPosition="0">
        <references count="6">
          <reference field="2" count="1" selected="0">
            <x v="12"/>
          </reference>
          <reference field="3" count="1" selected="0">
            <x v="82"/>
          </reference>
          <reference field="4" count="1" selected="0">
            <x v="7"/>
          </reference>
          <reference field="5" count="1">
            <x v="80"/>
          </reference>
          <reference field="6" count="1" selected="0">
            <x v="41"/>
          </reference>
          <reference field="13" count="1" selected="0">
            <x v="18"/>
          </reference>
        </references>
      </pivotArea>
    </format>
    <format dxfId="13462">
      <pivotArea dataOnly="0" labelOnly="1" outline="0" fieldPosition="0">
        <references count="6">
          <reference field="2" count="1" selected="0">
            <x v="30"/>
          </reference>
          <reference field="3" count="1" selected="0">
            <x v="20"/>
          </reference>
          <reference field="4" count="1" selected="0">
            <x v="7"/>
          </reference>
          <reference field="5" count="1">
            <x v="6"/>
          </reference>
          <reference field="6" count="1" selected="0">
            <x v="66"/>
          </reference>
          <reference field="13" count="1" selected="0">
            <x v="18"/>
          </reference>
        </references>
      </pivotArea>
    </format>
    <format dxfId="13461">
      <pivotArea dataOnly="0" labelOnly="1" outline="0" fieldPosition="0">
        <references count="6">
          <reference field="2" count="1" selected="0">
            <x v="32"/>
          </reference>
          <reference field="3" count="1" selected="0">
            <x v="22"/>
          </reference>
          <reference field="4" count="1" selected="0">
            <x v="7"/>
          </reference>
          <reference field="5" count="1">
            <x v="67"/>
          </reference>
          <reference field="6" count="1" selected="0">
            <x v="58"/>
          </reference>
          <reference field="13" count="1" selected="0">
            <x v="18"/>
          </reference>
        </references>
      </pivotArea>
    </format>
    <format dxfId="13460">
      <pivotArea dataOnly="0" labelOnly="1" outline="0" fieldPosition="0">
        <references count="4">
          <reference field="2" count="1" selected="0">
            <x v="48"/>
          </reference>
          <reference field="3" count="1">
            <x v="86"/>
          </reference>
          <reference field="4" count="1" selected="0">
            <x v="22"/>
          </reference>
          <reference field="13" count="1" selected="0">
            <x v="18"/>
          </reference>
        </references>
      </pivotArea>
    </format>
    <format dxfId="13459">
      <pivotArea dataOnly="0" labelOnly="1" outline="0" fieldPosition="0">
        <references count="5">
          <reference field="2" count="1" selected="0">
            <x v="48"/>
          </reference>
          <reference field="3" count="1" selected="0">
            <x v="86"/>
          </reference>
          <reference field="4" count="1" selected="0">
            <x v="22"/>
          </reference>
          <reference field="6" count="1">
            <x v="20"/>
          </reference>
          <reference field="13" count="1" selected="0">
            <x v="18"/>
          </reference>
        </references>
      </pivotArea>
    </format>
    <format dxfId="13458">
      <pivotArea dataOnly="0" labelOnly="1" outline="0" fieldPosition="0">
        <references count="6">
          <reference field="2" count="1" selected="0">
            <x v="48"/>
          </reference>
          <reference field="3" count="1" selected="0">
            <x v="86"/>
          </reference>
          <reference field="4" count="1" selected="0">
            <x v="22"/>
          </reference>
          <reference field="5" count="1">
            <x v="59"/>
          </reference>
          <reference field="6" count="1" selected="0">
            <x v="20"/>
          </reference>
          <reference field="13" count="1" selected="0">
            <x v="18"/>
          </reference>
        </references>
      </pivotArea>
    </format>
    <format dxfId="13457">
      <pivotArea dataOnly="0" labelOnly="1" outline="0" fieldPosition="0">
        <references count="4">
          <reference field="2" count="1" selected="0">
            <x v="159"/>
          </reference>
          <reference field="3" count="1">
            <x v="74"/>
          </reference>
          <reference field="4" count="1" selected="0">
            <x v="27"/>
          </reference>
          <reference field="13" count="1" selected="0">
            <x v="14"/>
          </reference>
        </references>
      </pivotArea>
    </format>
    <format dxfId="13456">
      <pivotArea dataOnly="0" labelOnly="1" outline="0" fieldPosition="0">
        <references count="4">
          <reference field="2" count="1" selected="0">
            <x v="17"/>
          </reference>
          <reference field="3" count="1">
            <x v="99"/>
          </reference>
          <reference field="4" count="1" selected="0">
            <x v="27"/>
          </reference>
          <reference field="13" count="1" selected="0">
            <x v="18"/>
          </reference>
        </references>
      </pivotArea>
    </format>
    <format dxfId="13455">
      <pivotArea dataOnly="0" labelOnly="1" outline="0" fieldPosition="0">
        <references count="4">
          <reference field="2" count="1" selected="0">
            <x v="18"/>
          </reference>
          <reference field="3" count="1">
            <x v="100"/>
          </reference>
          <reference field="4" count="1" selected="0">
            <x v="27"/>
          </reference>
          <reference field="13" count="1" selected="0">
            <x v="18"/>
          </reference>
        </references>
      </pivotArea>
    </format>
    <format dxfId="13454">
      <pivotArea dataOnly="0" labelOnly="1" outline="0" fieldPosition="0">
        <references count="4">
          <reference field="2" count="1" selected="0">
            <x v="19"/>
          </reference>
          <reference field="3" count="1">
            <x v="101"/>
          </reference>
          <reference field="4" count="1" selected="0">
            <x v="27"/>
          </reference>
          <reference field="13" count="1" selected="0">
            <x v="18"/>
          </reference>
        </references>
      </pivotArea>
    </format>
    <format dxfId="13453">
      <pivotArea dataOnly="0" labelOnly="1" outline="0" fieldPosition="0">
        <references count="4">
          <reference field="2" count="1" selected="0">
            <x v="20"/>
          </reference>
          <reference field="3" count="1">
            <x v="102"/>
          </reference>
          <reference field="4" count="1" selected="0">
            <x v="27"/>
          </reference>
          <reference field="13" count="1" selected="0">
            <x v="18"/>
          </reference>
        </references>
      </pivotArea>
    </format>
    <format dxfId="13452">
      <pivotArea dataOnly="0" labelOnly="1" outline="0" fieldPosition="0">
        <references count="4">
          <reference field="2" count="1" selected="0">
            <x v="21"/>
          </reference>
          <reference field="3" count="1">
            <x v="103"/>
          </reference>
          <reference field="4" count="1" selected="0">
            <x v="27"/>
          </reference>
          <reference field="13" count="1" selected="0">
            <x v="18"/>
          </reference>
        </references>
      </pivotArea>
    </format>
    <format dxfId="13451">
      <pivotArea dataOnly="0" labelOnly="1" outline="0" fieldPosition="0">
        <references count="4">
          <reference field="2" count="1" selected="0">
            <x v="22"/>
          </reference>
          <reference field="3" count="1">
            <x v="104"/>
          </reference>
          <reference field="4" count="1" selected="0">
            <x v="27"/>
          </reference>
          <reference field="13" count="1" selected="0">
            <x v="18"/>
          </reference>
        </references>
      </pivotArea>
    </format>
    <format dxfId="13450">
      <pivotArea dataOnly="0" labelOnly="1" outline="0" fieldPosition="0">
        <references count="4">
          <reference field="2" count="1" selected="0">
            <x v="24"/>
          </reference>
          <reference field="3" count="1">
            <x v="96"/>
          </reference>
          <reference field="4" count="1" selected="0">
            <x v="27"/>
          </reference>
          <reference field="13" count="1" selected="0">
            <x v="18"/>
          </reference>
        </references>
      </pivotArea>
    </format>
    <format dxfId="13449">
      <pivotArea dataOnly="0" labelOnly="1" outline="0" fieldPosition="0">
        <references count="4">
          <reference field="2" count="1" selected="0">
            <x v="25"/>
          </reference>
          <reference field="3" count="1">
            <x v="97"/>
          </reference>
          <reference field="4" count="1" selected="0">
            <x v="27"/>
          </reference>
          <reference field="13" count="1" selected="0">
            <x v="18"/>
          </reference>
        </references>
      </pivotArea>
    </format>
    <format dxfId="13448">
      <pivotArea dataOnly="0" labelOnly="1" outline="0" fieldPosition="0">
        <references count="4">
          <reference field="2" count="1" selected="0">
            <x v="26"/>
          </reference>
          <reference field="3" count="1">
            <x v="98"/>
          </reference>
          <reference field="4" count="1" selected="0">
            <x v="27"/>
          </reference>
          <reference field="13" count="1" selected="0">
            <x v="18"/>
          </reference>
        </references>
      </pivotArea>
    </format>
    <format dxfId="13447">
      <pivotArea dataOnly="0" labelOnly="1" outline="0" fieldPosition="0">
        <references count="5">
          <reference field="2" count="1" selected="0">
            <x v="159"/>
          </reference>
          <reference field="3" count="1" selected="0">
            <x v="74"/>
          </reference>
          <reference field="4" count="1" selected="0">
            <x v="27"/>
          </reference>
          <reference field="6" count="1">
            <x v="45"/>
          </reference>
          <reference field="13" count="1" selected="0">
            <x v="14"/>
          </reference>
        </references>
      </pivotArea>
    </format>
    <format dxfId="13446">
      <pivotArea dataOnly="0" labelOnly="1" outline="0" fieldPosition="0">
        <references count="5">
          <reference field="2" count="1" selected="0">
            <x v="17"/>
          </reference>
          <reference field="3" count="1" selected="0">
            <x v="99"/>
          </reference>
          <reference field="4" count="1" selected="0">
            <x v="27"/>
          </reference>
          <reference field="6" count="1">
            <x v="25"/>
          </reference>
          <reference field="13" count="1" selected="0">
            <x v="18"/>
          </reference>
        </references>
      </pivotArea>
    </format>
    <format dxfId="13445">
      <pivotArea dataOnly="0" labelOnly="1" outline="0" fieldPosition="0">
        <references count="5">
          <reference field="2" count="1" selected="0">
            <x v="18"/>
          </reference>
          <reference field="3" count="1" selected="0">
            <x v="100"/>
          </reference>
          <reference field="4" count="1" selected="0">
            <x v="27"/>
          </reference>
          <reference field="6" count="1">
            <x v="27"/>
          </reference>
          <reference field="13" count="1" selected="0">
            <x v="18"/>
          </reference>
        </references>
      </pivotArea>
    </format>
    <format dxfId="13444">
      <pivotArea dataOnly="0" labelOnly="1" outline="0" fieldPosition="0">
        <references count="5">
          <reference field="2" count="1" selected="0">
            <x v="20"/>
          </reference>
          <reference field="3" count="1" selected="0">
            <x v="102"/>
          </reference>
          <reference field="4" count="1" selected="0">
            <x v="27"/>
          </reference>
          <reference field="6" count="1">
            <x v="55"/>
          </reference>
          <reference field="13" count="1" selected="0">
            <x v="18"/>
          </reference>
        </references>
      </pivotArea>
    </format>
    <format dxfId="13443">
      <pivotArea dataOnly="0" labelOnly="1" outline="0" fieldPosition="0">
        <references count="5">
          <reference field="2" count="1" selected="0">
            <x v="21"/>
          </reference>
          <reference field="3" count="1" selected="0">
            <x v="103"/>
          </reference>
          <reference field="4" count="1" selected="0">
            <x v="27"/>
          </reference>
          <reference field="6" count="1">
            <x v="45"/>
          </reference>
          <reference field="13" count="1" selected="0">
            <x v="18"/>
          </reference>
        </references>
      </pivotArea>
    </format>
    <format dxfId="13442">
      <pivotArea dataOnly="0" labelOnly="1" outline="0" fieldPosition="0">
        <references count="5">
          <reference field="2" count="1" selected="0">
            <x v="22"/>
          </reference>
          <reference field="3" count="1" selected="0">
            <x v="104"/>
          </reference>
          <reference field="4" count="1" selected="0">
            <x v="27"/>
          </reference>
          <reference field="6" count="1">
            <x v="60"/>
          </reference>
          <reference field="13" count="1" selected="0">
            <x v="18"/>
          </reference>
        </references>
      </pivotArea>
    </format>
    <format dxfId="13441">
      <pivotArea dataOnly="0" labelOnly="1" outline="0" fieldPosition="0">
        <references count="5">
          <reference field="2" count="1" selected="0">
            <x v="24"/>
          </reference>
          <reference field="3" count="1" selected="0">
            <x v="96"/>
          </reference>
          <reference field="4" count="1" selected="0">
            <x v="27"/>
          </reference>
          <reference field="6" count="1">
            <x v="77"/>
          </reference>
          <reference field="13" count="1" selected="0">
            <x v="18"/>
          </reference>
        </references>
      </pivotArea>
    </format>
    <format dxfId="13440">
      <pivotArea dataOnly="0" labelOnly="1" outline="0" fieldPosition="0">
        <references count="5">
          <reference field="2" count="1" selected="0">
            <x v="25"/>
          </reference>
          <reference field="3" count="1" selected="0">
            <x v="97"/>
          </reference>
          <reference field="4" count="1" selected="0">
            <x v="27"/>
          </reference>
          <reference field="6" count="1">
            <x v="75"/>
          </reference>
          <reference field="13" count="1" selected="0">
            <x v="18"/>
          </reference>
        </references>
      </pivotArea>
    </format>
    <format dxfId="13439">
      <pivotArea dataOnly="0" labelOnly="1" outline="0" fieldPosition="0">
        <references count="5">
          <reference field="2" count="1" selected="0">
            <x v="26"/>
          </reference>
          <reference field="3" count="1" selected="0">
            <x v="98"/>
          </reference>
          <reference field="4" count="1" selected="0">
            <x v="27"/>
          </reference>
          <reference field="6" count="1">
            <x v="8"/>
          </reference>
          <reference field="13" count="1" selected="0">
            <x v="18"/>
          </reference>
        </references>
      </pivotArea>
    </format>
    <format dxfId="13438">
      <pivotArea dataOnly="0" labelOnly="1" outline="0" fieldPosition="0">
        <references count="6">
          <reference field="2" count="1" selected="0">
            <x v="159"/>
          </reference>
          <reference field="3" count="1" selected="0">
            <x v="74"/>
          </reference>
          <reference field="4" count="1" selected="0">
            <x v="27"/>
          </reference>
          <reference field="5" count="1">
            <x v="90"/>
          </reference>
          <reference field="6" count="1" selected="0">
            <x v="45"/>
          </reference>
          <reference field="13" count="1" selected="0">
            <x v="14"/>
          </reference>
        </references>
      </pivotArea>
    </format>
    <format dxfId="13437">
      <pivotArea dataOnly="0" labelOnly="1" outline="0" fieldPosition="0">
        <references count="6">
          <reference field="2" count="1" selected="0">
            <x v="17"/>
          </reference>
          <reference field="3" count="1" selected="0">
            <x v="99"/>
          </reference>
          <reference field="4" count="1" selected="0">
            <x v="27"/>
          </reference>
          <reference field="5" count="1">
            <x v="18"/>
          </reference>
          <reference field="6" count="1" selected="0">
            <x v="25"/>
          </reference>
          <reference field="13" count="1" selected="0">
            <x v="18"/>
          </reference>
        </references>
      </pivotArea>
    </format>
    <format dxfId="13436">
      <pivotArea dataOnly="0" labelOnly="1" outline="0" fieldPosition="0">
        <references count="6">
          <reference field="2" count="1" selected="0">
            <x v="18"/>
          </reference>
          <reference field="3" count="1" selected="0">
            <x v="100"/>
          </reference>
          <reference field="4" count="1" selected="0">
            <x v="27"/>
          </reference>
          <reference field="5" count="1">
            <x v="19"/>
          </reference>
          <reference field="6" count="1" selected="0">
            <x v="27"/>
          </reference>
          <reference field="13" count="1" selected="0">
            <x v="18"/>
          </reference>
        </references>
      </pivotArea>
    </format>
    <format dxfId="13435">
      <pivotArea dataOnly="0" labelOnly="1" outline="0" fieldPosition="0">
        <references count="6">
          <reference field="2" count="1" selected="0">
            <x v="20"/>
          </reference>
          <reference field="3" count="1" selected="0">
            <x v="102"/>
          </reference>
          <reference field="4" count="1" selected="0">
            <x v="27"/>
          </reference>
          <reference field="5" count="1">
            <x v="65"/>
          </reference>
          <reference field="6" count="1" selected="0">
            <x v="55"/>
          </reference>
          <reference field="13" count="1" selected="0">
            <x v="18"/>
          </reference>
        </references>
      </pivotArea>
    </format>
    <format dxfId="13434">
      <pivotArea dataOnly="0" labelOnly="1" outline="0" fieldPosition="0">
        <references count="6">
          <reference field="2" count="1" selected="0">
            <x v="21"/>
          </reference>
          <reference field="3" count="1" selected="0">
            <x v="103"/>
          </reference>
          <reference field="4" count="1" selected="0">
            <x v="27"/>
          </reference>
          <reference field="5" count="1">
            <x v="90"/>
          </reference>
          <reference field="6" count="1" selected="0">
            <x v="45"/>
          </reference>
          <reference field="13" count="1" selected="0">
            <x v="18"/>
          </reference>
        </references>
      </pivotArea>
    </format>
    <format dxfId="13433">
      <pivotArea dataOnly="0" labelOnly="1" outline="0" fieldPosition="0">
        <references count="6">
          <reference field="2" count="1" selected="0">
            <x v="22"/>
          </reference>
          <reference field="3" count="1" selected="0">
            <x v="104"/>
          </reference>
          <reference field="4" count="1" selected="0">
            <x v="27"/>
          </reference>
          <reference field="5" count="1">
            <x v="16"/>
          </reference>
          <reference field="6" count="1" selected="0">
            <x v="60"/>
          </reference>
          <reference field="13" count="1" selected="0">
            <x v="18"/>
          </reference>
        </references>
      </pivotArea>
    </format>
    <format dxfId="13432">
      <pivotArea dataOnly="0" labelOnly="1" outline="0" fieldPosition="0">
        <references count="6">
          <reference field="2" count="1" selected="0">
            <x v="24"/>
          </reference>
          <reference field="3" count="1" selected="0">
            <x v="96"/>
          </reference>
          <reference field="4" count="1" selected="0">
            <x v="27"/>
          </reference>
          <reference field="5" count="1">
            <x v="13"/>
          </reference>
          <reference field="6" count="1" selected="0">
            <x v="77"/>
          </reference>
          <reference field="13" count="1" selected="0">
            <x v="18"/>
          </reference>
        </references>
      </pivotArea>
    </format>
    <format dxfId="13431">
      <pivotArea dataOnly="0" labelOnly="1" outline="0" fieldPosition="0">
        <references count="6">
          <reference field="2" count="1" selected="0">
            <x v="25"/>
          </reference>
          <reference field="3" count="1" selected="0">
            <x v="97"/>
          </reference>
          <reference field="4" count="1" selected="0">
            <x v="27"/>
          </reference>
          <reference field="5" count="1">
            <x v="13"/>
          </reference>
          <reference field="6" count="1" selected="0">
            <x v="75"/>
          </reference>
          <reference field="13" count="1" selected="0">
            <x v="18"/>
          </reference>
        </references>
      </pivotArea>
    </format>
    <format dxfId="13430">
      <pivotArea dataOnly="0" labelOnly="1" outline="0" fieldPosition="0">
        <references count="6">
          <reference field="2" count="1" selected="0">
            <x v="26"/>
          </reference>
          <reference field="3" count="1" selected="0">
            <x v="98"/>
          </reference>
          <reference field="4" count="1" selected="0">
            <x v="27"/>
          </reference>
          <reference field="5" count="1">
            <x v="28"/>
          </reference>
          <reference field="6" count="1" selected="0">
            <x v="8"/>
          </reference>
          <reference field="13" count="1" selected="0">
            <x v="18"/>
          </reference>
        </references>
      </pivotArea>
    </format>
    <format dxfId="13429">
      <pivotArea dataOnly="0" labelOnly="1" outline="0" fieldPosition="0">
        <references count="4">
          <reference field="2" count="1" selected="0">
            <x v="166"/>
          </reference>
          <reference field="3" count="1">
            <x v="7"/>
          </reference>
          <reference field="4" count="1" selected="0">
            <x v="28"/>
          </reference>
          <reference field="13" count="1" selected="0">
            <x v="14"/>
          </reference>
        </references>
      </pivotArea>
    </format>
    <format dxfId="13428">
      <pivotArea dataOnly="0" labelOnly="1" outline="0" fieldPosition="0">
        <references count="4">
          <reference field="2" count="1" selected="0">
            <x v="39"/>
          </reference>
          <reference field="3" count="1">
            <x v="47"/>
          </reference>
          <reference field="4" count="1" selected="0">
            <x v="28"/>
          </reference>
          <reference field="13" count="1" selected="0">
            <x v="18"/>
          </reference>
        </references>
      </pivotArea>
    </format>
    <format dxfId="13427">
      <pivotArea dataOnly="0" labelOnly="1" outline="0" fieldPosition="0">
        <references count="4">
          <reference field="2" count="1" selected="0">
            <x v="40"/>
          </reference>
          <reference field="3" count="1">
            <x v="48"/>
          </reference>
          <reference field="4" count="1" selected="0">
            <x v="28"/>
          </reference>
          <reference field="13" count="1" selected="0">
            <x v="18"/>
          </reference>
        </references>
      </pivotArea>
    </format>
    <format dxfId="13426">
      <pivotArea dataOnly="0" labelOnly="1" outline="0" fieldPosition="0">
        <references count="4">
          <reference field="2" count="1" selected="0">
            <x v="42"/>
          </reference>
          <reference field="3" count="1">
            <x v="120"/>
          </reference>
          <reference field="4" count="1" selected="0">
            <x v="28"/>
          </reference>
          <reference field="13" count="1" selected="0">
            <x v="18"/>
          </reference>
        </references>
      </pivotArea>
    </format>
    <format dxfId="13425">
      <pivotArea dataOnly="0" labelOnly="1" outline="0" fieldPosition="0">
        <references count="4">
          <reference field="2" count="1" selected="0">
            <x v="43"/>
          </reference>
          <reference field="3" count="1">
            <x v="121"/>
          </reference>
          <reference field="4" count="1" selected="0">
            <x v="28"/>
          </reference>
          <reference field="13" count="1" selected="0">
            <x v="18"/>
          </reference>
        </references>
      </pivotArea>
    </format>
    <format dxfId="13424">
      <pivotArea dataOnly="0" labelOnly="1" outline="0" fieldPosition="0">
        <references count="4">
          <reference field="2" count="1" selected="0">
            <x v="47"/>
          </reference>
          <reference field="3" count="1">
            <x v="85"/>
          </reference>
          <reference field="4" count="1" selected="0">
            <x v="28"/>
          </reference>
          <reference field="13" count="1" selected="0">
            <x v="18"/>
          </reference>
        </references>
      </pivotArea>
    </format>
    <format dxfId="13423">
      <pivotArea dataOnly="0" labelOnly="1" outline="0" fieldPosition="0">
        <references count="5">
          <reference field="2" count="1" selected="0">
            <x v="166"/>
          </reference>
          <reference field="3" count="1" selected="0">
            <x v="7"/>
          </reference>
          <reference field="4" count="1" selected="0">
            <x v="28"/>
          </reference>
          <reference field="6" count="1">
            <x v="22"/>
          </reference>
          <reference field="13" count="1" selected="0">
            <x v="14"/>
          </reference>
        </references>
      </pivotArea>
    </format>
    <format dxfId="13422">
      <pivotArea dataOnly="0" labelOnly="1" outline="0" fieldPosition="0">
        <references count="5">
          <reference field="2" count="1" selected="0">
            <x v="39"/>
          </reference>
          <reference field="3" count="1" selected="0">
            <x v="47"/>
          </reference>
          <reference field="4" count="1" selected="0">
            <x v="28"/>
          </reference>
          <reference field="6" count="1">
            <x v="47"/>
          </reference>
          <reference field="13" count="1" selected="0">
            <x v="18"/>
          </reference>
        </references>
      </pivotArea>
    </format>
    <format dxfId="13421">
      <pivotArea dataOnly="0" labelOnly="1" outline="0" fieldPosition="0">
        <references count="6">
          <reference field="2" count="1" selected="0">
            <x v="166"/>
          </reference>
          <reference field="3" count="1" selected="0">
            <x v="7"/>
          </reference>
          <reference field="4" count="1" selected="0">
            <x v="28"/>
          </reference>
          <reference field="5" count="1">
            <x v="77"/>
          </reference>
          <reference field="6" count="1" selected="0">
            <x v="22"/>
          </reference>
          <reference field="13" count="1" selected="0">
            <x v="14"/>
          </reference>
        </references>
      </pivotArea>
    </format>
    <format dxfId="13420">
      <pivotArea dataOnly="0" labelOnly="1" outline="0" fieldPosition="0">
        <references count="6">
          <reference field="2" count="1" selected="0">
            <x v="39"/>
          </reference>
          <reference field="3" count="1" selected="0">
            <x v="47"/>
          </reference>
          <reference field="4" count="1" selected="0">
            <x v="28"/>
          </reference>
          <reference field="5" count="1">
            <x v="38"/>
          </reference>
          <reference field="6" count="1" selected="0">
            <x v="47"/>
          </reference>
          <reference field="13" count="1" selected="0">
            <x v="18"/>
          </reference>
        </references>
      </pivotArea>
    </format>
    <format dxfId="13419">
      <pivotArea dataOnly="0" labelOnly="1" outline="0" fieldPosition="0">
        <references count="6">
          <reference field="2" count="1" selected="0">
            <x v="40"/>
          </reference>
          <reference field="3" count="1" selected="0">
            <x v="48"/>
          </reference>
          <reference field="4" count="1" selected="0">
            <x v="28"/>
          </reference>
          <reference field="5" count="1">
            <x v="38"/>
          </reference>
          <reference field="6" count="1" selected="0">
            <x v="47"/>
          </reference>
          <reference field="13" count="1" selected="0">
            <x v="18"/>
          </reference>
        </references>
      </pivotArea>
    </format>
    <format dxfId="13418">
      <pivotArea dataOnly="0" labelOnly="1" outline="0" fieldPosition="0">
        <references count="6">
          <reference field="2" count="1" selected="0">
            <x v="42"/>
          </reference>
          <reference field="3" count="1" selected="0">
            <x v="120"/>
          </reference>
          <reference field="4" count="1" selected="0">
            <x v="28"/>
          </reference>
          <reference field="5" count="1">
            <x v="37"/>
          </reference>
          <reference field="6" count="1" selected="0">
            <x v="47"/>
          </reference>
          <reference field="13" count="1" selected="0">
            <x v="18"/>
          </reference>
        </references>
      </pivotArea>
    </format>
    <format dxfId="13417">
      <pivotArea dataOnly="0" labelOnly="1" outline="0" fieldPosition="0">
        <references count="6">
          <reference field="2" count="1" selected="0">
            <x v="43"/>
          </reference>
          <reference field="3" count="1" selected="0">
            <x v="121"/>
          </reference>
          <reference field="4" count="1" selected="0">
            <x v="28"/>
          </reference>
          <reference field="5" count="1">
            <x v="37"/>
          </reference>
          <reference field="6" count="1" selected="0">
            <x v="47"/>
          </reference>
          <reference field="13" count="1" selected="0">
            <x v="18"/>
          </reference>
        </references>
      </pivotArea>
    </format>
    <format dxfId="13416">
      <pivotArea dataOnly="0" labelOnly="1" outline="0" fieldPosition="0">
        <references count="6">
          <reference field="2" count="1" selected="0">
            <x v="47"/>
          </reference>
          <reference field="3" count="1" selected="0">
            <x v="85"/>
          </reference>
          <reference field="4" count="1" selected="0">
            <x v="28"/>
          </reference>
          <reference field="5" count="1">
            <x v="37"/>
          </reference>
          <reference field="6" count="1" selected="0">
            <x v="47"/>
          </reference>
          <reference field="13" count="1" selected="0">
            <x v="18"/>
          </reference>
        </references>
      </pivotArea>
    </format>
    <format dxfId="13415">
      <pivotArea dataOnly="0" labelOnly="1" outline="0" fieldPosition="0">
        <references count="1">
          <reference field="12" count="0"/>
        </references>
      </pivotArea>
    </format>
    <format dxfId="13414">
      <pivotArea field="3" type="button" dataOnly="0" labelOnly="1" outline="0" axis="axisRow" fieldPosition="3"/>
    </format>
    <format dxfId="13413">
      <pivotArea field="6" type="button" dataOnly="0" labelOnly="1" outline="0" axis="axisRow" fieldPosition="5"/>
    </format>
    <format dxfId="13412">
      <pivotArea field="5" type="button" dataOnly="0" labelOnly="1" outline="0" axis="axisRow" fieldPosition="4"/>
    </format>
    <format dxfId="13411">
      <pivotArea outline="0" fieldPosition="0"/>
    </format>
    <format dxfId="13410">
      <pivotArea type="topRight" dataOnly="0" labelOnly="1" outline="0" fieldPosition="0"/>
    </format>
    <format dxfId="13409">
      <pivotArea field="12" type="button" dataOnly="0" labelOnly="1" outline="0" axis="axisPage" fieldPosition="0"/>
    </format>
    <format dxfId="13408">
      <pivotArea dataOnly="0" labelOnly="1" outline="0" fieldPosition="0">
        <references count="1">
          <reference field="12" count="0"/>
        </references>
      </pivotArea>
    </format>
    <format dxfId="13407">
      <pivotArea field="1" type="button" dataOnly="0" labelOnly="1" outline="0" axis="axisPage" fieldPosition="1"/>
    </format>
    <format dxfId="13406">
      <pivotArea dataOnly="0" labelOnly="1" outline="0" fieldPosition="0">
        <references count="1">
          <reference field="1" count="0"/>
        </references>
      </pivotArea>
    </format>
    <format dxfId="13405">
      <pivotArea field="7" type="button" dataOnly="0" labelOnly="1" outline="0" axis="axisPage" fieldPosition="2"/>
    </format>
    <format dxfId="13404">
      <pivotArea dataOnly="0" labelOnly="1" outline="0" fieldPosition="0">
        <references count="1">
          <reference field="7" count="0"/>
        </references>
      </pivotArea>
    </format>
    <format dxfId="13403">
      <pivotArea field="9" type="button" dataOnly="0" labelOnly="1" outline="0" axis="axisPage" fieldPosition="3"/>
    </format>
    <format dxfId="13402">
      <pivotArea dataOnly="0" labelOnly="1" outline="0" fieldPosition="0">
        <references count="1">
          <reference field="9" count="0"/>
        </references>
      </pivotArea>
    </format>
    <format dxfId="13401">
      <pivotArea type="origin" dataOnly="0" labelOnly="1" outline="0" fieldPosition="0"/>
    </format>
    <format dxfId="13400">
      <pivotArea field="4" type="button" dataOnly="0" labelOnly="1" outline="0" axis="axisRow" fieldPosition="0"/>
    </format>
    <format dxfId="13399">
      <pivotArea field="13" type="button" dataOnly="0" labelOnly="1" outline="0" axis="axisRow" fieldPosition="1"/>
    </format>
    <format dxfId="13398">
      <pivotArea field="2" type="button" dataOnly="0" labelOnly="1" outline="0" axis="axisRow" fieldPosition="2"/>
    </format>
    <format dxfId="13397">
      <pivotArea dataOnly="0" labelOnly="1" outline="0" fieldPosition="0">
        <references count="1">
          <reference field="4" count="1">
            <x v="4"/>
          </reference>
        </references>
      </pivotArea>
    </format>
    <format dxfId="13396">
      <pivotArea dataOnly="0" labelOnly="1" outline="0" fieldPosition="0">
        <references count="1">
          <reference field="4" count="1" defaultSubtotal="1">
            <x v="4"/>
          </reference>
        </references>
      </pivotArea>
    </format>
    <format dxfId="13395">
      <pivotArea dataOnly="0" labelOnly="1" outline="0" fieldPosition="0">
        <references count="1">
          <reference field="4" count="1">
            <x v="5"/>
          </reference>
        </references>
      </pivotArea>
    </format>
    <format dxfId="13394">
      <pivotArea dataOnly="0" labelOnly="1" outline="0" fieldPosition="0">
        <references count="1">
          <reference field="4" count="1" defaultSubtotal="1">
            <x v="5"/>
          </reference>
        </references>
      </pivotArea>
    </format>
    <format dxfId="13393">
      <pivotArea dataOnly="0" labelOnly="1" outline="0" fieldPosition="0">
        <references count="1">
          <reference field="4" count="1">
            <x v="7"/>
          </reference>
        </references>
      </pivotArea>
    </format>
    <format dxfId="13392">
      <pivotArea dataOnly="0" labelOnly="1" outline="0" fieldPosition="0">
        <references count="1">
          <reference field="4" count="1" defaultSubtotal="1">
            <x v="7"/>
          </reference>
        </references>
      </pivotArea>
    </format>
    <format dxfId="13391">
      <pivotArea dataOnly="0" labelOnly="1" outline="0" fieldPosition="0">
        <references count="1">
          <reference field="4" count="1">
            <x v="12"/>
          </reference>
        </references>
      </pivotArea>
    </format>
    <format dxfId="13390">
      <pivotArea dataOnly="0" labelOnly="1" outline="0" fieldPosition="0">
        <references count="1">
          <reference field="4" count="1" defaultSubtotal="1">
            <x v="12"/>
          </reference>
        </references>
      </pivotArea>
    </format>
    <format dxfId="13389">
      <pivotArea dataOnly="0" labelOnly="1" outline="0" fieldPosition="0">
        <references count="1">
          <reference field="4" count="1">
            <x v="14"/>
          </reference>
        </references>
      </pivotArea>
    </format>
    <format dxfId="13388">
      <pivotArea dataOnly="0" labelOnly="1" outline="0" fieldPosition="0">
        <references count="1">
          <reference field="4" count="1" defaultSubtotal="1">
            <x v="14"/>
          </reference>
        </references>
      </pivotArea>
    </format>
    <format dxfId="13387">
      <pivotArea dataOnly="0" labelOnly="1" outline="0" fieldPosition="0">
        <references count="1">
          <reference field="4" count="1">
            <x v="19"/>
          </reference>
        </references>
      </pivotArea>
    </format>
    <format dxfId="13386">
      <pivotArea dataOnly="0" labelOnly="1" outline="0" fieldPosition="0">
        <references count="1">
          <reference field="4" count="1" defaultSubtotal="1">
            <x v="19"/>
          </reference>
        </references>
      </pivotArea>
    </format>
    <format dxfId="13385">
      <pivotArea dataOnly="0" labelOnly="1" outline="0" fieldPosition="0">
        <references count="1">
          <reference field="4" count="1">
            <x v="20"/>
          </reference>
        </references>
      </pivotArea>
    </format>
    <format dxfId="13384">
      <pivotArea dataOnly="0" labelOnly="1" outline="0" fieldPosition="0">
        <references count="1">
          <reference field="4" count="1" defaultSubtotal="1">
            <x v="20"/>
          </reference>
        </references>
      </pivotArea>
    </format>
    <format dxfId="13383">
      <pivotArea dataOnly="0" labelOnly="1" outline="0" fieldPosition="0">
        <references count="1">
          <reference field="4" count="1">
            <x v="21"/>
          </reference>
        </references>
      </pivotArea>
    </format>
    <format dxfId="13382">
      <pivotArea dataOnly="0" labelOnly="1" outline="0" fieldPosition="0">
        <references count="1">
          <reference field="4" count="1" defaultSubtotal="1">
            <x v="21"/>
          </reference>
        </references>
      </pivotArea>
    </format>
    <format dxfId="13381">
      <pivotArea dataOnly="0" labelOnly="1" outline="0" fieldPosition="0">
        <references count="1">
          <reference field="4" count="1">
            <x v="22"/>
          </reference>
        </references>
      </pivotArea>
    </format>
    <format dxfId="13380">
      <pivotArea dataOnly="0" labelOnly="1" outline="0" fieldPosition="0">
        <references count="1">
          <reference field="4" count="1" defaultSubtotal="1">
            <x v="22"/>
          </reference>
        </references>
      </pivotArea>
    </format>
    <format dxfId="13379">
      <pivotArea dataOnly="0" labelOnly="1" outline="0" fieldPosition="0">
        <references count="1">
          <reference field="4" count="1">
            <x v="24"/>
          </reference>
        </references>
      </pivotArea>
    </format>
    <format dxfId="13378">
      <pivotArea dataOnly="0" labelOnly="1" outline="0" fieldPosition="0">
        <references count="1">
          <reference field="4" count="1" defaultSubtotal="1">
            <x v="24"/>
          </reference>
        </references>
      </pivotArea>
    </format>
    <format dxfId="13377">
      <pivotArea dataOnly="0" labelOnly="1" outline="0" fieldPosition="0">
        <references count="1">
          <reference field="4" count="1">
            <x v="25"/>
          </reference>
        </references>
      </pivotArea>
    </format>
    <format dxfId="13376">
      <pivotArea dataOnly="0" labelOnly="1" outline="0" fieldPosition="0">
        <references count="1">
          <reference field="4" count="1" defaultSubtotal="1">
            <x v="25"/>
          </reference>
        </references>
      </pivotArea>
    </format>
    <format dxfId="13375">
      <pivotArea dataOnly="0" labelOnly="1" outline="0" fieldPosition="0">
        <references count="1">
          <reference field="4" count="1">
            <x v="26"/>
          </reference>
        </references>
      </pivotArea>
    </format>
    <format dxfId="13374">
      <pivotArea dataOnly="0" labelOnly="1" outline="0" fieldPosition="0">
        <references count="1">
          <reference field="4" count="1" defaultSubtotal="1">
            <x v="26"/>
          </reference>
        </references>
      </pivotArea>
    </format>
    <format dxfId="13373">
      <pivotArea dataOnly="0" labelOnly="1" outline="0" fieldPosition="0">
        <references count="1">
          <reference field="4" count="1">
            <x v="27"/>
          </reference>
        </references>
      </pivotArea>
    </format>
    <format dxfId="13372">
      <pivotArea dataOnly="0" labelOnly="1" outline="0" fieldPosition="0">
        <references count="1">
          <reference field="4" count="1" defaultSubtotal="1">
            <x v="27"/>
          </reference>
        </references>
      </pivotArea>
    </format>
    <format dxfId="13371">
      <pivotArea dataOnly="0" labelOnly="1" outline="0" fieldPosition="0">
        <references count="1">
          <reference field="4" count="1">
            <x v="28"/>
          </reference>
        </references>
      </pivotArea>
    </format>
    <format dxfId="13370">
      <pivotArea dataOnly="0" labelOnly="1" outline="0" fieldPosition="0">
        <references count="1">
          <reference field="4" count="1" defaultSubtotal="1">
            <x v="28"/>
          </reference>
        </references>
      </pivotArea>
    </format>
    <format dxfId="13369">
      <pivotArea dataOnly="0" labelOnly="1" outline="0" fieldPosition="0">
        <references count="1">
          <reference field="4" count="1">
            <x v="29"/>
          </reference>
        </references>
      </pivotArea>
    </format>
    <format dxfId="13368">
      <pivotArea dataOnly="0" labelOnly="1" outline="0" fieldPosition="0">
        <references count="1">
          <reference field="4" count="1" defaultSubtotal="1">
            <x v="29"/>
          </reference>
        </references>
      </pivotArea>
    </format>
    <format dxfId="13367">
      <pivotArea dataOnly="0" labelOnly="1" outline="0" fieldPosition="0">
        <references count="1">
          <reference field="4" count="1">
            <x v="30"/>
          </reference>
        </references>
      </pivotArea>
    </format>
    <format dxfId="13366">
      <pivotArea dataOnly="0" labelOnly="1" outline="0" fieldPosition="0">
        <references count="1">
          <reference field="4" count="1" defaultSubtotal="1">
            <x v="30"/>
          </reference>
        </references>
      </pivotArea>
    </format>
    <format dxfId="13365">
      <pivotArea dataOnly="0" labelOnly="1" outline="0" fieldPosition="0">
        <references count="1">
          <reference field="4" count="1">
            <x v="32"/>
          </reference>
        </references>
      </pivotArea>
    </format>
    <format dxfId="13364">
      <pivotArea dataOnly="0" labelOnly="1" outline="0" fieldPosition="0">
        <references count="1">
          <reference field="4" count="1" defaultSubtotal="1">
            <x v="32"/>
          </reference>
        </references>
      </pivotArea>
    </format>
    <format dxfId="13363">
      <pivotArea dataOnly="0" labelOnly="1" outline="0" fieldPosition="0">
        <references count="1">
          <reference field="4" count="1">
            <x v="33"/>
          </reference>
        </references>
      </pivotArea>
    </format>
    <format dxfId="13362">
      <pivotArea dataOnly="0" labelOnly="1" outline="0" fieldPosition="0">
        <references count="1">
          <reference field="4" count="1" defaultSubtotal="1">
            <x v="33"/>
          </reference>
        </references>
      </pivotArea>
    </format>
    <format dxfId="13361">
      <pivotArea dataOnly="0" labelOnly="1" outline="0" fieldPosition="0">
        <references count="1">
          <reference field="4" count="1">
            <x v="35"/>
          </reference>
        </references>
      </pivotArea>
    </format>
    <format dxfId="13360">
      <pivotArea dataOnly="0" labelOnly="1" outline="0" fieldPosition="0">
        <references count="1">
          <reference field="4" count="1" defaultSubtotal="1">
            <x v="35"/>
          </reference>
        </references>
      </pivotArea>
    </format>
    <format dxfId="13359">
      <pivotArea dataOnly="0" labelOnly="1" grandRow="1" outline="0" fieldPosition="0"/>
    </format>
    <format dxfId="13358">
      <pivotArea dataOnly="0" labelOnly="1" outline="0" fieldPosition="0">
        <references count="2">
          <reference field="4" count="1" selected="0">
            <x v="4"/>
          </reference>
          <reference field="13" count="1">
            <x v="9"/>
          </reference>
        </references>
      </pivotArea>
    </format>
    <format dxfId="13357">
      <pivotArea dataOnly="0" labelOnly="1" outline="0" fieldPosition="0">
        <references count="2">
          <reference field="4" count="1" selected="0">
            <x v="5"/>
          </reference>
          <reference field="13" count="4">
            <x v="5"/>
            <x v="9"/>
            <x v="14"/>
            <x v="31"/>
          </reference>
        </references>
      </pivotArea>
    </format>
    <format dxfId="13356">
      <pivotArea dataOnly="0" labelOnly="1" outline="0" fieldPosition="0">
        <references count="2">
          <reference field="4" count="1" selected="0">
            <x v="7"/>
          </reference>
          <reference field="13" count="4">
            <x v="9"/>
            <x v="14"/>
            <x v="18"/>
            <x v="31"/>
          </reference>
        </references>
      </pivotArea>
    </format>
    <format dxfId="13355">
      <pivotArea dataOnly="0" labelOnly="1" outline="0" fieldPosition="0">
        <references count="2">
          <reference field="4" count="1" selected="0">
            <x v="12"/>
          </reference>
          <reference field="13" count="1">
            <x v="9"/>
          </reference>
        </references>
      </pivotArea>
    </format>
    <format dxfId="13354">
      <pivotArea dataOnly="0" labelOnly="1" outline="0" fieldPosition="0">
        <references count="2">
          <reference field="4" count="1" selected="0">
            <x v="14"/>
          </reference>
          <reference field="13" count="1">
            <x v="5"/>
          </reference>
        </references>
      </pivotArea>
    </format>
    <format dxfId="13353">
      <pivotArea dataOnly="0" labelOnly="1" outline="0" fieldPosition="0">
        <references count="2">
          <reference field="4" count="1" selected="0">
            <x v="19"/>
          </reference>
          <reference field="13" count="2">
            <x v="5"/>
            <x v="9"/>
          </reference>
        </references>
      </pivotArea>
    </format>
    <format dxfId="13352">
      <pivotArea dataOnly="0" labelOnly="1" outline="0" fieldPosition="0">
        <references count="2">
          <reference field="4" count="1" selected="0">
            <x v="20"/>
          </reference>
          <reference field="13" count="2">
            <x v="9"/>
            <x v="31"/>
          </reference>
        </references>
      </pivotArea>
    </format>
    <format dxfId="13351">
      <pivotArea dataOnly="0" labelOnly="1" outline="0" fieldPosition="0">
        <references count="2">
          <reference field="4" count="1" selected="0">
            <x v="21"/>
          </reference>
          <reference field="13" count="2">
            <x v="9"/>
            <x v="31"/>
          </reference>
        </references>
      </pivotArea>
    </format>
    <format dxfId="13350">
      <pivotArea dataOnly="0" labelOnly="1" outline="0" fieldPosition="0">
        <references count="2">
          <reference field="4" count="1" selected="0">
            <x v="22"/>
          </reference>
          <reference field="13" count="1">
            <x v="18"/>
          </reference>
        </references>
      </pivotArea>
    </format>
    <format dxfId="13349">
      <pivotArea dataOnly="0" labelOnly="1" outline="0" fieldPosition="0">
        <references count="2">
          <reference field="4" count="1" selected="0">
            <x v="24"/>
          </reference>
          <reference field="13" count="3">
            <x v="5"/>
            <x v="9"/>
            <x v="14"/>
          </reference>
        </references>
      </pivotArea>
    </format>
    <format dxfId="13348">
      <pivotArea dataOnly="0" labelOnly="1" outline="0" fieldPosition="0">
        <references count="2">
          <reference field="4" count="1" selected="0">
            <x v="25"/>
          </reference>
          <reference field="13" count="3">
            <x v="5"/>
            <x v="9"/>
            <x v="31"/>
          </reference>
        </references>
      </pivotArea>
    </format>
    <format dxfId="13347">
      <pivotArea dataOnly="0" labelOnly="1" outline="0" fieldPosition="0">
        <references count="2">
          <reference field="4" count="1" selected="0">
            <x v="26"/>
          </reference>
          <reference field="13" count="3">
            <x v="5"/>
            <x v="9"/>
            <x v="14"/>
          </reference>
        </references>
      </pivotArea>
    </format>
    <format dxfId="13346">
      <pivotArea dataOnly="0" labelOnly="1" outline="0" fieldPosition="0">
        <references count="2">
          <reference field="4" count="1" selected="0">
            <x v="27"/>
          </reference>
          <reference field="13" count="3">
            <x v="14"/>
            <x v="18"/>
            <x v="31"/>
          </reference>
        </references>
      </pivotArea>
    </format>
    <format dxfId="13345">
      <pivotArea dataOnly="0" labelOnly="1" outline="0" fieldPosition="0">
        <references count="2">
          <reference field="4" count="1" selected="0">
            <x v="28"/>
          </reference>
          <reference field="13" count="4">
            <x v="9"/>
            <x v="14"/>
            <x v="18"/>
            <x v="31"/>
          </reference>
        </references>
      </pivotArea>
    </format>
    <format dxfId="13344">
      <pivotArea dataOnly="0" labelOnly="1" outline="0" fieldPosition="0">
        <references count="2">
          <reference field="4" count="1" selected="0">
            <x v="29"/>
          </reference>
          <reference field="13" count="4">
            <x v="5"/>
            <x v="9"/>
            <x v="14"/>
            <x v="31"/>
          </reference>
        </references>
      </pivotArea>
    </format>
    <format dxfId="13343">
      <pivotArea dataOnly="0" labelOnly="1" outline="0" fieldPosition="0">
        <references count="2">
          <reference field="4" count="1" selected="0">
            <x v="30"/>
          </reference>
          <reference field="13" count="2">
            <x v="5"/>
            <x v="14"/>
          </reference>
        </references>
      </pivotArea>
    </format>
    <format dxfId="13342">
      <pivotArea dataOnly="0" labelOnly="1" outline="0" fieldPosition="0">
        <references count="2">
          <reference field="4" count="1" selected="0">
            <x v="32"/>
          </reference>
          <reference field="13" count="1">
            <x v="9"/>
          </reference>
        </references>
      </pivotArea>
    </format>
    <format dxfId="13341">
      <pivotArea dataOnly="0" labelOnly="1" outline="0" fieldPosition="0">
        <references count="2">
          <reference field="4" count="1" selected="0">
            <x v="33"/>
          </reference>
          <reference field="13" count="3">
            <x v="5"/>
            <x v="9"/>
            <x v="14"/>
          </reference>
        </references>
      </pivotArea>
    </format>
    <format dxfId="13340">
      <pivotArea dataOnly="0" labelOnly="1" outline="0" fieldPosition="0">
        <references count="2">
          <reference field="4" count="1" selected="0">
            <x v="35"/>
          </reference>
          <reference field="13" count="1">
            <x v="9"/>
          </reference>
        </references>
      </pivotArea>
    </format>
    <format dxfId="13339">
      <pivotArea dataOnly="0" labelOnly="1" outline="0" fieldPosition="0">
        <references count="3">
          <reference field="2" count="2">
            <x v="98"/>
            <x v="129"/>
          </reference>
          <reference field="4" count="1" selected="0">
            <x v="4"/>
          </reference>
          <reference field="13" count="1" selected="0">
            <x v="9"/>
          </reference>
        </references>
      </pivotArea>
    </format>
    <format dxfId="13338">
      <pivotArea dataOnly="0" labelOnly="1" outline="0" fieldPosition="0">
        <references count="3">
          <reference field="2" count="5">
            <x v="93"/>
            <x v="96"/>
            <x v="105"/>
            <x v="107"/>
            <x v="113"/>
          </reference>
          <reference field="4" count="1" selected="0">
            <x v="5"/>
          </reference>
          <reference field="13" count="1" selected="0">
            <x v="5"/>
          </reference>
        </references>
      </pivotArea>
    </format>
    <format dxfId="13337">
      <pivotArea dataOnly="0" labelOnly="1" outline="0" fieldPosition="0">
        <references count="3">
          <reference field="2" count="9">
            <x v="99"/>
            <x v="107"/>
            <x v="109"/>
            <x v="110"/>
            <x v="111"/>
            <x v="113"/>
            <x v="114"/>
            <x v="120"/>
            <x v="122"/>
          </reference>
          <reference field="4" count="1" selected="0">
            <x v="5"/>
          </reference>
          <reference field="13" count="1" selected="0">
            <x v="9"/>
          </reference>
        </references>
      </pivotArea>
    </format>
    <format dxfId="13336">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14"/>
          </reference>
        </references>
      </pivotArea>
    </format>
    <format dxfId="13335">
      <pivotArea dataOnly="0" labelOnly="1" outline="0" fieldPosition="0">
        <references count="3">
          <reference field="2" count="7">
            <x v="60"/>
            <x v="61"/>
            <x v="62"/>
            <x v="63"/>
            <x v="65"/>
            <x v="71"/>
            <x v="147"/>
          </reference>
          <reference field="4" count="1" selected="0">
            <x v="5"/>
          </reference>
          <reference field="13" count="1" selected="0">
            <x v="31"/>
          </reference>
        </references>
      </pivotArea>
    </format>
    <format dxfId="13334">
      <pivotArea dataOnly="0" labelOnly="1" outline="0" fieldPosition="0">
        <references count="3">
          <reference field="2" count="2">
            <x v="106"/>
            <x v="125"/>
          </reference>
          <reference field="4" count="1" selected="0">
            <x v="7"/>
          </reference>
          <reference field="13" count="1" selected="0">
            <x v="9"/>
          </reference>
        </references>
      </pivotArea>
    </format>
    <format dxfId="13333">
      <pivotArea dataOnly="0" labelOnly="1" outline="0" fieldPosition="0">
        <references count="3">
          <reference field="2" count="1">
            <x v="60"/>
          </reference>
          <reference field="4" count="1" selected="0">
            <x v="7"/>
          </reference>
          <reference field="13" count="1" selected="0">
            <x v="14"/>
          </reference>
        </references>
      </pivotArea>
    </format>
    <format dxfId="13332">
      <pivotArea dataOnly="0" labelOnly="1" outline="0" fieldPosition="0">
        <references count="3">
          <reference field="2" count="6">
            <x v="10"/>
            <x v="11"/>
            <x v="12"/>
            <x v="30"/>
            <x v="31"/>
            <x v="32"/>
          </reference>
          <reference field="4" count="1" selected="0">
            <x v="7"/>
          </reference>
          <reference field="13" count="1" selected="0">
            <x v="18"/>
          </reference>
        </references>
      </pivotArea>
    </format>
    <format dxfId="13331">
      <pivotArea dataOnly="0" labelOnly="1" outline="0" fieldPosition="0">
        <references count="3">
          <reference field="2" count="4">
            <x v="64"/>
            <x v="70"/>
            <x v="73"/>
            <x v="74"/>
          </reference>
          <reference field="4" count="1" selected="0">
            <x v="7"/>
          </reference>
          <reference field="13" count="1" selected="0">
            <x v="31"/>
          </reference>
        </references>
      </pivotArea>
    </format>
    <format dxfId="13330">
      <pivotArea dataOnly="0" labelOnly="1" outline="0" fieldPosition="0">
        <references count="3">
          <reference field="2" count="1">
            <x v="94"/>
          </reference>
          <reference field="4" count="1" selected="0">
            <x v="12"/>
          </reference>
          <reference field="13" count="1" selected="0">
            <x v="9"/>
          </reference>
        </references>
      </pivotArea>
    </format>
    <format dxfId="13329">
      <pivotArea dataOnly="0" labelOnly="1" outline="0" fieldPosition="0">
        <references count="3">
          <reference field="2" count="3">
            <x v="91"/>
            <x v="98"/>
            <x v="106"/>
          </reference>
          <reference field="4" count="1" selected="0">
            <x v="14"/>
          </reference>
          <reference field="13" count="1" selected="0">
            <x v="5"/>
          </reference>
        </references>
      </pivotArea>
    </format>
    <format dxfId="13328">
      <pivotArea dataOnly="0" labelOnly="1" outline="0" fieldPosition="0">
        <references count="3">
          <reference field="2" count="1">
            <x v="97"/>
          </reference>
          <reference field="4" count="1" selected="0">
            <x v="19"/>
          </reference>
          <reference field="13" count="1" selected="0">
            <x v="5"/>
          </reference>
        </references>
      </pivotArea>
    </format>
    <format dxfId="13327">
      <pivotArea dataOnly="0" labelOnly="1" outline="0" fieldPosition="0">
        <references count="3">
          <reference field="2" count="3">
            <x v="112"/>
            <x v="119"/>
            <x v="121"/>
          </reference>
          <reference field="4" count="1" selected="0">
            <x v="19"/>
          </reference>
          <reference field="13" count="1" selected="0">
            <x v="9"/>
          </reference>
        </references>
      </pivotArea>
    </format>
    <format dxfId="13326">
      <pivotArea dataOnly="0" labelOnly="1" outline="0" fieldPosition="0">
        <references count="3">
          <reference field="2" count="1">
            <x v="108"/>
          </reference>
          <reference field="4" count="1" selected="0">
            <x v="20"/>
          </reference>
          <reference field="13" count="1" selected="0">
            <x v="9"/>
          </reference>
        </references>
      </pivotArea>
    </format>
    <format dxfId="13325">
      <pivotArea dataOnly="0" labelOnly="1" outline="0" fieldPosition="0">
        <references count="3">
          <reference field="2" count="5">
            <x v="66"/>
            <x v="67"/>
            <x v="81"/>
            <x v="144"/>
            <x v="146"/>
          </reference>
          <reference field="4" count="1" selected="0">
            <x v="20"/>
          </reference>
          <reference field="13" count="1" selected="0">
            <x v="31"/>
          </reference>
        </references>
      </pivotArea>
    </format>
    <format dxfId="13324">
      <pivotArea dataOnly="0" labelOnly="1" outline="0" fieldPosition="0">
        <references count="3">
          <reference field="2" count="2">
            <x v="132"/>
            <x v="133"/>
          </reference>
          <reference field="4" count="1" selected="0">
            <x v="21"/>
          </reference>
          <reference field="13" count="1" selected="0">
            <x v="9"/>
          </reference>
        </references>
      </pivotArea>
    </format>
    <format dxfId="13323">
      <pivotArea dataOnly="0" labelOnly="1" outline="0" fieldPosition="0">
        <references count="3">
          <reference field="2" count="2">
            <x v="139"/>
            <x v="140"/>
          </reference>
          <reference field="4" count="1" selected="0">
            <x v="21"/>
          </reference>
          <reference field="13" count="1" selected="0">
            <x v="31"/>
          </reference>
        </references>
      </pivotArea>
    </format>
    <format dxfId="13322">
      <pivotArea dataOnly="0" labelOnly="1" outline="0" fieldPosition="0">
        <references count="3">
          <reference field="2" count="1">
            <x v="48"/>
          </reference>
          <reference field="4" count="1" selected="0">
            <x v="22"/>
          </reference>
          <reference field="13" count="1" selected="0">
            <x v="18"/>
          </reference>
        </references>
      </pivotArea>
    </format>
    <format dxfId="13321">
      <pivotArea dataOnly="0" labelOnly="1" outline="0" fieldPosition="0">
        <references count="3">
          <reference field="2" count="1">
            <x v="100"/>
          </reference>
          <reference field="4" count="1" selected="0">
            <x v="24"/>
          </reference>
          <reference field="13" count="1" selected="0">
            <x v="5"/>
          </reference>
        </references>
      </pivotArea>
    </format>
    <format dxfId="13320">
      <pivotArea dataOnly="0" labelOnly="1" outline="0" fieldPosition="0">
        <references count="3">
          <reference field="2" count="2">
            <x v="95"/>
            <x v="128"/>
          </reference>
          <reference field="4" count="1" selected="0">
            <x v="24"/>
          </reference>
          <reference field="13" count="1" selected="0">
            <x v="9"/>
          </reference>
        </references>
      </pivotArea>
    </format>
    <format dxfId="13319">
      <pivotArea dataOnly="0" labelOnly="1" outline="0" fieldPosition="0">
        <references count="3">
          <reference field="2" count="1">
            <x v="75"/>
          </reference>
          <reference field="4" count="1" selected="0">
            <x v="24"/>
          </reference>
          <reference field="13" count="1" selected="0">
            <x v="14"/>
          </reference>
        </references>
      </pivotArea>
    </format>
    <format dxfId="13318">
      <pivotArea dataOnly="0" labelOnly="1" outline="0" fieldPosition="0">
        <references count="3">
          <reference field="2" count="2">
            <x v="101"/>
            <x v="108"/>
          </reference>
          <reference field="4" count="1" selected="0">
            <x v="25"/>
          </reference>
          <reference field="13" count="1" selected="0">
            <x v="5"/>
          </reference>
        </references>
      </pivotArea>
    </format>
    <format dxfId="13317">
      <pivotArea dataOnly="0" labelOnly="1" outline="0" fieldPosition="0">
        <references count="3">
          <reference field="2" count="2">
            <x v="93"/>
            <x v="117"/>
          </reference>
          <reference field="4" count="1" selected="0">
            <x v="25"/>
          </reference>
          <reference field="13" count="1" selected="0">
            <x v="9"/>
          </reference>
        </references>
      </pivotArea>
    </format>
    <format dxfId="13316">
      <pivotArea dataOnly="0" labelOnly="1" outline="0" fieldPosition="0">
        <references count="3">
          <reference field="2" count="2">
            <x v="82"/>
            <x v="149"/>
          </reference>
          <reference field="4" count="1" selected="0">
            <x v="25"/>
          </reference>
          <reference field="13" count="1" selected="0">
            <x v="31"/>
          </reference>
        </references>
      </pivotArea>
    </format>
    <format dxfId="13315">
      <pivotArea dataOnly="0" labelOnly="1" outline="0" fieldPosition="0">
        <references count="3">
          <reference field="2" count="1">
            <x v="95"/>
          </reference>
          <reference field="4" count="1" selected="0">
            <x v="26"/>
          </reference>
          <reference field="13" count="1" selected="0">
            <x v="5"/>
          </reference>
        </references>
      </pivotArea>
    </format>
    <format dxfId="13314">
      <pivotArea dataOnly="0" labelOnly="1" outline="0" fieldPosition="0">
        <references count="3">
          <reference field="2" count="1">
            <x v="131"/>
          </reference>
          <reference field="4" count="1" selected="0">
            <x v="26"/>
          </reference>
          <reference field="13" count="1" selected="0">
            <x v="9"/>
          </reference>
        </references>
      </pivotArea>
    </format>
    <format dxfId="13313">
      <pivotArea dataOnly="0" labelOnly="1" outline="0" fieldPosition="0">
        <references count="3">
          <reference field="2" count="1">
            <x v="66"/>
          </reference>
          <reference field="4" count="1" selected="0">
            <x v="26"/>
          </reference>
          <reference field="13" count="1" selected="0">
            <x v="14"/>
          </reference>
        </references>
      </pivotArea>
    </format>
    <format dxfId="13312">
      <pivotArea dataOnly="0" labelOnly="1" outline="0" fieldPosition="0">
        <references count="3">
          <reference field="2" count="1">
            <x v="159"/>
          </reference>
          <reference field="4" count="1" selected="0">
            <x v="27"/>
          </reference>
          <reference field="13" count="1" selected="0">
            <x v="14"/>
          </reference>
        </references>
      </pivotArea>
    </format>
    <format dxfId="13311">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3310">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3309">
      <pivotArea dataOnly="0" labelOnly="1" outline="0" fieldPosition="0">
        <references count="3">
          <reference field="2" count="2">
            <x v="92"/>
            <x v="127"/>
          </reference>
          <reference field="4" count="1" selected="0">
            <x v="28"/>
          </reference>
          <reference field="13" count="1" selected="0">
            <x v="9"/>
          </reference>
        </references>
      </pivotArea>
    </format>
    <format dxfId="13308">
      <pivotArea dataOnly="0" labelOnly="1" outline="0" fieldPosition="0">
        <references count="3">
          <reference field="2" count="8">
            <x v="160"/>
            <x v="161"/>
            <x v="162"/>
            <x v="163"/>
            <x v="164"/>
            <x v="165"/>
            <x v="166"/>
            <x v="167"/>
          </reference>
          <reference field="4" count="1" selected="0">
            <x v="28"/>
          </reference>
          <reference field="13" count="1" selected="0">
            <x v="14"/>
          </reference>
        </references>
      </pivotArea>
    </format>
    <format dxfId="13307">
      <pivotArea dataOnly="0" labelOnly="1" outline="0" fieldPosition="0">
        <references count="3">
          <reference field="2" count="5">
            <x v="39"/>
            <x v="40"/>
            <x v="42"/>
            <x v="43"/>
            <x v="47"/>
          </reference>
          <reference field="4" count="1" selected="0">
            <x v="28"/>
          </reference>
          <reference field="13" count="1" selected="0">
            <x v="18"/>
          </reference>
        </references>
      </pivotArea>
    </format>
    <format dxfId="13306">
      <pivotArea dataOnly="0" labelOnly="1" outline="0" fieldPosition="0">
        <references count="3">
          <reference field="2" count="6">
            <x v="69"/>
            <x v="83"/>
            <x v="138"/>
            <x v="141"/>
            <x v="142"/>
            <x v="143"/>
          </reference>
          <reference field="4" count="1" selected="0">
            <x v="28"/>
          </reference>
          <reference field="13" count="1" selected="0">
            <x v="31"/>
          </reference>
        </references>
      </pivotArea>
    </format>
    <format dxfId="13305">
      <pivotArea dataOnly="0" labelOnly="1" outline="0" fieldPosition="0">
        <references count="3">
          <reference field="2" count="2">
            <x v="92"/>
            <x v="111"/>
          </reference>
          <reference field="4" count="1" selected="0">
            <x v="29"/>
          </reference>
          <reference field="13" count="1" selected="0">
            <x v="5"/>
          </reference>
        </references>
      </pivotArea>
    </format>
    <format dxfId="13304">
      <pivotArea dataOnly="0" labelOnly="1" outline="0" fieldPosition="0">
        <references count="3">
          <reference field="2" count="6">
            <x v="96"/>
            <x v="97"/>
            <x v="100"/>
            <x v="104"/>
            <x v="105"/>
            <x v="124"/>
          </reference>
          <reference field="4" count="1" selected="0">
            <x v="29"/>
          </reference>
          <reference field="13" count="1" selected="0">
            <x v="9"/>
          </reference>
        </references>
      </pivotArea>
    </format>
    <format dxfId="13303">
      <pivotArea dataOnly="0" labelOnly="1" outline="0" fieldPosition="0">
        <references count="3">
          <reference field="2" count="3">
            <x v="64"/>
            <x v="71"/>
            <x v="76"/>
          </reference>
          <reference field="4" count="1" selected="0">
            <x v="29"/>
          </reference>
          <reference field="13" count="1" selected="0">
            <x v="14"/>
          </reference>
        </references>
      </pivotArea>
    </format>
    <format dxfId="13302">
      <pivotArea dataOnly="0" labelOnly="1" outline="0" fieldPosition="0">
        <references count="3">
          <reference field="2" count="3">
            <x v="68"/>
            <x v="72"/>
            <x v="145"/>
          </reference>
          <reference field="4" count="1" selected="0">
            <x v="29"/>
          </reference>
          <reference field="13" count="1" selected="0">
            <x v="31"/>
          </reference>
        </references>
      </pivotArea>
    </format>
    <format dxfId="13301">
      <pivotArea dataOnly="0" labelOnly="1" outline="0" fieldPosition="0">
        <references count="3">
          <reference field="2" count="3">
            <x v="94"/>
            <x v="104"/>
            <x v="109"/>
          </reference>
          <reference field="4" count="1" selected="0">
            <x v="30"/>
          </reference>
          <reference field="13" count="1" selected="0">
            <x v="5"/>
          </reference>
        </references>
      </pivotArea>
    </format>
    <format dxfId="13300">
      <pivotArea dataOnly="0" labelOnly="1" outline="0" fieldPosition="0">
        <references count="3">
          <reference field="2" count="5">
            <x v="65"/>
            <x v="70"/>
            <x v="77"/>
            <x v="78"/>
            <x v="158"/>
          </reference>
          <reference field="4" count="1" selected="0">
            <x v="30"/>
          </reference>
          <reference field="13" count="1" selected="0">
            <x v="14"/>
          </reference>
        </references>
      </pivotArea>
    </format>
    <format dxfId="13299">
      <pivotArea dataOnly="0" labelOnly="1" outline="0" fieldPosition="0">
        <references count="3">
          <reference field="2" count="1">
            <x v="118"/>
          </reference>
          <reference field="4" count="1" selected="0">
            <x v="32"/>
          </reference>
          <reference field="13" count="1" selected="0">
            <x v="9"/>
          </reference>
        </references>
      </pivotArea>
    </format>
    <format dxfId="13298">
      <pivotArea dataOnly="0" labelOnly="1" outline="0" fieldPosition="0">
        <references count="3">
          <reference field="2" count="2">
            <x v="110"/>
            <x v="112"/>
          </reference>
          <reference field="4" count="1" selected="0">
            <x v="33"/>
          </reference>
          <reference field="13" count="1" selected="0">
            <x v="5"/>
          </reference>
        </references>
      </pivotArea>
    </format>
    <format dxfId="13297">
      <pivotArea dataOnly="0" labelOnly="1" outline="0" fieldPosition="0">
        <references count="3">
          <reference field="2" count="4">
            <x v="101"/>
            <x v="115"/>
            <x v="126"/>
            <x v="130"/>
          </reference>
          <reference field="4" count="1" selected="0">
            <x v="33"/>
          </reference>
          <reference field="13" count="1" selected="0">
            <x v="9"/>
          </reference>
        </references>
      </pivotArea>
    </format>
    <format dxfId="13296">
      <pivotArea dataOnly="0" labelOnly="1" outline="0" fieldPosition="0">
        <references count="3">
          <reference field="2" count="1">
            <x v="74"/>
          </reference>
          <reference field="4" count="1" selected="0">
            <x v="33"/>
          </reference>
          <reference field="13" count="1" selected="0">
            <x v="14"/>
          </reference>
        </references>
      </pivotArea>
    </format>
    <format dxfId="13295">
      <pivotArea dataOnly="0" labelOnly="1" outline="0" fieldPosition="0">
        <references count="3">
          <reference field="2" count="2">
            <x v="116"/>
            <x v="123"/>
          </reference>
          <reference field="4" count="1" selected="0">
            <x v="35"/>
          </reference>
          <reference field="13" count="1" selected="0">
            <x v="9"/>
          </reference>
        </references>
      </pivotArea>
    </format>
    <format dxfId="13294">
      <pivotArea field="3" type="button" dataOnly="0" labelOnly="1" outline="0" axis="axisRow" fieldPosition="3"/>
    </format>
    <format dxfId="13293">
      <pivotArea field="6" type="button" dataOnly="0" labelOnly="1" outline="0" axis="axisRow" fieldPosition="5"/>
    </format>
    <format dxfId="13292">
      <pivotArea field="5" type="button" dataOnly="0" labelOnly="1" outline="0" axis="axisRow" fieldPosition="4"/>
    </format>
    <format dxfId="13291">
      <pivotArea outline="0" fieldPosition="0"/>
    </format>
    <format dxfId="13290">
      <pivotArea type="topRight" dataOnly="0" labelOnly="1" outline="0" fieldPosition="0"/>
    </format>
    <format dxfId="13289">
      <pivotArea outline="0" fieldPosition="0"/>
    </format>
    <format dxfId="13288">
      <pivotArea type="topRight" dataOnly="0" labelOnly="1" outline="0" fieldPosition="0"/>
    </format>
    <format dxfId="13287">
      <pivotArea field="12" type="button" dataOnly="0" labelOnly="1" outline="0" axis="axisPage" fieldPosition="0"/>
    </format>
    <format dxfId="13286">
      <pivotArea dataOnly="0" labelOnly="1" outline="0" fieldPosition="0">
        <references count="1">
          <reference field="12" count="1">
            <x v="5"/>
          </reference>
        </references>
      </pivotArea>
    </format>
    <format dxfId="13285">
      <pivotArea field="1" type="button" dataOnly="0" labelOnly="1" outline="0" axis="axisPage" fieldPosition="1"/>
    </format>
    <format dxfId="13284">
      <pivotArea dataOnly="0" labelOnly="1" outline="0" fieldPosition="0">
        <references count="2">
          <reference field="1" count="0"/>
          <reference field="12" count="1" selected="0">
            <x v="5"/>
          </reference>
        </references>
      </pivotArea>
    </format>
    <format dxfId="13283">
      <pivotArea field="7" type="button" dataOnly="0" labelOnly="1" outline="0" axis="axisPage" fieldPosition="2"/>
    </format>
    <format dxfId="13282">
      <pivotArea dataOnly="0" labelOnly="1" outline="0" fieldPosition="0">
        <references count="2">
          <reference field="7" count="0"/>
          <reference field="12" count="1" selected="0">
            <x v="5"/>
          </reference>
        </references>
      </pivotArea>
    </format>
    <format dxfId="13281">
      <pivotArea field="9" type="button" dataOnly="0" labelOnly="1" outline="0" axis="axisPage" fieldPosition="3"/>
    </format>
    <format dxfId="13280">
      <pivotArea dataOnly="0" labelOnly="1" outline="0" fieldPosition="0">
        <references count="2">
          <reference field="9" count="0"/>
          <reference field="12" count="1" selected="0">
            <x v="5"/>
          </reference>
        </references>
      </pivotArea>
    </format>
    <format dxfId="13279">
      <pivotArea type="origin" dataOnly="0" labelOnly="1" outline="0" fieldPosition="0"/>
    </format>
    <format dxfId="13278">
      <pivotArea field="4" type="button" dataOnly="0" labelOnly="1" outline="0" axis="axisRow" fieldPosition="0"/>
    </format>
    <format dxfId="13277">
      <pivotArea field="13" type="button" dataOnly="0" labelOnly="1" outline="0" axis="axisRow" fieldPosition="1"/>
    </format>
    <format dxfId="13276">
      <pivotArea field="2" type="button" dataOnly="0" labelOnly="1" outline="0" axis="axisRow" fieldPosition="2"/>
    </format>
    <format dxfId="13275">
      <pivotArea dataOnly="0" labelOnly="1" outline="0" fieldPosition="0">
        <references count="1">
          <reference field="4" count="1">
            <x v="5"/>
          </reference>
        </references>
      </pivotArea>
    </format>
    <format dxfId="13274">
      <pivotArea dataOnly="0" labelOnly="1" outline="0" fieldPosition="0">
        <references count="1">
          <reference field="4" count="1" defaultSubtotal="1">
            <x v="5"/>
          </reference>
        </references>
      </pivotArea>
    </format>
    <format dxfId="13273">
      <pivotArea dataOnly="0" labelOnly="1" grandRow="1" outline="0" fieldPosition="0"/>
    </format>
    <format dxfId="13272">
      <pivotArea dataOnly="0" labelOnly="1" outline="0" fieldPosition="0">
        <references count="2">
          <reference field="4" count="1" selected="0">
            <x v="5"/>
          </reference>
          <reference field="13" count="4">
            <x v="5"/>
            <x v="9"/>
            <x v="14"/>
            <x v="31"/>
          </reference>
        </references>
      </pivotArea>
    </format>
    <format dxfId="13271">
      <pivotArea dataOnly="0" labelOnly="1" outline="0" fieldPosition="0">
        <references count="3">
          <reference field="2" count="5">
            <x v="93"/>
            <x v="96"/>
            <x v="105"/>
            <x v="107"/>
            <x v="113"/>
          </reference>
          <reference field="4" count="1" selected="0">
            <x v="5"/>
          </reference>
          <reference field="13" count="1" selected="0">
            <x v="5"/>
          </reference>
        </references>
      </pivotArea>
    </format>
    <format dxfId="13270">
      <pivotArea dataOnly="0" labelOnly="1" outline="0" fieldPosition="0">
        <references count="3">
          <reference field="2" count="9">
            <x v="99"/>
            <x v="107"/>
            <x v="109"/>
            <x v="110"/>
            <x v="111"/>
            <x v="113"/>
            <x v="114"/>
            <x v="120"/>
            <x v="122"/>
          </reference>
          <reference field="4" count="1" selected="0">
            <x v="5"/>
          </reference>
          <reference field="13" count="1" selected="0">
            <x v="9"/>
          </reference>
        </references>
      </pivotArea>
    </format>
    <format dxfId="13269">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14"/>
          </reference>
        </references>
      </pivotArea>
    </format>
    <format dxfId="13268">
      <pivotArea dataOnly="0" labelOnly="1" outline="0" fieldPosition="0">
        <references count="3">
          <reference field="2" count="7">
            <x v="60"/>
            <x v="61"/>
            <x v="62"/>
            <x v="63"/>
            <x v="65"/>
            <x v="71"/>
            <x v="147"/>
          </reference>
          <reference field="4" count="1" selected="0">
            <x v="5"/>
          </reference>
          <reference field="13" count="1" selected="0">
            <x v="31"/>
          </reference>
        </references>
      </pivotArea>
    </format>
    <format dxfId="13267">
      <pivotArea field="12" type="button" dataOnly="0" labelOnly="1" outline="0" axis="axisPage" fieldPosition="0"/>
    </format>
    <format dxfId="13266">
      <pivotArea dataOnly="0" labelOnly="1" outline="0" fieldPosition="0">
        <references count="1">
          <reference field="12" count="1">
            <x v="5"/>
          </reference>
        </references>
      </pivotArea>
    </format>
    <format dxfId="13265">
      <pivotArea field="1" type="button" dataOnly="0" labelOnly="1" outline="0" axis="axisPage" fieldPosition="1"/>
    </format>
    <format dxfId="13264">
      <pivotArea dataOnly="0" labelOnly="1" outline="0" fieldPosition="0">
        <references count="2">
          <reference field="1" count="0"/>
          <reference field="12" count="1" selected="0">
            <x v="5"/>
          </reference>
        </references>
      </pivotArea>
    </format>
    <format dxfId="13263">
      <pivotArea field="7" type="button" dataOnly="0" labelOnly="1" outline="0" axis="axisPage" fieldPosition="2"/>
    </format>
    <format dxfId="13262">
      <pivotArea dataOnly="0" labelOnly="1" outline="0" fieldPosition="0">
        <references count="2">
          <reference field="7" count="0"/>
          <reference field="12" count="1" selected="0">
            <x v="5"/>
          </reference>
        </references>
      </pivotArea>
    </format>
    <format dxfId="13261">
      <pivotArea field="9" type="button" dataOnly="0" labelOnly="1" outline="0" axis="axisPage" fieldPosition="3"/>
    </format>
    <format dxfId="13260">
      <pivotArea dataOnly="0" labelOnly="1" outline="0" fieldPosition="0">
        <references count="2">
          <reference field="9" count="0"/>
          <reference field="12" count="1" selected="0">
            <x v="5"/>
          </reference>
        </references>
      </pivotArea>
    </format>
    <format dxfId="13259">
      <pivotArea type="origin" dataOnly="0" labelOnly="1" outline="0" fieldPosition="0"/>
    </format>
    <format dxfId="13258">
      <pivotArea field="4" type="button" dataOnly="0" labelOnly="1" outline="0" axis="axisRow" fieldPosition="0"/>
    </format>
    <format dxfId="13257">
      <pivotArea field="13" type="button" dataOnly="0" labelOnly="1" outline="0" axis="axisRow" fieldPosition="1"/>
    </format>
    <format dxfId="13256">
      <pivotArea field="2" type="button" dataOnly="0" labelOnly="1" outline="0" axis="axisRow" fieldPosition="2"/>
    </format>
    <format dxfId="13255">
      <pivotArea dataOnly="0" labelOnly="1" grandRow="1" outline="0" fieldPosition="0"/>
    </format>
    <format dxfId="13254">
      <pivotArea dataOnly="0" labelOnly="1" outline="0" fieldPosition="0">
        <references count="2">
          <reference field="4" count="1" selected="0">
            <x v="5"/>
          </reference>
          <reference field="13" count="4">
            <x v="5"/>
            <x v="9"/>
            <x v="14"/>
            <x v="31"/>
          </reference>
        </references>
      </pivotArea>
    </format>
    <format dxfId="13253">
      <pivotArea dataOnly="0" labelOnly="1" outline="0" fieldPosition="0">
        <references count="3">
          <reference field="2" count="5">
            <x v="93"/>
            <x v="96"/>
            <x v="105"/>
            <x v="107"/>
            <x v="113"/>
          </reference>
          <reference field="4" count="1" selected="0">
            <x v="5"/>
          </reference>
          <reference field="13" count="1" selected="0">
            <x v="5"/>
          </reference>
        </references>
      </pivotArea>
    </format>
    <format dxfId="13252">
      <pivotArea dataOnly="0" labelOnly="1" outline="0" fieldPosition="0">
        <references count="3">
          <reference field="2" count="9">
            <x v="99"/>
            <x v="107"/>
            <x v="109"/>
            <x v="110"/>
            <x v="111"/>
            <x v="113"/>
            <x v="114"/>
            <x v="120"/>
            <x v="122"/>
          </reference>
          <reference field="4" count="1" selected="0">
            <x v="5"/>
          </reference>
          <reference field="13" count="1" selected="0">
            <x v="9"/>
          </reference>
        </references>
      </pivotArea>
    </format>
    <format dxfId="13251">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14"/>
          </reference>
        </references>
      </pivotArea>
    </format>
    <format dxfId="13250">
      <pivotArea dataOnly="0" labelOnly="1" outline="0" fieldPosition="0">
        <references count="3">
          <reference field="2" count="7">
            <x v="60"/>
            <x v="61"/>
            <x v="62"/>
            <x v="63"/>
            <x v="65"/>
            <x v="71"/>
            <x v="147"/>
          </reference>
          <reference field="4" count="1" selected="0">
            <x v="5"/>
          </reference>
          <reference field="13" count="1" selected="0">
            <x v="31"/>
          </reference>
        </references>
      </pivotArea>
    </format>
    <format dxfId="13249">
      <pivotArea field="12" type="button" dataOnly="0" labelOnly="1" outline="0" axis="axisPage" fieldPosition="0"/>
    </format>
    <format dxfId="13248">
      <pivotArea dataOnly="0" labelOnly="1" outline="0" fieldPosition="0">
        <references count="1">
          <reference field="12" count="1">
            <x v="5"/>
          </reference>
        </references>
      </pivotArea>
    </format>
    <format dxfId="13247">
      <pivotArea field="1" type="button" dataOnly="0" labelOnly="1" outline="0" axis="axisPage" fieldPosition="1"/>
    </format>
    <format dxfId="13246">
      <pivotArea dataOnly="0" labelOnly="1" outline="0" fieldPosition="0">
        <references count="2">
          <reference field="1" count="0"/>
          <reference field="12" count="1" selected="0">
            <x v="5"/>
          </reference>
        </references>
      </pivotArea>
    </format>
    <format dxfId="13245">
      <pivotArea field="7" type="button" dataOnly="0" labelOnly="1" outline="0" axis="axisPage" fieldPosition="2"/>
    </format>
    <format dxfId="13244">
      <pivotArea dataOnly="0" labelOnly="1" outline="0" fieldPosition="0">
        <references count="2">
          <reference field="7" count="0"/>
          <reference field="12" count="1" selected="0">
            <x v="5"/>
          </reference>
        </references>
      </pivotArea>
    </format>
    <format dxfId="13243">
      <pivotArea field="9" type="button" dataOnly="0" labelOnly="1" outline="0" axis="axisPage" fieldPosition="3"/>
    </format>
    <format dxfId="13242">
      <pivotArea dataOnly="0" labelOnly="1" outline="0" fieldPosition="0">
        <references count="2">
          <reference field="9" count="0"/>
          <reference field="12" count="1" selected="0">
            <x v="5"/>
          </reference>
        </references>
      </pivotArea>
    </format>
    <format dxfId="13241">
      <pivotArea type="origin" dataOnly="0" labelOnly="1" outline="0" fieldPosition="0"/>
    </format>
    <format dxfId="13240">
      <pivotArea field="4" type="button" dataOnly="0" labelOnly="1" outline="0" axis="axisRow" fieldPosition="0"/>
    </format>
    <format dxfId="13239">
      <pivotArea field="13" type="button" dataOnly="0" labelOnly="1" outline="0" axis="axisRow" fieldPosition="1"/>
    </format>
    <format dxfId="13238">
      <pivotArea field="2" type="button" dataOnly="0" labelOnly="1" outline="0" axis="axisRow" fieldPosition="2"/>
    </format>
    <format dxfId="13237">
      <pivotArea dataOnly="0" labelOnly="1" grandRow="1" outline="0" fieldPosition="0"/>
    </format>
    <format dxfId="13236">
      <pivotArea dataOnly="0" labelOnly="1" outline="0" fieldPosition="0">
        <references count="2">
          <reference field="4" count="1" selected="0">
            <x v="5"/>
          </reference>
          <reference field="13" count="4">
            <x v="5"/>
            <x v="9"/>
            <x v="14"/>
            <x v="31"/>
          </reference>
        </references>
      </pivotArea>
    </format>
    <format dxfId="13235">
      <pivotArea dataOnly="0" labelOnly="1" outline="0" fieldPosition="0">
        <references count="3">
          <reference field="2" count="5">
            <x v="93"/>
            <x v="96"/>
            <x v="105"/>
            <x v="107"/>
            <x v="113"/>
          </reference>
          <reference field="4" count="1" selected="0">
            <x v="5"/>
          </reference>
          <reference field="13" count="1" selected="0">
            <x v="5"/>
          </reference>
        </references>
      </pivotArea>
    </format>
    <format dxfId="13234">
      <pivotArea dataOnly="0" labelOnly="1" outline="0" fieldPosition="0">
        <references count="3">
          <reference field="2" count="9">
            <x v="99"/>
            <x v="107"/>
            <x v="109"/>
            <x v="110"/>
            <x v="111"/>
            <x v="113"/>
            <x v="114"/>
            <x v="120"/>
            <x v="122"/>
          </reference>
          <reference field="4" count="1" selected="0">
            <x v="5"/>
          </reference>
          <reference field="13" count="1" selected="0">
            <x v="9"/>
          </reference>
        </references>
      </pivotArea>
    </format>
    <format dxfId="13233">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14"/>
          </reference>
        </references>
      </pivotArea>
    </format>
    <format dxfId="13232">
      <pivotArea dataOnly="0" labelOnly="1" outline="0" fieldPosition="0">
        <references count="3">
          <reference field="2" count="7">
            <x v="60"/>
            <x v="61"/>
            <x v="62"/>
            <x v="63"/>
            <x v="65"/>
            <x v="71"/>
            <x v="147"/>
          </reference>
          <reference field="4" count="1" selected="0">
            <x v="5"/>
          </reference>
          <reference field="13" count="1" selected="0">
            <x v="31"/>
          </reference>
        </references>
      </pivotArea>
    </format>
    <format dxfId="13231">
      <pivotArea field="3" type="button" dataOnly="0" labelOnly="1" outline="0" axis="axisRow" fieldPosition="3"/>
    </format>
    <format dxfId="13230">
      <pivotArea field="6" type="button" dataOnly="0" labelOnly="1" outline="0" axis="axisRow" fieldPosition="5"/>
    </format>
    <format dxfId="13229">
      <pivotArea field="5" type="button" dataOnly="0" labelOnly="1" outline="0" axis="axisRow" fieldPosition="4"/>
    </format>
    <format dxfId="13228">
      <pivotArea outline="0" fieldPosition="0"/>
    </format>
    <format dxfId="13227">
      <pivotArea type="topRight" dataOnly="0" labelOnly="1" outline="0" fieldPosition="0"/>
    </format>
    <format dxfId="13226">
      <pivotArea field="3" type="button" dataOnly="0" labelOnly="1" outline="0" axis="axisRow" fieldPosition="3"/>
    </format>
    <format dxfId="13225">
      <pivotArea field="6" type="button" dataOnly="0" labelOnly="1" outline="0" axis="axisRow" fieldPosition="5"/>
    </format>
    <format dxfId="13224">
      <pivotArea field="5" type="button" dataOnly="0" labelOnly="1" outline="0" axis="axisRow" fieldPosition="4"/>
    </format>
    <format dxfId="13223">
      <pivotArea outline="0" fieldPosition="0"/>
    </format>
    <format dxfId="13222">
      <pivotArea type="topRight" dataOnly="0" labelOnly="1" outline="0" fieldPosition="0"/>
    </format>
    <format dxfId="13221">
      <pivotArea outline="0" fieldPosition="0"/>
    </format>
    <format dxfId="13220">
      <pivotArea type="topRight" dataOnly="0" labelOnly="1" outline="0" fieldPosition="0"/>
    </format>
    <format dxfId="13219">
      <pivotArea field="12" type="button" dataOnly="0" labelOnly="1" outline="0" axis="axisPage" fieldPosition="0"/>
    </format>
    <format dxfId="13218">
      <pivotArea dataOnly="0" labelOnly="1" outline="0" fieldPosition="0">
        <references count="1">
          <reference field="12" count="1">
            <x v="27"/>
          </reference>
        </references>
      </pivotArea>
    </format>
    <format dxfId="13217">
      <pivotArea field="1" type="button" dataOnly="0" labelOnly="1" outline="0" axis="axisPage" fieldPosition="1"/>
    </format>
    <format dxfId="13216">
      <pivotArea dataOnly="0" labelOnly="1" outline="0" fieldPosition="0">
        <references count="2">
          <reference field="1" count="0"/>
          <reference field="12" count="1" selected="0">
            <x v="27"/>
          </reference>
        </references>
      </pivotArea>
    </format>
    <format dxfId="13215">
      <pivotArea field="7" type="button" dataOnly="0" labelOnly="1" outline="0" axis="axisPage" fieldPosition="2"/>
    </format>
    <format dxfId="13214">
      <pivotArea dataOnly="0" labelOnly="1" outline="0" fieldPosition="0">
        <references count="2">
          <reference field="7" count="0"/>
          <reference field="12" count="1" selected="0">
            <x v="27"/>
          </reference>
        </references>
      </pivotArea>
    </format>
    <format dxfId="13213">
      <pivotArea field="9" type="button" dataOnly="0" labelOnly="1" outline="0" axis="axisPage" fieldPosition="3"/>
    </format>
    <format dxfId="13212">
      <pivotArea dataOnly="0" labelOnly="1" outline="0" fieldPosition="0">
        <references count="2">
          <reference field="9" count="0"/>
          <reference field="12" count="1" selected="0">
            <x v="27"/>
          </reference>
        </references>
      </pivotArea>
    </format>
    <format dxfId="13211">
      <pivotArea type="origin" dataOnly="0" labelOnly="1" outline="0" fieldPosition="0"/>
    </format>
    <format dxfId="13210">
      <pivotArea field="4" type="button" dataOnly="0" labelOnly="1" outline="0" axis="axisRow" fieldPosition="0"/>
    </format>
    <format dxfId="13209">
      <pivotArea field="13" type="button" dataOnly="0" labelOnly="1" outline="0" axis="axisRow" fieldPosition="1"/>
    </format>
    <format dxfId="13208">
      <pivotArea field="2" type="button" dataOnly="0" labelOnly="1" outline="0" axis="axisRow" fieldPosition="2"/>
    </format>
    <format dxfId="13207">
      <pivotArea dataOnly="0" labelOnly="1" outline="0" fieldPosition="0">
        <references count="1">
          <reference field="4" count="1">
            <x v="27"/>
          </reference>
        </references>
      </pivotArea>
    </format>
    <format dxfId="13206">
      <pivotArea dataOnly="0" labelOnly="1" outline="0" fieldPosition="0">
        <references count="1">
          <reference field="4" count="1" defaultSubtotal="1">
            <x v="27"/>
          </reference>
        </references>
      </pivotArea>
    </format>
    <format dxfId="13205">
      <pivotArea dataOnly="0" labelOnly="1" grandRow="1" outline="0" fieldPosition="0"/>
    </format>
    <format dxfId="13204">
      <pivotArea dataOnly="0" labelOnly="1" outline="0" fieldPosition="0">
        <references count="2">
          <reference field="4" count="1" selected="0">
            <x v="27"/>
          </reference>
          <reference field="13" count="3">
            <x v="14"/>
            <x v="18"/>
            <x v="31"/>
          </reference>
        </references>
      </pivotArea>
    </format>
    <format dxfId="13203">
      <pivotArea dataOnly="0" labelOnly="1" outline="0" fieldPosition="0">
        <references count="3">
          <reference field="2" count="1">
            <x v="159"/>
          </reference>
          <reference field="4" count="1" selected="0">
            <x v="27"/>
          </reference>
          <reference field="13" count="1" selected="0">
            <x v="14"/>
          </reference>
        </references>
      </pivotArea>
    </format>
    <format dxfId="13202">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3201">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3200">
      <pivotArea field="12" type="button" dataOnly="0" labelOnly="1" outline="0" axis="axisPage" fieldPosition="0"/>
    </format>
    <format dxfId="13199">
      <pivotArea dataOnly="0" labelOnly="1" outline="0" fieldPosition="0">
        <references count="1">
          <reference field="12" count="1">
            <x v="27"/>
          </reference>
        </references>
      </pivotArea>
    </format>
    <format dxfId="13198">
      <pivotArea field="1" type="button" dataOnly="0" labelOnly="1" outline="0" axis="axisPage" fieldPosition="1"/>
    </format>
    <format dxfId="13197">
      <pivotArea dataOnly="0" labelOnly="1" outline="0" fieldPosition="0">
        <references count="2">
          <reference field="1" count="0"/>
          <reference field="12" count="1" selected="0">
            <x v="27"/>
          </reference>
        </references>
      </pivotArea>
    </format>
    <format dxfId="13196">
      <pivotArea field="7" type="button" dataOnly="0" labelOnly="1" outline="0" axis="axisPage" fieldPosition="2"/>
    </format>
    <format dxfId="13195">
      <pivotArea dataOnly="0" labelOnly="1" outline="0" fieldPosition="0">
        <references count="2">
          <reference field="7" count="0"/>
          <reference field="12" count="1" selected="0">
            <x v="27"/>
          </reference>
        </references>
      </pivotArea>
    </format>
    <format dxfId="13194">
      <pivotArea field="9" type="button" dataOnly="0" labelOnly="1" outline="0" axis="axisPage" fieldPosition="3"/>
    </format>
    <format dxfId="13193">
      <pivotArea dataOnly="0" labelOnly="1" outline="0" fieldPosition="0">
        <references count="2">
          <reference field="9" count="0"/>
          <reference field="12" count="1" selected="0">
            <x v="27"/>
          </reference>
        </references>
      </pivotArea>
    </format>
    <format dxfId="13192">
      <pivotArea type="origin" dataOnly="0" labelOnly="1" outline="0" fieldPosition="0"/>
    </format>
    <format dxfId="13191">
      <pivotArea field="4" type="button" dataOnly="0" labelOnly="1" outline="0" axis="axisRow" fieldPosition="0"/>
    </format>
    <format dxfId="13190">
      <pivotArea field="13" type="button" dataOnly="0" labelOnly="1" outline="0" axis="axisRow" fieldPosition="1"/>
    </format>
    <format dxfId="13189">
      <pivotArea field="2" type="button" dataOnly="0" labelOnly="1" outline="0" axis="axisRow" fieldPosition="2"/>
    </format>
    <format dxfId="13188">
      <pivotArea dataOnly="0" labelOnly="1" grandRow="1" outline="0" fieldPosition="0"/>
    </format>
    <format dxfId="13187">
      <pivotArea dataOnly="0" labelOnly="1" outline="0" fieldPosition="0">
        <references count="2">
          <reference field="4" count="1" selected="0">
            <x v="27"/>
          </reference>
          <reference field="13" count="3">
            <x v="14"/>
            <x v="18"/>
            <x v="31"/>
          </reference>
        </references>
      </pivotArea>
    </format>
    <format dxfId="13186">
      <pivotArea dataOnly="0" labelOnly="1" outline="0" fieldPosition="0">
        <references count="3">
          <reference field="2" count="1">
            <x v="159"/>
          </reference>
          <reference field="4" count="1" selected="0">
            <x v="27"/>
          </reference>
          <reference field="13" count="1" selected="0">
            <x v="14"/>
          </reference>
        </references>
      </pivotArea>
    </format>
    <format dxfId="13185">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3184">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3183">
      <pivotArea field="12" type="button" dataOnly="0" labelOnly="1" outline="0" axis="axisPage" fieldPosition="0"/>
    </format>
    <format dxfId="13182">
      <pivotArea dataOnly="0" labelOnly="1" outline="0" fieldPosition="0">
        <references count="1">
          <reference field="12" count="1">
            <x v="27"/>
          </reference>
        </references>
      </pivotArea>
    </format>
    <format dxfId="13181">
      <pivotArea field="1" type="button" dataOnly="0" labelOnly="1" outline="0" axis="axisPage" fieldPosition="1"/>
    </format>
    <format dxfId="13180">
      <pivotArea dataOnly="0" labelOnly="1" outline="0" fieldPosition="0">
        <references count="2">
          <reference field="1" count="0"/>
          <reference field="12" count="1" selected="0">
            <x v="27"/>
          </reference>
        </references>
      </pivotArea>
    </format>
    <format dxfId="13179">
      <pivotArea field="7" type="button" dataOnly="0" labelOnly="1" outline="0" axis="axisPage" fieldPosition="2"/>
    </format>
    <format dxfId="13178">
      <pivotArea dataOnly="0" labelOnly="1" outline="0" fieldPosition="0">
        <references count="2">
          <reference field="7" count="0"/>
          <reference field="12" count="1" selected="0">
            <x v="27"/>
          </reference>
        </references>
      </pivotArea>
    </format>
    <format dxfId="13177">
      <pivotArea field="9" type="button" dataOnly="0" labelOnly="1" outline="0" axis="axisPage" fieldPosition="3"/>
    </format>
    <format dxfId="13176">
      <pivotArea dataOnly="0" labelOnly="1" outline="0" fieldPosition="0">
        <references count="2">
          <reference field="9" count="0"/>
          <reference field="12" count="1" selected="0">
            <x v="27"/>
          </reference>
        </references>
      </pivotArea>
    </format>
    <format dxfId="13175">
      <pivotArea type="origin" dataOnly="0" labelOnly="1" outline="0" fieldPosition="0"/>
    </format>
    <format dxfId="13174">
      <pivotArea field="4" type="button" dataOnly="0" labelOnly="1" outline="0" axis="axisRow" fieldPosition="0"/>
    </format>
    <format dxfId="13173">
      <pivotArea field="13" type="button" dataOnly="0" labelOnly="1" outline="0" axis="axisRow" fieldPosition="1"/>
    </format>
    <format dxfId="13172">
      <pivotArea field="2" type="button" dataOnly="0" labelOnly="1" outline="0" axis="axisRow" fieldPosition="2"/>
    </format>
    <format dxfId="13171">
      <pivotArea dataOnly="0" labelOnly="1" grandRow="1" outline="0" fieldPosition="0"/>
    </format>
    <format dxfId="13170">
      <pivotArea dataOnly="0" labelOnly="1" outline="0" fieldPosition="0">
        <references count="2">
          <reference field="4" count="1" selected="0">
            <x v="27"/>
          </reference>
          <reference field="13" count="3">
            <x v="14"/>
            <x v="18"/>
            <x v="31"/>
          </reference>
        </references>
      </pivotArea>
    </format>
    <format dxfId="13169">
      <pivotArea dataOnly="0" labelOnly="1" outline="0" fieldPosition="0">
        <references count="3">
          <reference field="2" count="1">
            <x v="159"/>
          </reference>
          <reference field="4" count="1" selected="0">
            <x v="27"/>
          </reference>
          <reference field="13" count="1" selected="0">
            <x v="14"/>
          </reference>
        </references>
      </pivotArea>
    </format>
    <format dxfId="13168">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3167">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3166">
      <pivotArea field="3" type="button" dataOnly="0" labelOnly="1" outline="0" axis="axisRow" fieldPosition="3"/>
    </format>
    <format dxfId="13165">
      <pivotArea field="6" type="button" dataOnly="0" labelOnly="1" outline="0" axis="axisRow" fieldPosition="5"/>
    </format>
    <format dxfId="13164">
      <pivotArea field="5" type="button" dataOnly="0" labelOnly="1" outline="0" axis="axisRow" fieldPosition="4"/>
    </format>
    <format dxfId="13163">
      <pivotArea outline="0" fieldPosition="0"/>
    </format>
    <format dxfId="13162">
      <pivotArea type="topRight" dataOnly="0" labelOnly="1" outline="0" fieldPosition="0"/>
    </format>
    <format dxfId="13161">
      <pivotArea field="3" type="button" dataOnly="0" labelOnly="1" outline="0" axis="axisRow" fieldPosition="3"/>
    </format>
    <format dxfId="13160">
      <pivotArea field="6" type="button" dataOnly="0" labelOnly="1" outline="0" axis="axisRow" fieldPosition="5"/>
    </format>
    <format dxfId="13159">
      <pivotArea field="5" type="button" dataOnly="0" labelOnly="1" outline="0" axis="axisRow" fieldPosition="4"/>
    </format>
    <format dxfId="13158">
      <pivotArea outline="0" fieldPosition="0"/>
    </format>
    <format dxfId="13157">
      <pivotArea type="topRight" dataOnly="0" labelOnly="1" outline="0" fieldPosition="0"/>
    </format>
    <format dxfId="13156">
      <pivotArea field="3" type="button" dataOnly="0" labelOnly="1" outline="0" axis="axisRow" fieldPosition="3"/>
    </format>
    <format dxfId="13155">
      <pivotArea field="5" type="button" dataOnly="0" labelOnly="1" outline="0" axis="axisRow" fieldPosition="4"/>
    </format>
    <format dxfId="13154">
      <pivotArea field="6" type="button" dataOnly="0" labelOnly="1" outline="0" axis="axisRow" fieldPosition="5"/>
    </format>
    <format dxfId="13153">
      <pivotArea outline="0" fieldPosition="0"/>
    </format>
    <format dxfId="13152">
      <pivotArea type="topRight" dataOnly="0" labelOnly="1" outline="0" fieldPosition="0"/>
    </format>
    <format dxfId="13151">
      <pivotArea field="3" type="button" dataOnly="0" labelOnly="1" outline="0" axis="axisRow" fieldPosition="3"/>
    </format>
    <format dxfId="13150">
      <pivotArea field="5" type="button" dataOnly="0" labelOnly="1" outline="0" axis="axisRow" fieldPosition="4"/>
    </format>
    <format dxfId="13149">
      <pivotArea field="6" type="button" dataOnly="0" labelOnly="1" outline="0" axis="axisRow" fieldPosition="5"/>
    </format>
    <format dxfId="13148">
      <pivotArea outline="0" fieldPosition="0"/>
    </format>
    <format dxfId="13147">
      <pivotArea type="topRight" dataOnly="0" labelOnly="1" outline="0" fieldPosition="0"/>
    </format>
    <format dxfId="13146">
      <pivotArea field="3" type="button" dataOnly="0" labelOnly="1" outline="0" axis="axisRow" fieldPosition="3"/>
    </format>
    <format dxfId="13145">
      <pivotArea field="5" type="button" dataOnly="0" labelOnly="1" outline="0" axis="axisRow" fieldPosition="4"/>
    </format>
    <format dxfId="13144">
      <pivotArea field="6" type="button" dataOnly="0" labelOnly="1" outline="0" axis="axisRow" fieldPosition="5"/>
    </format>
    <format dxfId="13143">
      <pivotArea outline="0" fieldPosition="0"/>
    </format>
    <format dxfId="13142">
      <pivotArea type="topRight" dataOnly="0" labelOnly="1" outline="0" fieldPosition="0"/>
    </format>
    <format dxfId="13141">
      <pivotArea outline="0" fieldPosition="0"/>
    </format>
    <format dxfId="13140">
      <pivotArea type="topRight" dataOnly="0" labelOnly="1" outline="0" fieldPosition="0"/>
    </format>
    <format dxfId="13139">
      <pivotArea field="12" type="button" dataOnly="0" labelOnly="1" outline="0" axis="axisPage" fieldPosition="0"/>
    </format>
    <format dxfId="13138">
      <pivotArea dataOnly="0" labelOnly="1" outline="0" fieldPosition="0">
        <references count="1">
          <reference field="12" count="0"/>
        </references>
      </pivotArea>
    </format>
    <format dxfId="13137">
      <pivotArea field="1" type="button" dataOnly="0" labelOnly="1" outline="0" axis="axisPage" fieldPosition="1"/>
    </format>
    <format dxfId="13136">
      <pivotArea dataOnly="0" labelOnly="1" outline="0" fieldPosition="0">
        <references count="1">
          <reference field="1" count="0"/>
        </references>
      </pivotArea>
    </format>
    <format dxfId="13135">
      <pivotArea field="7" type="button" dataOnly="0" labelOnly="1" outline="0" axis="axisPage" fieldPosition="2"/>
    </format>
    <format dxfId="13134">
      <pivotArea dataOnly="0" labelOnly="1" outline="0" fieldPosition="0">
        <references count="1">
          <reference field="7" count="0"/>
        </references>
      </pivotArea>
    </format>
    <format dxfId="13133">
      <pivotArea field="9" type="button" dataOnly="0" labelOnly="1" outline="0" axis="axisPage" fieldPosition="3"/>
    </format>
    <format dxfId="13132">
      <pivotArea dataOnly="0" labelOnly="1" outline="0" fieldPosition="0">
        <references count="1">
          <reference field="9" count="0"/>
        </references>
      </pivotArea>
    </format>
    <format dxfId="13131">
      <pivotArea type="origin" dataOnly="0" labelOnly="1" outline="0" fieldPosition="0"/>
    </format>
    <format dxfId="13130">
      <pivotArea field="4" type="button" dataOnly="0" labelOnly="1" outline="0" axis="axisRow" fieldPosition="0"/>
    </format>
    <format dxfId="13129">
      <pivotArea field="13" type="button" dataOnly="0" labelOnly="1" outline="0" axis="axisRow" fieldPosition="1"/>
    </format>
    <format dxfId="13128">
      <pivotArea field="2" type="button" dataOnly="0" labelOnly="1" outline="0" axis="axisRow" fieldPosition="2"/>
    </format>
    <format dxfId="13127">
      <pivotArea dataOnly="0" labelOnly="1" outline="0" fieldPosition="0">
        <references count="1">
          <reference field="4" count="1">
            <x v="4"/>
          </reference>
        </references>
      </pivotArea>
    </format>
    <format dxfId="13126">
      <pivotArea dataOnly="0" labelOnly="1" outline="0" fieldPosition="0">
        <references count="1">
          <reference field="4" count="1" defaultSubtotal="1">
            <x v="4"/>
          </reference>
        </references>
      </pivotArea>
    </format>
    <format dxfId="13125">
      <pivotArea dataOnly="0" labelOnly="1" outline="0" fieldPosition="0">
        <references count="1">
          <reference field="4" count="1">
            <x v="5"/>
          </reference>
        </references>
      </pivotArea>
    </format>
    <format dxfId="13124">
      <pivotArea dataOnly="0" labelOnly="1" outline="0" fieldPosition="0">
        <references count="1">
          <reference field="4" count="1" defaultSubtotal="1">
            <x v="5"/>
          </reference>
        </references>
      </pivotArea>
    </format>
    <format dxfId="13123">
      <pivotArea dataOnly="0" labelOnly="1" outline="0" fieldPosition="0">
        <references count="1">
          <reference field="4" count="1">
            <x v="7"/>
          </reference>
        </references>
      </pivotArea>
    </format>
    <format dxfId="13122">
      <pivotArea dataOnly="0" labelOnly="1" outline="0" fieldPosition="0">
        <references count="1">
          <reference field="4" count="1" defaultSubtotal="1">
            <x v="7"/>
          </reference>
        </references>
      </pivotArea>
    </format>
    <format dxfId="13121">
      <pivotArea dataOnly="0" labelOnly="1" outline="0" fieldPosition="0">
        <references count="1">
          <reference field="4" count="1">
            <x v="12"/>
          </reference>
        </references>
      </pivotArea>
    </format>
    <format dxfId="13120">
      <pivotArea dataOnly="0" labelOnly="1" outline="0" fieldPosition="0">
        <references count="1">
          <reference field="4" count="1" defaultSubtotal="1">
            <x v="12"/>
          </reference>
        </references>
      </pivotArea>
    </format>
    <format dxfId="13119">
      <pivotArea dataOnly="0" labelOnly="1" outline="0" fieldPosition="0">
        <references count="1">
          <reference field="4" count="1">
            <x v="14"/>
          </reference>
        </references>
      </pivotArea>
    </format>
    <format dxfId="13118">
      <pivotArea dataOnly="0" labelOnly="1" outline="0" fieldPosition="0">
        <references count="1">
          <reference field="4" count="1" defaultSubtotal="1">
            <x v="14"/>
          </reference>
        </references>
      </pivotArea>
    </format>
    <format dxfId="13117">
      <pivotArea dataOnly="0" labelOnly="1" outline="0" fieldPosition="0">
        <references count="1">
          <reference field="4" count="1">
            <x v="19"/>
          </reference>
        </references>
      </pivotArea>
    </format>
    <format dxfId="13116">
      <pivotArea dataOnly="0" labelOnly="1" outline="0" fieldPosition="0">
        <references count="1">
          <reference field="4" count="1" defaultSubtotal="1">
            <x v="19"/>
          </reference>
        </references>
      </pivotArea>
    </format>
    <format dxfId="13115">
      <pivotArea dataOnly="0" labelOnly="1" outline="0" fieldPosition="0">
        <references count="1">
          <reference field="4" count="1">
            <x v="20"/>
          </reference>
        </references>
      </pivotArea>
    </format>
    <format dxfId="13114">
      <pivotArea dataOnly="0" labelOnly="1" outline="0" fieldPosition="0">
        <references count="1">
          <reference field="4" count="1" defaultSubtotal="1">
            <x v="20"/>
          </reference>
        </references>
      </pivotArea>
    </format>
    <format dxfId="13113">
      <pivotArea dataOnly="0" labelOnly="1" outline="0" fieldPosition="0">
        <references count="1">
          <reference field="4" count="1">
            <x v="21"/>
          </reference>
        </references>
      </pivotArea>
    </format>
    <format dxfId="13112">
      <pivotArea dataOnly="0" labelOnly="1" outline="0" fieldPosition="0">
        <references count="1">
          <reference field="4" count="1" defaultSubtotal="1">
            <x v="21"/>
          </reference>
        </references>
      </pivotArea>
    </format>
    <format dxfId="13111">
      <pivotArea dataOnly="0" labelOnly="1" outline="0" fieldPosition="0">
        <references count="1">
          <reference field="4" count="1">
            <x v="22"/>
          </reference>
        </references>
      </pivotArea>
    </format>
    <format dxfId="13110">
      <pivotArea dataOnly="0" labelOnly="1" outline="0" fieldPosition="0">
        <references count="1">
          <reference field="4" count="1" defaultSubtotal="1">
            <x v="22"/>
          </reference>
        </references>
      </pivotArea>
    </format>
    <format dxfId="13109">
      <pivotArea dataOnly="0" labelOnly="1" outline="0" fieldPosition="0">
        <references count="1">
          <reference field="4" count="1">
            <x v="24"/>
          </reference>
        </references>
      </pivotArea>
    </format>
    <format dxfId="13108">
      <pivotArea dataOnly="0" labelOnly="1" outline="0" fieldPosition="0">
        <references count="1">
          <reference field="4" count="1" defaultSubtotal="1">
            <x v="24"/>
          </reference>
        </references>
      </pivotArea>
    </format>
    <format dxfId="13107">
      <pivotArea dataOnly="0" labelOnly="1" outline="0" fieldPosition="0">
        <references count="1">
          <reference field="4" count="1">
            <x v="25"/>
          </reference>
        </references>
      </pivotArea>
    </format>
    <format dxfId="13106">
      <pivotArea dataOnly="0" labelOnly="1" outline="0" fieldPosition="0">
        <references count="1">
          <reference field="4" count="1" defaultSubtotal="1">
            <x v="25"/>
          </reference>
        </references>
      </pivotArea>
    </format>
    <format dxfId="13105">
      <pivotArea dataOnly="0" labelOnly="1" outline="0" fieldPosition="0">
        <references count="1">
          <reference field="4" count="1">
            <x v="26"/>
          </reference>
        </references>
      </pivotArea>
    </format>
    <format dxfId="13104">
      <pivotArea dataOnly="0" labelOnly="1" outline="0" fieldPosition="0">
        <references count="1">
          <reference field="4" count="1" defaultSubtotal="1">
            <x v="26"/>
          </reference>
        </references>
      </pivotArea>
    </format>
    <format dxfId="13103">
      <pivotArea dataOnly="0" labelOnly="1" outline="0" fieldPosition="0">
        <references count="1">
          <reference field="4" count="1">
            <x v="27"/>
          </reference>
        </references>
      </pivotArea>
    </format>
    <format dxfId="13102">
      <pivotArea dataOnly="0" labelOnly="1" outline="0" fieldPosition="0">
        <references count="1">
          <reference field="4" count="1" defaultSubtotal="1">
            <x v="27"/>
          </reference>
        </references>
      </pivotArea>
    </format>
    <format dxfId="13101">
      <pivotArea dataOnly="0" labelOnly="1" outline="0" fieldPosition="0">
        <references count="1">
          <reference field="4" count="1">
            <x v="28"/>
          </reference>
        </references>
      </pivotArea>
    </format>
    <format dxfId="13100">
      <pivotArea dataOnly="0" labelOnly="1" outline="0" fieldPosition="0">
        <references count="1">
          <reference field="4" count="1" defaultSubtotal="1">
            <x v="28"/>
          </reference>
        </references>
      </pivotArea>
    </format>
    <format dxfId="13099">
      <pivotArea dataOnly="0" labelOnly="1" outline="0" fieldPosition="0">
        <references count="1">
          <reference field="4" count="1">
            <x v="29"/>
          </reference>
        </references>
      </pivotArea>
    </format>
    <format dxfId="13098">
      <pivotArea dataOnly="0" labelOnly="1" outline="0" fieldPosition="0">
        <references count="1">
          <reference field="4" count="1" defaultSubtotal="1">
            <x v="29"/>
          </reference>
        </references>
      </pivotArea>
    </format>
    <format dxfId="13097">
      <pivotArea dataOnly="0" labelOnly="1" outline="0" fieldPosition="0">
        <references count="1">
          <reference field="4" count="1">
            <x v="30"/>
          </reference>
        </references>
      </pivotArea>
    </format>
    <format dxfId="13096">
      <pivotArea dataOnly="0" labelOnly="1" outline="0" fieldPosition="0">
        <references count="1">
          <reference field="4" count="1" defaultSubtotal="1">
            <x v="30"/>
          </reference>
        </references>
      </pivotArea>
    </format>
    <format dxfId="13095">
      <pivotArea dataOnly="0" labelOnly="1" outline="0" fieldPosition="0">
        <references count="1">
          <reference field="4" count="1">
            <x v="32"/>
          </reference>
        </references>
      </pivotArea>
    </format>
    <format dxfId="13094">
      <pivotArea dataOnly="0" labelOnly="1" outline="0" fieldPosition="0">
        <references count="1">
          <reference field="4" count="1" defaultSubtotal="1">
            <x v="32"/>
          </reference>
        </references>
      </pivotArea>
    </format>
    <format dxfId="13093">
      <pivotArea dataOnly="0" labelOnly="1" outline="0" fieldPosition="0">
        <references count="1">
          <reference field="4" count="1">
            <x v="33"/>
          </reference>
        </references>
      </pivotArea>
    </format>
    <format dxfId="13092">
      <pivotArea dataOnly="0" labelOnly="1" outline="0" fieldPosition="0">
        <references count="1">
          <reference field="4" count="1" defaultSubtotal="1">
            <x v="33"/>
          </reference>
        </references>
      </pivotArea>
    </format>
    <format dxfId="13091">
      <pivotArea dataOnly="0" labelOnly="1" outline="0" fieldPosition="0">
        <references count="1">
          <reference field="4" count="1">
            <x v="35"/>
          </reference>
        </references>
      </pivotArea>
    </format>
    <format dxfId="13090">
      <pivotArea dataOnly="0" labelOnly="1" outline="0" fieldPosition="0">
        <references count="1">
          <reference field="4" count="1" defaultSubtotal="1">
            <x v="35"/>
          </reference>
        </references>
      </pivotArea>
    </format>
    <format dxfId="13089">
      <pivotArea dataOnly="0" labelOnly="1" grandRow="1" outline="0" fieldPosition="0"/>
    </format>
    <format dxfId="13088">
      <pivotArea dataOnly="0" labelOnly="1" outline="0" fieldPosition="0">
        <references count="2">
          <reference field="4" count="1" selected="0">
            <x v="4"/>
          </reference>
          <reference field="13" count="1">
            <x v="9"/>
          </reference>
        </references>
      </pivotArea>
    </format>
    <format dxfId="13087">
      <pivotArea dataOnly="0" labelOnly="1" outline="0" fieldPosition="0">
        <references count="2">
          <reference field="4" count="1" selected="0">
            <x v="5"/>
          </reference>
          <reference field="13" count="4">
            <x v="5"/>
            <x v="9"/>
            <x v="14"/>
            <x v="31"/>
          </reference>
        </references>
      </pivotArea>
    </format>
    <format dxfId="13086">
      <pivotArea dataOnly="0" labelOnly="1" outline="0" fieldPosition="0">
        <references count="2">
          <reference field="4" count="1" selected="0">
            <x v="7"/>
          </reference>
          <reference field="13" count="4">
            <x v="9"/>
            <x v="14"/>
            <x v="18"/>
            <x v="31"/>
          </reference>
        </references>
      </pivotArea>
    </format>
    <format dxfId="13085">
      <pivotArea dataOnly="0" labelOnly="1" outline="0" fieldPosition="0">
        <references count="2">
          <reference field="4" count="1" selected="0">
            <x v="12"/>
          </reference>
          <reference field="13" count="1">
            <x v="9"/>
          </reference>
        </references>
      </pivotArea>
    </format>
    <format dxfId="13084">
      <pivotArea dataOnly="0" labelOnly="1" outline="0" fieldPosition="0">
        <references count="2">
          <reference field="4" count="1" selected="0">
            <x v="14"/>
          </reference>
          <reference field="13" count="1">
            <x v="5"/>
          </reference>
        </references>
      </pivotArea>
    </format>
    <format dxfId="13083">
      <pivotArea dataOnly="0" labelOnly="1" outline="0" fieldPosition="0">
        <references count="2">
          <reference field="4" count="1" selected="0">
            <x v="19"/>
          </reference>
          <reference field="13" count="2">
            <x v="5"/>
            <x v="9"/>
          </reference>
        </references>
      </pivotArea>
    </format>
    <format dxfId="13082">
      <pivotArea dataOnly="0" labelOnly="1" outline="0" fieldPosition="0">
        <references count="2">
          <reference field="4" count="1" selected="0">
            <x v="20"/>
          </reference>
          <reference field="13" count="2">
            <x v="9"/>
            <x v="31"/>
          </reference>
        </references>
      </pivotArea>
    </format>
    <format dxfId="13081">
      <pivotArea dataOnly="0" labelOnly="1" outline="0" fieldPosition="0">
        <references count="2">
          <reference field="4" count="1" selected="0">
            <x v="21"/>
          </reference>
          <reference field="13" count="2">
            <x v="9"/>
            <x v="31"/>
          </reference>
        </references>
      </pivotArea>
    </format>
    <format dxfId="13080">
      <pivotArea dataOnly="0" labelOnly="1" outline="0" fieldPosition="0">
        <references count="2">
          <reference field="4" count="1" selected="0">
            <x v="22"/>
          </reference>
          <reference field="13" count="1">
            <x v="18"/>
          </reference>
        </references>
      </pivotArea>
    </format>
    <format dxfId="13079">
      <pivotArea dataOnly="0" labelOnly="1" outline="0" fieldPosition="0">
        <references count="2">
          <reference field="4" count="1" selected="0">
            <x v="24"/>
          </reference>
          <reference field="13" count="3">
            <x v="5"/>
            <x v="9"/>
            <x v="14"/>
          </reference>
        </references>
      </pivotArea>
    </format>
    <format dxfId="13078">
      <pivotArea dataOnly="0" labelOnly="1" outline="0" fieldPosition="0">
        <references count="2">
          <reference field="4" count="1" selected="0">
            <x v="25"/>
          </reference>
          <reference field="13" count="3">
            <x v="5"/>
            <x v="9"/>
            <x v="31"/>
          </reference>
        </references>
      </pivotArea>
    </format>
    <format dxfId="13077">
      <pivotArea dataOnly="0" labelOnly="1" outline="0" fieldPosition="0">
        <references count="2">
          <reference field="4" count="1" selected="0">
            <x v="26"/>
          </reference>
          <reference field="13" count="3">
            <x v="5"/>
            <x v="9"/>
            <x v="14"/>
          </reference>
        </references>
      </pivotArea>
    </format>
    <format dxfId="13076">
      <pivotArea dataOnly="0" labelOnly="1" outline="0" fieldPosition="0">
        <references count="2">
          <reference field="4" count="1" selected="0">
            <x v="27"/>
          </reference>
          <reference field="13" count="3">
            <x v="14"/>
            <x v="18"/>
            <x v="31"/>
          </reference>
        </references>
      </pivotArea>
    </format>
    <format dxfId="13075">
      <pivotArea dataOnly="0" labelOnly="1" outline="0" fieldPosition="0">
        <references count="2">
          <reference field="4" count="1" selected="0">
            <x v="28"/>
          </reference>
          <reference field="13" count="4">
            <x v="9"/>
            <x v="14"/>
            <x v="18"/>
            <x v="31"/>
          </reference>
        </references>
      </pivotArea>
    </format>
    <format dxfId="13074">
      <pivotArea dataOnly="0" labelOnly="1" outline="0" fieldPosition="0">
        <references count="2">
          <reference field="4" count="1" selected="0">
            <x v="29"/>
          </reference>
          <reference field="13" count="4">
            <x v="5"/>
            <x v="9"/>
            <x v="14"/>
            <x v="31"/>
          </reference>
        </references>
      </pivotArea>
    </format>
    <format dxfId="13073">
      <pivotArea dataOnly="0" labelOnly="1" outline="0" fieldPosition="0">
        <references count="2">
          <reference field="4" count="1" selected="0">
            <x v="30"/>
          </reference>
          <reference field="13" count="2">
            <x v="5"/>
            <x v="14"/>
          </reference>
        </references>
      </pivotArea>
    </format>
    <format dxfId="13072">
      <pivotArea dataOnly="0" labelOnly="1" outline="0" fieldPosition="0">
        <references count="2">
          <reference field="4" count="1" selected="0">
            <x v="32"/>
          </reference>
          <reference field="13" count="1">
            <x v="9"/>
          </reference>
        </references>
      </pivotArea>
    </format>
    <format dxfId="13071">
      <pivotArea dataOnly="0" labelOnly="1" outline="0" fieldPosition="0">
        <references count="2">
          <reference field="4" count="1" selected="0">
            <x v="33"/>
          </reference>
          <reference field="13" count="3">
            <x v="5"/>
            <x v="9"/>
            <x v="14"/>
          </reference>
        </references>
      </pivotArea>
    </format>
    <format dxfId="13070">
      <pivotArea dataOnly="0" labelOnly="1" outline="0" fieldPosition="0">
        <references count="2">
          <reference field="4" count="1" selected="0">
            <x v="35"/>
          </reference>
          <reference field="13" count="1">
            <x v="9"/>
          </reference>
        </references>
      </pivotArea>
    </format>
    <format dxfId="13069">
      <pivotArea dataOnly="0" labelOnly="1" outline="0" fieldPosition="0">
        <references count="3">
          <reference field="2" count="2">
            <x v="98"/>
            <x v="129"/>
          </reference>
          <reference field="4" count="1" selected="0">
            <x v="4"/>
          </reference>
          <reference field="13" count="1" selected="0">
            <x v="9"/>
          </reference>
        </references>
      </pivotArea>
    </format>
    <format dxfId="13068">
      <pivotArea dataOnly="0" labelOnly="1" outline="0" fieldPosition="0">
        <references count="3">
          <reference field="2" count="5">
            <x v="93"/>
            <x v="96"/>
            <x v="105"/>
            <x v="107"/>
            <x v="113"/>
          </reference>
          <reference field="4" count="1" selected="0">
            <x v="5"/>
          </reference>
          <reference field="13" count="1" selected="0">
            <x v="5"/>
          </reference>
        </references>
      </pivotArea>
    </format>
    <format dxfId="13067">
      <pivotArea dataOnly="0" labelOnly="1" outline="0" fieldPosition="0">
        <references count="3">
          <reference field="2" count="9">
            <x v="99"/>
            <x v="107"/>
            <x v="109"/>
            <x v="110"/>
            <x v="111"/>
            <x v="113"/>
            <x v="114"/>
            <x v="120"/>
            <x v="122"/>
          </reference>
          <reference field="4" count="1" selected="0">
            <x v="5"/>
          </reference>
          <reference field="13" count="1" selected="0">
            <x v="9"/>
          </reference>
        </references>
      </pivotArea>
    </format>
    <format dxfId="13066">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14"/>
          </reference>
        </references>
      </pivotArea>
    </format>
    <format dxfId="13065">
      <pivotArea dataOnly="0" labelOnly="1" outline="0" fieldPosition="0">
        <references count="3">
          <reference field="2" count="7">
            <x v="60"/>
            <x v="61"/>
            <x v="62"/>
            <x v="63"/>
            <x v="65"/>
            <x v="71"/>
            <x v="147"/>
          </reference>
          <reference field="4" count="1" selected="0">
            <x v="5"/>
          </reference>
          <reference field="13" count="1" selected="0">
            <x v="31"/>
          </reference>
        </references>
      </pivotArea>
    </format>
    <format dxfId="13064">
      <pivotArea dataOnly="0" labelOnly="1" outline="0" fieldPosition="0">
        <references count="3">
          <reference field="2" count="2">
            <x v="106"/>
            <x v="125"/>
          </reference>
          <reference field="4" count="1" selected="0">
            <x v="7"/>
          </reference>
          <reference field="13" count="1" selected="0">
            <x v="9"/>
          </reference>
        </references>
      </pivotArea>
    </format>
    <format dxfId="13063">
      <pivotArea dataOnly="0" labelOnly="1" outline="0" fieldPosition="0">
        <references count="3">
          <reference field="2" count="1">
            <x v="60"/>
          </reference>
          <reference field="4" count="1" selected="0">
            <x v="7"/>
          </reference>
          <reference field="13" count="1" selected="0">
            <x v="14"/>
          </reference>
        </references>
      </pivotArea>
    </format>
    <format dxfId="13062">
      <pivotArea dataOnly="0" labelOnly="1" outline="0" fieldPosition="0">
        <references count="3">
          <reference field="2" count="6">
            <x v="10"/>
            <x v="11"/>
            <x v="12"/>
            <x v="30"/>
            <x v="31"/>
            <x v="32"/>
          </reference>
          <reference field="4" count="1" selected="0">
            <x v="7"/>
          </reference>
          <reference field="13" count="1" selected="0">
            <x v="18"/>
          </reference>
        </references>
      </pivotArea>
    </format>
    <format dxfId="13061">
      <pivotArea dataOnly="0" labelOnly="1" outline="0" fieldPosition="0">
        <references count="3">
          <reference field="2" count="4">
            <x v="64"/>
            <x v="70"/>
            <x v="73"/>
            <x v="74"/>
          </reference>
          <reference field="4" count="1" selected="0">
            <x v="7"/>
          </reference>
          <reference field="13" count="1" selected="0">
            <x v="31"/>
          </reference>
        </references>
      </pivotArea>
    </format>
    <format dxfId="13060">
      <pivotArea dataOnly="0" labelOnly="1" outline="0" fieldPosition="0">
        <references count="3">
          <reference field="2" count="1">
            <x v="94"/>
          </reference>
          <reference field="4" count="1" selected="0">
            <x v="12"/>
          </reference>
          <reference field="13" count="1" selected="0">
            <x v="9"/>
          </reference>
        </references>
      </pivotArea>
    </format>
    <format dxfId="13059">
      <pivotArea dataOnly="0" labelOnly="1" outline="0" fieldPosition="0">
        <references count="3">
          <reference field="2" count="3">
            <x v="91"/>
            <x v="98"/>
            <x v="106"/>
          </reference>
          <reference field="4" count="1" selected="0">
            <x v="14"/>
          </reference>
          <reference field="13" count="1" selected="0">
            <x v="5"/>
          </reference>
        </references>
      </pivotArea>
    </format>
    <format dxfId="13058">
      <pivotArea dataOnly="0" labelOnly="1" outline="0" fieldPosition="0">
        <references count="3">
          <reference field="2" count="1">
            <x v="97"/>
          </reference>
          <reference field="4" count="1" selected="0">
            <x v="19"/>
          </reference>
          <reference field="13" count="1" selected="0">
            <x v="5"/>
          </reference>
        </references>
      </pivotArea>
    </format>
    <format dxfId="13057">
      <pivotArea dataOnly="0" labelOnly="1" outline="0" fieldPosition="0">
        <references count="3">
          <reference field="2" count="3">
            <x v="112"/>
            <x v="119"/>
            <x v="121"/>
          </reference>
          <reference field="4" count="1" selected="0">
            <x v="19"/>
          </reference>
          <reference field="13" count="1" selected="0">
            <x v="9"/>
          </reference>
        </references>
      </pivotArea>
    </format>
    <format dxfId="13056">
      <pivotArea dataOnly="0" labelOnly="1" outline="0" fieldPosition="0">
        <references count="3">
          <reference field="2" count="1">
            <x v="108"/>
          </reference>
          <reference field="4" count="1" selected="0">
            <x v="20"/>
          </reference>
          <reference field="13" count="1" selected="0">
            <x v="9"/>
          </reference>
        </references>
      </pivotArea>
    </format>
    <format dxfId="13055">
      <pivotArea dataOnly="0" labelOnly="1" outline="0" fieldPosition="0">
        <references count="3">
          <reference field="2" count="5">
            <x v="66"/>
            <x v="67"/>
            <x v="81"/>
            <x v="144"/>
            <x v="146"/>
          </reference>
          <reference field="4" count="1" selected="0">
            <x v="20"/>
          </reference>
          <reference field="13" count="1" selected="0">
            <x v="31"/>
          </reference>
        </references>
      </pivotArea>
    </format>
    <format dxfId="13054">
      <pivotArea dataOnly="0" labelOnly="1" outline="0" fieldPosition="0">
        <references count="3">
          <reference field="2" count="2">
            <x v="132"/>
            <x v="133"/>
          </reference>
          <reference field="4" count="1" selected="0">
            <x v="21"/>
          </reference>
          <reference field="13" count="1" selected="0">
            <x v="9"/>
          </reference>
        </references>
      </pivotArea>
    </format>
    <format dxfId="13053">
      <pivotArea dataOnly="0" labelOnly="1" outline="0" fieldPosition="0">
        <references count="3">
          <reference field="2" count="2">
            <x v="139"/>
            <x v="140"/>
          </reference>
          <reference field="4" count="1" selected="0">
            <x v="21"/>
          </reference>
          <reference field="13" count="1" selected="0">
            <x v="31"/>
          </reference>
        </references>
      </pivotArea>
    </format>
    <format dxfId="13052">
      <pivotArea dataOnly="0" labelOnly="1" outline="0" fieldPosition="0">
        <references count="3">
          <reference field="2" count="1">
            <x v="48"/>
          </reference>
          <reference field="4" count="1" selected="0">
            <x v="22"/>
          </reference>
          <reference field="13" count="1" selected="0">
            <x v="18"/>
          </reference>
        </references>
      </pivotArea>
    </format>
    <format dxfId="13051">
      <pivotArea dataOnly="0" labelOnly="1" outline="0" fieldPosition="0">
        <references count="3">
          <reference field="2" count="1">
            <x v="100"/>
          </reference>
          <reference field="4" count="1" selected="0">
            <x v="24"/>
          </reference>
          <reference field="13" count="1" selected="0">
            <x v="5"/>
          </reference>
        </references>
      </pivotArea>
    </format>
    <format dxfId="13050">
      <pivotArea dataOnly="0" labelOnly="1" outline="0" fieldPosition="0">
        <references count="3">
          <reference field="2" count="2">
            <x v="95"/>
            <x v="128"/>
          </reference>
          <reference field="4" count="1" selected="0">
            <x v="24"/>
          </reference>
          <reference field="13" count="1" selected="0">
            <x v="9"/>
          </reference>
        </references>
      </pivotArea>
    </format>
    <format dxfId="13049">
      <pivotArea dataOnly="0" labelOnly="1" outline="0" fieldPosition="0">
        <references count="3">
          <reference field="2" count="1">
            <x v="75"/>
          </reference>
          <reference field="4" count="1" selected="0">
            <x v="24"/>
          </reference>
          <reference field="13" count="1" selected="0">
            <x v="14"/>
          </reference>
        </references>
      </pivotArea>
    </format>
    <format dxfId="13048">
      <pivotArea dataOnly="0" labelOnly="1" outline="0" fieldPosition="0">
        <references count="3">
          <reference field="2" count="2">
            <x v="101"/>
            <x v="108"/>
          </reference>
          <reference field="4" count="1" selected="0">
            <x v="25"/>
          </reference>
          <reference field="13" count="1" selected="0">
            <x v="5"/>
          </reference>
        </references>
      </pivotArea>
    </format>
    <format dxfId="13047">
      <pivotArea dataOnly="0" labelOnly="1" outline="0" fieldPosition="0">
        <references count="3">
          <reference field="2" count="2">
            <x v="93"/>
            <x v="117"/>
          </reference>
          <reference field="4" count="1" selected="0">
            <x v="25"/>
          </reference>
          <reference field="13" count="1" selected="0">
            <x v="9"/>
          </reference>
        </references>
      </pivotArea>
    </format>
    <format dxfId="13046">
      <pivotArea dataOnly="0" labelOnly="1" outline="0" fieldPosition="0">
        <references count="3">
          <reference field="2" count="2">
            <x v="82"/>
            <x v="149"/>
          </reference>
          <reference field="4" count="1" selected="0">
            <x v="25"/>
          </reference>
          <reference field="13" count="1" selected="0">
            <x v="31"/>
          </reference>
        </references>
      </pivotArea>
    </format>
    <format dxfId="13045">
      <pivotArea dataOnly="0" labelOnly="1" outline="0" fieldPosition="0">
        <references count="3">
          <reference field="2" count="1">
            <x v="95"/>
          </reference>
          <reference field="4" count="1" selected="0">
            <x v="26"/>
          </reference>
          <reference field="13" count="1" selected="0">
            <x v="5"/>
          </reference>
        </references>
      </pivotArea>
    </format>
    <format dxfId="13044">
      <pivotArea dataOnly="0" labelOnly="1" outline="0" fieldPosition="0">
        <references count="3">
          <reference field="2" count="1">
            <x v="131"/>
          </reference>
          <reference field="4" count="1" selected="0">
            <x v="26"/>
          </reference>
          <reference field="13" count="1" selected="0">
            <x v="9"/>
          </reference>
        </references>
      </pivotArea>
    </format>
    <format dxfId="13043">
      <pivotArea dataOnly="0" labelOnly="1" outline="0" fieldPosition="0">
        <references count="3">
          <reference field="2" count="1">
            <x v="66"/>
          </reference>
          <reference field="4" count="1" selected="0">
            <x v="26"/>
          </reference>
          <reference field="13" count="1" selected="0">
            <x v="14"/>
          </reference>
        </references>
      </pivotArea>
    </format>
    <format dxfId="13042">
      <pivotArea dataOnly="0" labelOnly="1" outline="0" fieldPosition="0">
        <references count="3">
          <reference field="2" count="1">
            <x v="159"/>
          </reference>
          <reference field="4" count="1" selected="0">
            <x v="27"/>
          </reference>
          <reference field="13" count="1" selected="0">
            <x v="14"/>
          </reference>
        </references>
      </pivotArea>
    </format>
    <format dxfId="13041">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3040">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3039">
      <pivotArea dataOnly="0" labelOnly="1" outline="0" fieldPosition="0">
        <references count="3">
          <reference field="2" count="2">
            <x v="92"/>
            <x v="127"/>
          </reference>
          <reference field="4" count="1" selected="0">
            <x v="28"/>
          </reference>
          <reference field="13" count="1" selected="0">
            <x v="9"/>
          </reference>
        </references>
      </pivotArea>
    </format>
    <format dxfId="13038">
      <pivotArea dataOnly="0" labelOnly="1" outline="0" fieldPosition="0">
        <references count="3">
          <reference field="2" count="8">
            <x v="160"/>
            <x v="161"/>
            <x v="162"/>
            <x v="163"/>
            <x v="164"/>
            <x v="165"/>
            <x v="166"/>
            <x v="167"/>
          </reference>
          <reference field="4" count="1" selected="0">
            <x v="28"/>
          </reference>
          <reference field="13" count="1" selected="0">
            <x v="14"/>
          </reference>
        </references>
      </pivotArea>
    </format>
    <format dxfId="13037">
      <pivotArea dataOnly="0" labelOnly="1" outline="0" fieldPosition="0">
        <references count="3">
          <reference field="2" count="5">
            <x v="39"/>
            <x v="40"/>
            <x v="42"/>
            <x v="43"/>
            <x v="47"/>
          </reference>
          <reference field="4" count="1" selected="0">
            <x v="28"/>
          </reference>
          <reference field="13" count="1" selected="0">
            <x v="18"/>
          </reference>
        </references>
      </pivotArea>
    </format>
    <format dxfId="13036">
      <pivotArea dataOnly="0" labelOnly="1" outline="0" fieldPosition="0">
        <references count="3">
          <reference field="2" count="6">
            <x v="69"/>
            <x v="83"/>
            <x v="138"/>
            <x v="141"/>
            <x v="142"/>
            <x v="143"/>
          </reference>
          <reference field="4" count="1" selected="0">
            <x v="28"/>
          </reference>
          <reference field="13" count="1" selected="0">
            <x v="31"/>
          </reference>
        </references>
      </pivotArea>
    </format>
    <format dxfId="13035">
      <pivotArea dataOnly="0" labelOnly="1" outline="0" fieldPosition="0">
        <references count="3">
          <reference field="2" count="2">
            <x v="92"/>
            <x v="111"/>
          </reference>
          <reference field="4" count="1" selected="0">
            <x v="29"/>
          </reference>
          <reference field="13" count="1" selected="0">
            <x v="5"/>
          </reference>
        </references>
      </pivotArea>
    </format>
    <format dxfId="13034">
      <pivotArea dataOnly="0" labelOnly="1" outline="0" fieldPosition="0">
        <references count="3">
          <reference field="2" count="6">
            <x v="96"/>
            <x v="97"/>
            <x v="100"/>
            <x v="104"/>
            <x v="105"/>
            <x v="124"/>
          </reference>
          <reference field="4" count="1" selected="0">
            <x v="29"/>
          </reference>
          <reference field="13" count="1" selected="0">
            <x v="9"/>
          </reference>
        </references>
      </pivotArea>
    </format>
    <format dxfId="13033">
      <pivotArea dataOnly="0" labelOnly="1" outline="0" fieldPosition="0">
        <references count="3">
          <reference field="2" count="3">
            <x v="64"/>
            <x v="71"/>
            <x v="76"/>
          </reference>
          <reference field="4" count="1" selected="0">
            <x v="29"/>
          </reference>
          <reference field="13" count="1" selected="0">
            <x v="14"/>
          </reference>
        </references>
      </pivotArea>
    </format>
    <format dxfId="13032">
      <pivotArea dataOnly="0" labelOnly="1" outline="0" fieldPosition="0">
        <references count="3">
          <reference field="2" count="3">
            <x v="68"/>
            <x v="72"/>
            <x v="145"/>
          </reference>
          <reference field="4" count="1" selected="0">
            <x v="29"/>
          </reference>
          <reference field="13" count="1" selected="0">
            <x v="31"/>
          </reference>
        </references>
      </pivotArea>
    </format>
    <format dxfId="13031">
      <pivotArea dataOnly="0" labelOnly="1" outline="0" fieldPosition="0">
        <references count="3">
          <reference field="2" count="3">
            <x v="94"/>
            <x v="104"/>
            <x v="109"/>
          </reference>
          <reference field="4" count="1" selected="0">
            <x v="30"/>
          </reference>
          <reference field="13" count="1" selected="0">
            <x v="5"/>
          </reference>
        </references>
      </pivotArea>
    </format>
    <format dxfId="13030">
      <pivotArea dataOnly="0" labelOnly="1" outline="0" fieldPosition="0">
        <references count="3">
          <reference field="2" count="5">
            <x v="65"/>
            <x v="70"/>
            <x v="77"/>
            <x v="78"/>
            <x v="158"/>
          </reference>
          <reference field="4" count="1" selected="0">
            <x v="30"/>
          </reference>
          <reference field="13" count="1" selected="0">
            <x v="14"/>
          </reference>
        </references>
      </pivotArea>
    </format>
    <format dxfId="13029">
      <pivotArea dataOnly="0" labelOnly="1" outline="0" fieldPosition="0">
        <references count="3">
          <reference field="2" count="1">
            <x v="118"/>
          </reference>
          <reference field="4" count="1" selected="0">
            <x v="32"/>
          </reference>
          <reference field="13" count="1" selected="0">
            <x v="9"/>
          </reference>
        </references>
      </pivotArea>
    </format>
    <format dxfId="13028">
      <pivotArea dataOnly="0" labelOnly="1" outline="0" fieldPosition="0">
        <references count="3">
          <reference field="2" count="2">
            <x v="110"/>
            <x v="112"/>
          </reference>
          <reference field="4" count="1" selected="0">
            <x v="33"/>
          </reference>
          <reference field="13" count="1" selected="0">
            <x v="5"/>
          </reference>
        </references>
      </pivotArea>
    </format>
    <format dxfId="13027">
      <pivotArea dataOnly="0" labelOnly="1" outline="0" fieldPosition="0">
        <references count="3">
          <reference field="2" count="4">
            <x v="101"/>
            <x v="115"/>
            <x v="126"/>
            <x v="130"/>
          </reference>
          <reference field="4" count="1" selected="0">
            <x v="33"/>
          </reference>
          <reference field="13" count="1" selected="0">
            <x v="9"/>
          </reference>
        </references>
      </pivotArea>
    </format>
    <format dxfId="13026">
      <pivotArea dataOnly="0" labelOnly="1" outline="0" fieldPosition="0">
        <references count="3">
          <reference field="2" count="1">
            <x v="74"/>
          </reference>
          <reference field="4" count="1" selected="0">
            <x v="33"/>
          </reference>
          <reference field="13" count="1" selected="0">
            <x v="14"/>
          </reference>
        </references>
      </pivotArea>
    </format>
    <format dxfId="13025">
      <pivotArea dataOnly="0" labelOnly="1" outline="0" fieldPosition="0">
        <references count="3">
          <reference field="2" count="2">
            <x v="116"/>
            <x v="123"/>
          </reference>
          <reference field="4" count="1" selected="0">
            <x v="35"/>
          </reference>
          <reference field="13" count="1" selected="0">
            <x v="9"/>
          </reference>
        </references>
      </pivotArea>
    </format>
    <format dxfId="13024">
      <pivotArea field="12" type="button" dataOnly="0" labelOnly="1" outline="0" axis="axisPage" fieldPosition="0"/>
    </format>
    <format dxfId="13023">
      <pivotArea dataOnly="0" labelOnly="1" outline="0" fieldPosition="0">
        <references count="1">
          <reference field="12" count="0"/>
        </references>
      </pivotArea>
    </format>
    <format dxfId="13022">
      <pivotArea field="1" type="button" dataOnly="0" labelOnly="1" outline="0" axis="axisPage" fieldPosition="1"/>
    </format>
    <format dxfId="13021">
      <pivotArea dataOnly="0" labelOnly="1" outline="0" fieldPosition="0">
        <references count="1">
          <reference field="1" count="0"/>
        </references>
      </pivotArea>
    </format>
    <format dxfId="13020">
      <pivotArea field="7" type="button" dataOnly="0" labelOnly="1" outline="0" axis="axisPage" fieldPosition="2"/>
    </format>
    <format dxfId="13019">
      <pivotArea dataOnly="0" labelOnly="1" outline="0" fieldPosition="0">
        <references count="1">
          <reference field="7" count="0"/>
        </references>
      </pivotArea>
    </format>
    <format dxfId="13018">
      <pivotArea field="9" type="button" dataOnly="0" labelOnly="1" outline="0" axis="axisPage" fieldPosition="3"/>
    </format>
    <format dxfId="13017">
      <pivotArea dataOnly="0" labelOnly="1" outline="0" fieldPosition="0">
        <references count="1">
          <reference field="9" count="0"/>
        </references>
      </pivotArea>
    </format>
    <format dxfId="13016">
      <pivotArea type="origin" dataOnly="0" labelOnly="1" outline="0" fieldPosition="0"/>
    </format>
    <format dxfId="13015">
      <pivotArea field="4" type="button" dataOnly="0" labelOnly="1" outline="0" axis="axisRow" fieldPosition="0"/>
    </format>
    <format dxfId="13014">
      <pivotArea field="13" type="button" dataOnly="0" labelOnly="1" outline="0" axis="axisRow" fieldPosition="1"/>
    </format>
    <format dxfId="13013">
      <pivotArea field="2" type="button" dataOnly="0" labelOnly="1" outline="0" axis="axisRow" fieldPosition="2"/>
    </format>
    <format dxfId="13012">
      <pivotArea dataOnly="0" labelOnly="1" outline="0" fieldPosition="0">
        <references count="1">
          <reference field="4" count="1">
            <x v="4"/>
          </reference>
        </references>
      </pivotArea>
    </format>
    <format dxfId="13011">
      <pivotArea dataOnly="0" labelOnly="1" outline="0" fieldPosition="0">
        <references count="1">
          <reference field="4" count="1" defaultSubtotal="1">
            <x v="4"/>
          </reference>
        </references>
      </pivotArea>
    </format>
    <format dxfId="13010">
      <pivotArea dataOnly="0" labelOnly="1" outline="0" fieldPosition="0">
        <references count="1">
          <reference field="4" count="1">
            <x v="12"/>
          </reference>
        </references>
      </pivotArea>
    </format>
    <format dxfId="13009">
      <pivotArea dataOnly="0" labelOnly="1" outline="0" fieldPosition="0">
        <references count="1">
          <reference field="4" count="1" defaultSubtotal="1">
            <x v="12"/>
          </reference>
        </references>
      </pivotArea>
    </format>
    <format dxfId="13008">
      <pivotArea dataOnly="0" labelOnly="1" outline="0" fieldPosition="0">
        <references count="1">
          <reference field="4" count="1">
            <x v="19"/>
          </reference>
        </references>
      </pivotArea>
    </format>
    <format dxfId="13007">
      <pivotArea dataOnly="0" labelOnly="1" outline="0" fieldPosition="0">
        <references count="1">
          <reference field="4" count="1" defaultSubtotal="1">
            <x v="19"/>
          </reference>
        </references>
      </pivotArea>
    </format>
    <format dxfId="13006">
      <pivotArea dataOnly="0" labelOnly="1" outline="0" fieldPosition="0">
        <references count="1">
          <reference field="4" count="1">
            <x v="22"/>
          </reference>
        </references>
      </pivotArea>
    </format>
    <format dxfId="13005">
      <pivotArea dataOnly="0" labelOnly="1" outline="0" fieldPosition="0">
        <references count="1">
          <reference field="4" count="1" defaultSubtotal="1">
            <x v="22"/>
          </reference>
        </references>
      </pivotArea>
    </format>
    <format dxfId="13004">
      <pivotArea dataOnly="0" labelOnly="1" outline="0" fieldPosition="0">
        <references count="1">
          <reference field="4" count="1">
            <x v="30"/>
          </reference>
        </references>
      </pivotArea>
    </format>
    <format dxfId="13003">
      <pivotArea dataOnly="0" labelOnly="1" outline="0" fieldPosition="0">
        <references count="1">
          <reference field="4" count="1" defaultSubtotal="1">
            <x v="30"/>
          </reference>
        </references>
      </pivotArea>
    </format>
    <format dxfId="13002">
      <pivotArea dataOnly="0" labelOnly="1" outline="0" fieldPosition="0">
        <references count="1">
          <reference field="4" count="1">
            <x v="32"/>
          </reference>
        </references>
      </pivotArea>
    </format>
    <format dxfId="13001">
      <pivotArea dataOnly="0" labelOnly="1" outline="0" fieldPosition="0">
        <references count="1">
          <reference field="4" count="1" defaultSubtotal="1">
            <x v="32"/>
          </reference>
        </references>
      </pivotArea>
    </format>
    <format dxfId="13000">
      <pivotArea dataOnly="0" labelOnly="1" outline="0" fieldPosition="0">
        <references count="1">
          <reference field="4" count="1">
            <x v="33"/>
          </reference>
        </references>
      </pivotArea>
    </format>
    <format dxfId="12999">
      <pivotArea dataOnly="0" labelOnly="1" outline="0" fieldPosition="0">
        <references count="1">
          <reference field="4" count="1" defaultSubtotal="1">
            <x v="33"/>
          </reference>
        </references>
      </pivotArea>
    </format>
    <format dxfId="12998">
      <pivotArea dataOnly="0" labelOnly="1" outline="0" fieldPosition="0">
        <references count="1">
          <reference field="4" count="1">
            <x v="35"/>
          </reference>
        </references>
      </pivotArea>
    </format>
    <format dxfId="12997">
      <pivotArea dataOnly="0" labelOnly="1" outline="0" fieldPosition="0">
        <references count="1">
          <reference field="4" count="1" defaultSubtotal="1">
            <x v="35"/>
          </reference>
        </references>
      </pivotArea>
    </format>
    <format dxfId="12996">
      <pivotArea dataOnly="0" labelOnly="1" grandRow="1" outline="0" fieldPosition="0"/>
    </format>
    <format dxfId="12995">
      <pivotArea dataOnly="0" labelOnly="1" outline="0" fieldPosition="0">
        <references count="2">
          <reference field="4" count="1" selected="0">
            <x v="4"/>
          </reference>
          <reference field="13" count="1">
            <x v="9"/>
          </reference>
        </references>
      </pivotArea>
    </format>
    <format dxfId="12994">
      <pivotArea dataOnly="0" labelOnly="1" outline="0" fieldPosition="0">
        <references count="2">
          <reference field="4" count="1" selected="0">
            <x v="5"/>
          </reference>
          <reference field="13" count="4">
            <x v="5"/>
            <x v="9"/>
            <x v="14"/>
            <x v="31"/>
          </reference>
        </references>
      </pivotArea>
    </format>
    <format dxfId="12993">
      <pivotArea dataOnly="0" labelOnly="1" outline="0" fieldPosition="0">
        <references count="2">
          <reference field="4" count="1" selected="0">
            <x v="7"/>
          </reference>
          <reference field="13" count="4">
            <x v="9"/>
            <x v="14"/>
            <x v="18"/>
            <x v="31"/>
          </reference>
        </references>
      </pivotArea>
    </format>
    <format dxfId="12992">
      <pivotArea dataOnly="0" labelOnly="1" outline="0" fieldPosition="0">
        <references count="2">
          <reference field="4" count="1" selected="0">
            <x v="12"/>
          </reference>
          <reference field="13" count="1">
            <x v="9"/>
          </reference>
        </references>
      </pivotArea>
    </format>
    <format dxfId="12991">
      <pivotArea dataOnly="0" labelOnly="1" outline="0" fieldPosition="0">
        <references count="2">
          <reference field="4" count="1" selected="0">
            <x v="14"/>
          </reference>
          <reference field="13" count="1">
            <x v="5"/>
          </reference>
        </references>
      </pivotArea>
    </format>
    <format dxfId="12990">
      <pivotArea dataOnly="0" labelOnly="1" outline="0" fieldPosition="0">
        <references count="2">
          <reference field="4" count="1" selected="0">
            <x v="19"/>
          </reference>
          <reference field="13" count="2">
            <x v="5"/>
            <x v="9"/>
          </reference>
        </references>
      </pivotArea>
    </format>
    <format dxfId="12989">
      <pivotArea dataOnly="0" labelOnly="1" outline="0" fieldPosition="0">
        <references count="2">
          <reference field="4" count="1" selected="0">
            <x v="20"/>
          </reference>
          <reference field="13" count="2">
            <x v="9"/>
            <x v="31"/>
          </reference>
        </references>
      </pivotArea>
    </format>
    <format dxfId="12988">
      <pivotArea dataOnly="0" labelOnly="1" outline="0" fieldPosition="0">
        <references count="2">
          <reference field="4" count="1" selected="0">
            <x v="21"/>
          </reference>
          <reference field="13" count="2">
            <x v="9"/>
            <x v="31"/>
          </reference>
        </references>
      </pivotArea>
    </format>
    <format dxfId="12987">
      <pivotArea dataOnly="0" labelOnly="1" outline="0" fieldPosition="0">
        <references count="2">
          <reference field="4" count="1" selected="0">
            <x v="22"/>
          </reference>
          <reference field="13" count="1">
            <x v="18"/>
          </reference>
        </references>
      </pivotArea>
    </format>
    <format dxfId="12986">
      <pivotArea dataOnly="0" labelOnly="1" outline="0" fieldPosition="0">
        <references count="2">
          <reference field="4" count="1" selected="0">
            <x v="24"/>
          </reference>
          <reference field="13" count="3">
            <x v="5"/>
            <x v="9"/>
            <x v="14"/>
          </reference>
        </references>
      </pivotArea>
    </format>
    <format dxfId="12985">
      <pivotArea dataOnly="0" labelOnly="1" outline="0" fieldPosition="0">
        <references count="2">
          <reference field="4" count="1" selected="0">
            <x v="25"/>
          </reference>
          <reference field="13" count="3">
            <x v="5"/>
            <x v="9"/>
            <x v="31"/>
          </reference>
        </references>
      </pivotArea>
    </format>
    <format dxfId="12984">
      <pivotArea dataOnly="0" labelOnly="1" outline="0" fieldPosition="0">
        <references count="2">
          <reference field="4" count="1" selected="0">
            <x v="26"/>
          </reference>
          <reference field="13" count="3">
            <x v="5"/>
            <x v="9"/>
            <x v="14"/>
          </reference>
        </references>
      </pivotArea>
    </format>
    <format dxfId="12983">
      <pivotArea dataOnly="0" labelOnly="1" outline="0" fieldPosition="0">
        <references count="2">
          <reference field="4" count="1" selected="0">
            <x v="27"/>
          </reference>
          <reference field="13" count="3">
            <x v="14"/>
            <x v="18"/>
            <x v="31"/>
          </reference>
        </references>
      </pivotArea>
    </format>
    <format dxfId="12982">
      <pivotArea dataOnly="0" labelOnly="1" outline="0" fieldPosition="0">
        <references count="2">
          <reference field="4" count="1" selected="0">
            <x v="28"/>
          </reference>
          <reference field="13" count="4">
            <x v="9"/>
            <x v="14"/>
            <x v="18"/>
            <x v="31"/>
          </reference>
        </references>
      </pivotArea>
    </format>
    <format dxfId="12981">
      <pivotArea dataOnly="0" labelOnly="1" outline="0" fieldPosition="0">
        <references count="2">
          <reference field="4" count="1" selected="0">
            <x v="29"/>
          </reference>
          <reference field="13" count="4">
            <x v="5"/>
            <x v="9"/>
            <x v="14"/>
            <x v="31"/>
          </reference>
        </references>
      </pivotArea>
    </format>
    <format dxfId="12980">
      <pivotArea dataOnly="0" labelOnly="1" outline="0" fieldPosition="0">
        <references count="2">
          <reference field="4" count="1" selected="0">
            <x v="30"/>
          </reference>
          <reference field="13" count="2">
            <x v="5"/>
            <x v="14"/>
          </reference>
        </references>
      </pivotArea>
    </format>
    <format dxfId="12979">
      <pivotArea dataOnly="0" labelOnly="1" outline="0" fieldPosition="0">
        <references count="2">
          <reference field="4" count="1" selected="0">
            <x v="32"/>
          </reference>
          <reference field="13" count="1">
            <x v="9"/>
          </reference>
        </references>
      </pivotArea>
    </format>
    <format dxfId="12978">
      <pivotArea dataOnly="0" labelOnly="1" outline="0" fieldPosition="0">
        <references count="2">
          <reference field="4" count="1" selected="0">
            <x v="33"/>
          </reference>
          <reference field="13" count="3">
            <x v="5"/>
            <x v="9"/>
            <x v="14"/>
          </reference>
        </references>
      </pivotArea>
    </format>
    <format dxfId="12977">
      <pivotArea dataOnly="0" labelOnly="1" outline="0" fieldPosition="0">
        <references count="2">
          <reference field="4" count="1" selected="0">
            <x v="35"/>
          </reference>
          <reference field="13" count="1">
            <x v="9"/>
          </reference>
        </references>
      </pivotArea>
    </format>
    <format dxfId="12976">
      <pivotArea dataOnly="0" labelOnly="1" outline="0" fieldPosition="0">
        <references count="3">
          <reference field="2" count="2">
            <x v="98"/>
            <x v="129"/>
          </reference>
          <reference field="4" count="1" selected="0">
            <x v="4"/>
          </reference>
          <reference field="13" count="1" selected="0">
            <x v="9"/>
          </reference>
        </references>
      </pivotArea>
    </format>
    <format dxfId="12975">
      <pivotArea dataOnly="0" labelOnly="1" outline="0" fieldPosition="0">
        <references count="3">
          <reference field="2" count="5">
            <x v="93"/>
            <x v="96"/>
            <x v="105"/>
            <x v="107"/>
            <x v="113"/>
          </reference>
          <reference field="4" count="1" selected="0">
            <x v="5"/>
          </reference>
          <reference field="13" count="1" selected="0">
            <x v="5"/>
          </reference>
        </references>
      </pivotArea>
    </format>
    <format dxfId="12974">
      <pivotArea dataOnly="0" labelOnly="1" outline="0" fieldPosition="0">
        <references count="3">
          <reference field="2" count="9">
            <x v="99"/>
            <x v="107"/>
            <x v="109"/>
            <x v="110"/>
            <x v="111"/>
            <x v="113"/>
            <x v="114"/>
            <x v="120"/>
            <x v="122"/>
          </reference>
          <reference field="4" count="1" selected="0">
            <x v="5"/>
          </reference>
          <reference field="13" count="1" selected="0">
            <x v="9"/>
          </reference>
        </references>
      </pivotArea>
    </format>
    <format dxfId="12973">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14"/>
          </reference>
        </references>
      </pivotArea>
    </format>
    <format dxfId="12972">
      <pivotArea dataOnly="0" labelOnly="1" outline="0" fieldPosition="0">
        <references count="3">
          <reference field="2" count="7">
            <x v="60"/>
            <x v="61"/>
            <x v="62"/>
            <x v="63"/>
            <x v="65"/>
            <x v="71"/>
            <x v="147"/>
          </reference>
          <reference field="4" count="1" selected="0">
            <x v="5"/>
          </reference>
          <reference field="13" count="1" selected="0">
            <x v="31"/>
          </reference>
        </references>
      </pivotArea>
    </format>
    <format dxfId="12971">
      <pivotArea dataOnly="0" labelOnly="1" outline="0" fieldPosition="0">
        <references count="3">
          <reference field="2" count="2">
            <x v="106"/>
            <x v="125"/>
          </reference>
          <reference field="4" count="1" selected="0">
            <x v="7"/>
          </reference>
          <reference field="13" count="1" selected="0">
            <x v="9"/>
          </reference>
        </references>
      </pivotArea>
    </format>
    <format dxfId="12970">
      <pivotArea dataOnly="0" labelOnly="1" outline="0" fieldPosition="0">
        <references count="3">
          <reference field="2" count="1">
            <x v="60"/>
          </reference>
          <reference field="4" count="1" selected="0">
            <x v="7"/>
          </reference>
          <reference field="13" count="1" selected="0">
            <x v="14"/>
          </reference>
        </references>
      </pivotArea>
    </format>
    <format dxfId="12969">
      <pivotArea dataOnly="0" labelOnly="1" outline="0" fieldPosition="0">
        <references count="3">
          <reference field="2" count="6">
            <x v="10"/>
            <x v="11"/>
            <x v="12"/>
            <x v="30"/>
            <x v="31"/>
            <x v="32"/>
          </reference>
          <reference field="4" count="1" selected="0">
            <x v="7"/>
          </reference>
          <reference field="13" count="1" selected="0">
            <x v="18"/>
          </reference>
        </references>
      </pivotArea>
    </format>
    <format dxfId="12968">
      <pivotArea dataOnly="0" labelOnly="1" outline="0" fieldPosition="0">
        <references count="3">
          <reference field="2" count="4">
            <x v="64"/>
            <x v="70"/>
            <x v="73"/>
            <x v="74"/>
          </reference>
          <reference field="4" count="1" selected="0">
            <x v="7"/>
          </reference>
          <reference field="13" count="1" selected="0">
            <x v="31"/>
          </reference>
        </references>
      </pivotArea>
    </format>
    <format dxfId="12967">
      <pivotArea dataOnly="0" labelOnly="1" outline="0" fieldPosition="0">
        <references count="3">
          <reference field="2" count="1">
            <x v="94"/>
          </reference>
          <reference field="4" count="1" selected="0">
            <x v="12"/>
          </reference>
          <reference field="13" count="1" selected="0">
            <x v="9"/>
          </reference>
        </references>
      </pivotArea>
    </format>
    <format dxfId="12966">
      <pivotArea dataOnly="0" labelOnly="1" outline="0" fieldPosition="0">
        <references count="3">
          <reference field="2" count="3">
            <x v="91"/>
            <x v="98"/>
            <x v="106"/>
          </reference>
          <reference field="4" count="1" selected="0">
            <x v="14"/>
          </reference>
          <reference field="13" count="1" selected="0">
            <x v="5"/>
          </reference>
        </references>
      </pivotArea>
    </format>
    <format dxfId="12965">
      <pivotArea dataOnly="0" labelOnly="1" outline="0" fieldPosition="0">
        <references count="3">
          <reference field="2" count="1">
            <x v="97"/>
          </reference>
          <reference field="4" count="1" selected="0">
            <x v="19"/>
          </reference>
          <reference field="13" count="1" selected="0">
            <x v="5"/>
          </reference>
        </references>
      </pivotArea>
    </format>
    <format dxfId="12964">
      <pivotArea dataOnly="0" labelOnly="1" outline="0" fieldPosition="0">
        <references count="3">
          <reference field="2" count="3">
            <x v="112"/>
            <x v="119"/>
            <x v="121"/>
          </reference>
          <reference field="4" count="1" selected="0">
            <x v="19"/>
          </reference>
          <reference field="13" count="1" selected="0">
            <x v="9"/>
          </reference>
        </references>
      </pivotArea>
    </format>
    <format dxfId="12963">
      <pivotArea dataOnly="0" labelOnly="1" outline="0" fieldPosition="0">
        <references count="3">
          <reference field="2" count="1">
            <x v="108"/>
          </reference>
          <reference field="4" count="1" selected="0">
            <x v="20"/>
          </reference>
          <reference field="13" count="1" selected="0">
            <x v="9"/>
          </reference>
        </references>
      </pivotArea>
    </format>
    <format dxfId="12962">
      <pivotArea dataOnly="0" labelOnly="1" outline="0" fieldPosition="0">
        <references count="3">
          <reference field="2" count="5">
            <x v="66"/>
            <x v="67"/>
            <x v="81"/>
            <x v="144"/>
            <x v="146"/>
          </reference>
          <reference field="4" count="1" selected="0">
            <x v="20"/>
          </reference>
          <reference field="13" count="1" selected="0">
            <x v="31"/>
          </reference>
        </references>
      </pivotArea>
    </format>
    <format dxfId="12961">
      <pivotArea dataOnly="0" labelOnly="1" outline="0" fieldPosition="0">
        <references count="3">
          <reference field="2" count="2">
            <x v="132"/>
            <x v="133"/>
          </reference>
          <reference field="4" count="1" selected="0">
            <x v="21"/>
          </reference>
          <reference field="13" count="1" selected="0">
            <x v="9"/>
          </reference>
        </references>
      </pivotArea>
    </format>
    <format dxfId="12960">
      <pivotArea dataOnly="0" labelOnly="1" outline="0" fieldPosition="0">
        <references count="3">
          <reference field="2" count="2">
            <x v="139"/>
            <x v="140"/>
          </reference>
          <reference field="4" count="1" selected="0">
            <x v="21"/>
          </reference>
          <reference field="13" count="1" selected="0">
            <x v="31"/>
          </reference>
        </references>
      </pivotArea>
    </format>
    <format dxfId="12959">
      <pivotArea dataOnly="0" labelOnly="1" outline="0" fieldPosition="0">
        <references count="3">
          <reference field="2" count="1">
            <x v="48"/>
          </reference>
          <reference field="4" count="1" selected="0">
            <x v="22"/>
          </reference>
          <reference field="13" count="1" selected="0">
            <x v="18"/>
          </reference>
        </references>
      </pivotArea>
    </format>
    <format dxfId="12958">
      <pivotArea dataOnly="0" labelOnly="1" outline="0" fieldPosition="0">
        <references count="3">
          <reference field="2" count="1">
            <x v="100"/>
          </reference>
          <reference field="4" count="1" selected="0">
            <x v="24"/>
          </reference>
          <reference field="13" count="1" selected="0">
            <x v="5"/>
          </reference>
        </references>
      </pivotArea>
    </format>
    <format dxfId="12957">
      <pivotArea dataOnly="0" labelOnly="1" outline="0" fieldPosition="0">
        <references count="3">
          <reference field="2" count="2">
            <x v="95"/>
            <x v="128"/>
          </reference>
          <reference field="4" count="1" selected="0">
            <x v="24"/>
          </reference>
          <reference field="13" count="1" selected="0">
            <x v="9"/>
          </reference>
        </references>
      </pivotArea>
    </format>
    <format dxfId="12956">
      <pivotArea dataOnly="0" labelOnly="1" outline="0" fieldPosition="0">
        <references count="3">
          <reference field="2" count="1">
            <x v="75"/>
          </reference>
          <reference field="4" count="1" selected="0">
            <x v="24"/>
          </reference>
          <reference field="13" count="1" selected="0">
            <x v="14"/>
          </reference>
        </references>
      </pivotArea>
    </format>
    <format dxfId="12955">
      <pivotArea dataOnly="0" labelOnly="1" outline="0" fieldPosition="0">
        <references count="3">
          <reference field="2" count="2">
            <x v="101"/>
            <x v="108"/>
          </reference>
          <reference field="4" count="1" selected="0">
            <x v="25"/>
          </reference>
          <reference field="13" count="1" selected="0">
            <x v="5"/>
          </reference>
        </references>
      </pivotArea>
    </format>
    <format dxfId="12954">
      <pivotArea dataOnly="0" labelOnly="1" outline="0" fieldPosition="0">
        <references count="3">
          <reference field="2" count="2">
            <x v="93"/>
            <x v="117"/>
          </reference>
          <reference field="4" count="1" selected="0">
            <x v="25"/>
          </reference>
          <reference field="13" count="1" selected="0">
            <x v="9"/>
          </reference>
        </references>
      </pivotArea>
    </format>
    <format dxfId="12953">
      <pivotArea dataOnly="0" labelOnly="1" outline="0" fieldPosition="0">
        <references count="3">
          <reference field="2" count="2">
            <x v="82"/>
            <x v="149"/>
          </reference>
          <reference field="4" count="1" selected="0">
            <x v="25"/>
          </reference>
          <reference field="13" count="1" selected="0">
            <x v="31"/>
          </reference>
        </references>
      </pivotArea>
    </format>
    <format dxfId="12952">
      <pivotArea dataOnly="0" labelOnly="1" outline="0" fieldPosition="0">
        <references count="3">
          <reference field="2" count="1">
            <x v="95"/>
          </reference>
          <reference field="4" count="1" selected="0">
            <x v="26"/>
          </reference>
          <reference field="13" count="1" selected="0">
            <x v="5"/>
          </reference>
        </references>
      </pivotArea>
    </format>
    <format dxfId="12951">
      <pivotArea dataOnly="0" labelOnly="1" outline="0" fieldPosition="0">
        <references count="3">
          <reference field="2" count="1">
            <x v="131"/>
          </reference>
          <reference field="4" count="1" selected="0">
            <x v="26"/>
          </reference>
          <reference field="13" count="1" selected="0">
            <x v="9"/>
          </reference>
        </references>
      </pivotArea>
    </format>
    <format dxfId="12950">
      <pivotArea dataOnly="0" labelOnly="1" outline="0" fieldPosition="0">
        <references count="3">
          <reference field="2" count="1">
            <x v="66"/>
          </reference>
          <reference field="4" count="1" selected="0">
            <x v="26"/>
          </reference>
          <reference field="13" count="1" selected="0">
            <x v="14"/>
          </reference>
        </references>
      </pivotArea>
    </format>
    <format dxfId="12949">
      <pivotArea dataOnly="0" labelOnly="1" outline="0" fieldPosition="0">
        <references count="3">
          <reference field="2" count="1">
            <x v="159"/>
          </reference>
          <reference field="4" count="1" selected="0">
            <x v="27"/>
          </reference>
          <reference field="13" count="1" selected="0">
            <x v="14"/>
          </reference>
        </references>
      </pivotArea>
    </format>
    <format dxfId="12948">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947">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2946">
      <pivotArea dataOnly="0" labelOnly="1" outline="0" fieldPosition="0">
        <references count="3">
          <reference field="2" count="2">
            <x v="92"/>
            <x v="127"/>
          </reference>
          <reference field="4" count="1" selected="0">
            <x v="28"/>
          </reference>
          <reference field="13" count="1" selected="0">
            <x v="9"/>
          </reference>
        </references>
      </pivotArea>
    </format>
    <format dxfId="12945">
      <pivotArea dataOnly="0" labelOnly="1" outline="0" fieldPosition="0">
        <references count="3">
          <reference field="2" count="8">
            <x v="160"/>
            <x v="161"/>
            <x v="162"/>
            <x v="163"/>
            <x v="164"/>
            <x v="165"/>
            <x v="166"/>
            <x v="167"/>
          </reference>
          <reference field="4" count="1" selected="0">
            <x v="28"/>
          </reference>
          <reference field="13" count="1" selected="0">
            <x v="14"/>
          </reference>
        </references>
      </pivotArea>
    </format>
    <format dxfId="12944">
      <pivotArea dataOnly="0" labelOnly="1" outline="0" fieldPosition="0">
        <references count="3">
          <reference field="2" count="5">
            <x v="39"/>
            <x v="40"/>
            <x v="42"/>
            <x v="43"/>
            <x v="47"/>
          </reference>
          <reference field="4" count="1" selected="0">
            <x v="28"/>
          </reference>
          <reference field="13" count="1" selected="0">
            <x v="18"/>
          </reference>
        </references>
      </pivotArea>
    </format>
    <format dxfId="12943">
      <pivotArea dataOnly="0" labelOnly="1" outline="0" fieldPosition="0">
        <references count="3">
          <reference field="2" count="6">
            <x v="69"/>
            <x v="83"/>
            <x v="138"/>
            <x v="141"/>
            <x v="142"/>
            <x v="143"/>
          </reference>
          <reference field="4" count="1" selected="0">
            <x v="28"/>
          </reference>
          <reference field="13" count="1" selected="0">
            <x v="31"/>
          </reference>
        </references>
      </pivotArea>
    </format>
    <format dxfId="12942">
      <pivotArea dataOnly="0" labelOnly="1" outline="0" fieldPosition="0">
        <references count="3">
          <reference field="2" count="2">
            <x v="92"/>
            <x v="111"/>
          </reference>
          <reference field="4" count="1" selected="0">
            <x v="29"/>
          </reference>
          <reference field="13" count="1" selected="0">
            <x v="5"/>
          </reference>
        </references>
      </pivotArea>
    </format>
    <format dxfId="12941">
      <pivotArea dataOnly="0" labelOnly="1" outline="0" fieldPosition="0">
        <references count="3">
          <reference field="2" count="6">
            <x v="96"/>
            <x v="97"/>
            <x v="100"/>
            <x v="104"/>
            <x v="105"/>
            <x v="124"/>
          </reference>
          <reference field="4" count="1" selected="0">
            <x v="29"/>
          </reference>
          <reference field="13" count="1" selected="0">
            <x v="9"/>
          </reference>
        </references>
      </pivotArea>
    </format>
    <format dxfId="12940">
      <pivotArea dataOnly="0" labelOnly="1" outline="0" fieldPosition="0">
        <references count="3">
          <reference field="2" count="3">
            <x v="64"/>
            <x v="71"/>
            <x v="76"/>
          </reference>
          <reference field="4" count="1" selected="0">
            <x v="29"/>
          </reference>
          <reference field="13" count="1" selected="0">
            <x v="14"/>
          </reference>
        </references>
      </pivotArea>
    </format>
    <format dxfId="12939">
      <pivotArea dataOnly="0" labelOnly="1" outline="0" fieldPosition="0">
        <references count="3">
          <reference field="2" count="3">
            <x v="68"/>
            <x v="72"/>
            <x v="145"/>
          </reference>
          <reference field="4" count="1" selected="0">
            <x v="29"/>
          </reference>
          <reference field="13" count="1" selected="0">
            <x v="31"/>
          </reference>
        </references>
      </pivotArea>
    </format>
    <format dxfId="12938">
      <pivotArea dataOnly="0" labelOnly="1" outline="0" fieldPosition="0">
        <references count="3">
          <reference field="2" count="3">
            <x v="94"/>
            <x v="104"/>
            <x v="109"/>
          </reference>
          <reference field="4" count="1" selected="0">
            <x v="30"/>
          </reference>
          <reference field="13" count="1" selected="0">
            <x v="5"/>
          </reference>
        </references>
      </pivotArea>
    </format>
    <format dxfId="12937">
      <pivotArea dataOnly="0" labelOnly="1" outline="0" fieldPosition="0">
        <references count="3">
          <reference field="2" count="5">
            <x v="65"/>
            <x v="70"/>
            <x v="77"/>
            <x v="78"/>
            <x v="158"/>
          </reference>
          <reference field="4" count="1" selected="0">
            <x v="30"/>
          </reference>
          <reference field="13" count="1" selected="0">
            <x v="14"/>
          </reference>
        </references>
      </pivotArea>
    </format>
    <format dxfId="12936">
      <pivotArea dataOnly="0" labelOnly="1" outline="0" fieldPosition="0">
        <references count="3">
          <reference field="2" count="1">
            <x v="118"/>
          </reference>
          <reference field="4" count="1" selected="0">
            <x v="32"/>
          </reference>
          <reference field="13" count="1" selected="0">
            <x v="9"/>
          </reference>
        </references>
      </pivotArea>
    </format>
    <format dxfId="12935">
      <pivotArea dataOnly="0" labelOnly="1" outline="0" fieldPosition="0">
        <references count="3">
          <reference field="2" count="2">
            <x v="110"/>
            <x v="112"/>
          </reference>
          <reference field="4" count="1" selected="0">
            <x v="33"/>
          </reference>
          <reference field="13" count="1" selected="0">
            <x v="5"/>
          </reference>
        </references>
      </pivotArea>
    </format>
    <format dxfId="12934">
      <pivotArea dataOnly="0" labelOnly="1" outline="0" fieldPosition="0">
        <references count="3">
          <reference field="2" count="4">
            <x v="101"/>
            <x v="115"/>
            <x v="126"/>
            <x v="130"/>
          </reference>
          <reference field="4" count="1" selected="0">
            <x v="33"/>
          </reference>
          <reference field="13" count="1" selected="0">
            <x v="9"/>
          </reference>
        </references>
      </pivotArea>
    </format>
    <format dxfId="12933">
      <pivotArea dataOnly="0" labelOnly="1" outline="0" fieldPosition="0">
        <references count="3">
          <reference field="2" count="1">
            <x v="74"/>
          </reference>
          <reference field="4" count="1" selected="0">
            <x v="33"/>
          </reference>
          <reference field="13" count="1" selected="0">
            <x v="14"/>
          </reference>
        </references>
      </pivotArea>
    </format>
    <format dxfId="12932">
      <pivotArea dataOnly="0" labelOnly="1" outline="0" fieldPosition="0">
        <references count="3">
          <reference field="2" count="2">
            <x v="116"/>
            <x v="123"/>
          </reference>
          <reference field="4" count="1" selected="0">
            <x v="35"/>
          </reference>
          <reference field="13" count="1" selected="0">
            <x v="9"/>
          </reference>
        </references>
      </pivotArea>
    </format>
    <format dxfId="12931">
      <pivotArea field="12" type="button" dataOnly="0" labelOnly="1" outline="0" axis="axisPage" fieldPosition="0"/>
    </format>
    <format dxfId="12930">
      <pivotArea dataOnly="0" labelOnly="1" outline="0" fieldPosition="0">
        <references count="1">
          <reference field="12" count="0"/>
        </references>
      </pivotArea>
    </format>
    <format dxfId="12929">
      <pivotArea field="1" type="button" dataOnly="0" labelOnly="1" outline="0" axis="axisPage" fieldPosition="1"/>
    </format>
    <format dxfId="12928">
      <pivotArea dataOnly="0" labelOnly="1" outline="0" fieldPosition="0">
        <references count="1">
          <reference field="1" count="0"/>
        </references>
      </pivotArea>
    </format>
    <format dxfId="12927">
      <pivotArea field="7" type="button" dataOnly="0" labelOnly="1" outline="0" axis="axisPage" fieldPosition="2"/>
    </format>
    <format dxfId="12926">
      <pivotArea dataOnly="0" labelOnly="1" outline="0" fieldPosition="0">
        <references count="1">
          <reference field="7" count="0"/>
        </references>
      </pivotArea>
    </format>
    <format dxfId="12925">
      <pivotArea field="9" type="button" dataOnly="0" labelOnly="1" outline="0" axis="axisPage" fieldPosition="3"/>
    </format>
    <format dxfId="12924">
      <pivotArea dataOnly="0" labelOnly="1" outline="0" fieldPosition="0">
        <references count="1">
          <reference field="9" count="0"/>
        </references>
      </pivotArea>
    </format>
    <format dxfId="12923">
      <pivotArea type="origin" dataOnly="0" labelOnly="1" outline="0" fieldPosition="0"/>
    </format>
    <format dxfId="12922">
      <pivotArea field="4" type="button" dataOnly="0" labelOnly="1" outline="0" axis="axisRow" fieldPosition="0"/>
    </format>
    <format dxfId="12921">
      <pivotArea field="13" type="button" dataOnly="0" labelOnly="1" outline="0" axis="axisRow" fieldPosition="1"/>
    </format>
    <format dxfId="12920">
      <pivotArea field="2" type="button" dataOnly="0" labelOnly="1" outline="0" axis="axisRow" fieldPosition="2"/>
    </format>
    <format dxfId="12919">
      <pivotArea dataOnly="0" labelOnly="1" outline="0" fieldPosition="0">
        <references count="1">
          <reference field="4" count="1">
            <x v="4"/>
          </reference>
        </references>
      </pivotArea>
    </format>
    <format dxfId="12918">
      <pivotArea dataOnly="0" labelOnly="1" outline="0" fieldPosition="0">
        <references count="1">
          <reference field="4" count="1" defaultSubtotal="1">
            <x v="4"/>
          </reference>
        </references>
      </pivotArea>
    </format>
    <format dxfId="12917">
      <pivotArea dataOnly="0" labelOnly="1" outline="0" fieldPosition="0">
        <references count="1">
          <reference field="4" count="1">
            <x v="12"/>
          </reference>
        </references>
      </pivotArea>
    </format>
    <format dxfId="12916">
      <pivotArea dataOnly="0" labelOnly="1" outline="0" fieldPosition="0">
        <references count="1">
          <reference field="4" count="1" defaultSubtotal="1">
            <x v="12"/>
          </reference>
        </references>
      </pivotArea>
    </format>
    <format dxfId="12915">
      <pivotArea dataOnly="0" labelOnly="1" outline="0" fieldPosition="0">
        <references count="1">
          <reference field="4" count="1">
            <x v="19"/>
          </reference>
        </references>
      </pivotArea>
    </format>
    <format dxfId="12914">
      <pivotArea dataOnly="0" labelOnly="1" outline="0" fieldPosition="0">
        <references count="1">
          <reference field="4" count="1" defaultSubtotal="1">
            <x v="19"/>
          </reference>
        </references>
      </pivotArea>
    </format>
    <format dxfId="12913">
      <pivotArea dataOnly="0" labelOnly="1" outline="0" fieldPosition="0">
        <references count="1">
          <reference field="4" count="1">
            <x v="22"/>
          </reference>
        </references>
      </pivotArea>
    </format>
    <format dxfId="12912">
      <pivotArea dataOnly="0" labelOnly="1" outline="0" fieldPosition="0">
        <references count="1">
          <reference field="4" count="1" defaultSubtotal="1">
            <x v="22"/>
          </reference>
        </references>
      </pivotArea>
    </format>
    <format dxfId="12911">
      <pivotArea dataOnly="0" labelOnly="1" outline="0" fieldPosition="0">
        <references count="1">
          <reference field="4" count="1">
            <x v="30"/>
          </reference>
        </references>
      </pivotArea>
    </format>
    <format dxfId="12910">
      <pivotArea dataOnly="0" labelOnly="1" outline="0" fieldPosition="0">
        <references count="1">
          <reference field="4" count="1" defaultSubtotal="1">
            <x v="30"/>
          </reference>
        </references>
      </pivotArea>
    </format>
    <format dxfId="12909">
      <pivotArea dataOnly="0" labelOnly="1" outline="0" fieldPosition="0">
        <references count="1">
          <reference field="4" count="1">
            <x v="32"/>
          </reference>
        </references>
      </pivotArea>
    </format>
    <format dxfId="12908">
      <pivotArea dataOnly="0" labelOnly="1" outline="0" fieldPosition="0">
        <references count="1">
          <reference field="4" count="1" defaultSubtotal="1">
            <x v="32"/>
          </reference>
        </references>
      </pivotArea>
    </format>
    <format dxfId="12907">
      <pivotArea dataOnly="0" labelOnly="1" outline="0" fieldPosition="0">
        <references count="1">
          <reference field="4" count="1">
            <x v="33"/>
          </reference>
        </references>
      </pivotArea>
    </format>
    <format dxfId="12906">
      <pivotArea dataOnly="0" labelOnly="1" outline="0" fieldPosition="0">
        <references count="1">
          <reference field="4" count="1" defaultSubtotal="1">
            <x v="33"/>
          </reference>
        </references>
      </pivotArea>
    </format>
    <format dxfId="12905">
      <pivotArea dataOnly="0" labelOnly="1" outline="0" fieldPosition="0">
        <references count="1">
          <reference field="4" count="1">
            <x v="35"/>
          </reference>
        </references>
      </pivotArea>
    </format>
    <format dxfId="12904">
      <pivotArea dataOnly="0" labelOnly="1" outline="0" fieldPosition="0">
        <references count="1">
          <reference field="4" count="1" defaultSubtotal="1">
            <x v="35"/>
          </reference>
        </references>
      </pivotArea>
    </format>
    <format dxfId="12903">
      <pivotArea dataOnly="0" labelOnly="1" grandRow="1" outline="0" fieldPosition="0"/>
    </format>
    <format dxfId="12902">
      <pivotArea dataOnly="0" labelOnly="1" outline="0" fieldPosition="0">
        <references count="2">
          <reference field="4" count="1" selected="0">
            <x v="4"/>
          </reference>
          <reference field="13" count="1">
            <x v="9"/>
          </reference>
        </references>
      </pivotArea>
    </format>
    <format dxfId="12901">
      <pivotArea dataOnly="0" labelOnly="1" outline="0" fieldPosition="0">
        <references count="2">
          <reference field="4" count="1" selected="0">
            <x v="5"/>
          </reference>
          <reference field="13" count="4">
            <x v="5"/>
            <x v="9"/>
            <x v="14"/>
            <x v="31"/>
          </reference>
        </references>
      </pivotArea>
    </format>
    <format dxfId="12900">
      <pivotArea dataOnly="0" labelOnly="1" outline="0" fieldPosition="0">
        <references count="2">
          <reference field="4" count="1" selected="0">
            <x v="7"/>
          </reference>
          <reference field="13" count="4">
            <x v="9"/>
            <x v="14"/>
            <x v="18"/>
            <x v="31"/>
          </reference>
        </references>
      </pivotArea>
    </format>
    <format dxfId="12899">
      <pivotArea dataOnly="0" labelOnly="1" outline="0" fieldPosition="0">
        <references count="2">
          <reference field="4" count="1" selected="0">
            <x v="12"/>
          </reference>
          <reference field="13" count="1">
            <x v="9"/>
          </reference>
        </references>
      </pivotArea>
    </format>
    <format dxfId="12898">
      <pivotArea dataOnly="0" labelOnly="1" outline="0" fieldPosition="0">
        <references count="2">
          <reference field="4" count="1" selected="0">
            <x v="14"/>
          </reference>
          <reference field="13" count="1">
            <x v="5"/>
          </reference>
        </references>
      </pivotArea>
    </format>
    <format dxfId="12897">
      <pivotArea dataOnly="0" labelOnly="1" outline="0" fieldPosition="0">
        <references count="2">
          <reference field="4" count="1" selected="0">
            <x v="19"/>
          </reference>
          <reference field="13" count="2">
            <x v="5"/>
            <x v="9"/>
          </reference>
        </references>
      </pivotArea>
    </format>
    <format dxfId="12896">
      <pivotArea dataOnly="0" labelOnly="1" outline="0" fieldPosition="0">
        <references count="2">
          <reference field="4" count="1" selected="0">
            <x v="20"/>
          </reference>
          <reference field="13" count="2">
            <x v="9"/>
            <x v="31"/>
          </reference>
        </references>
      </pivotArea>
    </format>
    <format dxfId="12895">
      <pivotArea dataOnly="0" labelOnly="1" outline="0" fieldPosition="0">
        <references count="2">
          <reference field="4" count="1" selected="0">
            <x v="21"/>
          </reference>
          <reference field="13" count="2">
            <x v="9"/>
            <x v="31"/>
          </reference>
        </references>
      </pivotArea>
    </format>
    <format dxfId="12894">
      <pivotArea dataOnly="0" labelOnly="1" outline="0" fieldPosition="0">
        <references count="2">
          <reference field="4" count="1" selected="0">
            <x v="22"/>
          </reference>
          <reference field="13" count="1">
            <x v="18"/>
          </reference>
        </references>
      </pivotArea>
    </format>
    <format dxfId="12893">
      <pivotArea dataOnly="0" labelOnly="1" outline="0" fieldPosition="0">
        <references count="2">
          <reference field="4" count="1" selected="0">
            <x v="24"/>
          </reference>
          <reference field="13" count="3">
            <x v="5"/>
            <x v="9"/>
            <x v="14"/>
          </reference>
        </references>
      </pivotArea>
    </format>
    <format dxfId="12892">
      <pivotArea dataOnly="0" labelOnly="1" outline="0" fieldPosition="0">
        <references count="2">
          <reference field="4" count="1" selected="0">
            <x v="25"/>
          </reference>
          <reference field="13" count="3">
            <x v="5"/>
            <x v="9"/>
            <x v="31"/>
          </reference>
        </references>
      </pivotArea>
    </format>
    <format dxfId="12891">
      <pivotArea dataOnly="0" labelOnly="1" outline="0" fieldPosition="0">
        <references count="2">
          <reference field="4" count="1" selected="0">
            <x v="26"/>
          </reference>
          <reference field="13" count="3">
            <x v="5"/>
            <x v="9"/>
            <x v="14"/>
          </reference>
        </references>
      </pivotArea>
    </format>
    <format dxfId="12890">
      <pivotArea dataOnly="0" labelOnly="1" outline="0" fieldPosition="0">
        <references count="2">
          <reference field="4" count="1" selected="0">
            <x v="27"/>
          </reference>
          <reference field="13" count="3">
            <x v="14"/>
            <x v="18"/>
            <x v="31"/>
          </reference>
        </references>
      </pivotArea>
    </format>
    <format dxfId="12889">
      <pivotArea dataOnly="0" labelOnly="1" outline="0" fieldPosition="0">
        <references count="2">
          <reference field="4" count="1" selected="0">
            <x v="28"/>
          </reference>
          <reference field="13" count="4">
            <x v="9"/>
            <x v="14"/>
            <x v="18"/>
            <x v="31"/>
          </reference>
        </references>
      </pivotArea>
    </format>
    <format dxfId="12888">
      <pivotArea dataOnly="0" labelOnly="1" outline="0" fieldPosition="0">
        <references count="2">
          <reference field="4" count="1" selected="0">
            <x v="29"/>
          </reference>
          <reference field="13" count="4">
            <x v="5"/>
            <x v="9"/>
            <x v="14"/>
            <x v="31"/>
          </reference>
        </references>
      </pivotArea>
    </format>
    <format dxfId="12887">
      <pivotArea dataOnly="0" labelOnly="1" outline="0" fieldPosition="0">
        <references count="2">
          <reference field="4" count="1" selected="0">
            <x v="30"/>
          </reference>
          <reference field="13" count="2">
            <x v="5"/>
            <x v="14"/>
          </reference>
        </references>
      </pivotArea>
    </format>
    <format dxfId="12886">
      <pivotArea dataOnly="0" labelOnly="1" outline="0" fieldPosition="0">
        <references count="2">
          <reference field="4" count="1" selected="0">
            <x v="32"/>
          </reference>
          <reference field="13" count="1">
            <x v="9"/>
          </reference>
        </references>
      </pivotArea>
    </format>
    <format dxfId="12885">
      <pivotArea dataOnly="0" labelOnly="1" outline="0" fieldPosition="0">
        <references count="2">
          <reference field="4" count="1" selected="0">
            <x v="33"/>
          </reference>
          <reference field="13" count="3">
            <x v="5"/>
            <x v="9"/>
            <x v="14"/>
          </reference>
        </references>
      </pivotArea>
    </format>
    <format dxfId="12884">
      <pivotArea dataOnly="0" labelOnly="1" outline="0" fieldPosition="0">
        <references count="2">
          <reference field="4" count="1" selected="0">
            <x v="35"/>
          </reference>
          <reference field="13" count="1">
            <x v="9"/>
          </reference>
        </references>
      </pivotArea>
    </format>
    <format dxfId="12883">
      <pivotArea dataOnly="0" labelOnly="1" outline="0" fieldPosition="0">
        <references count="3">
          <reference field="2" count="2">
            <x v="98"/>
            <x v="129"/>
          </reference>
          <reference field="4" count="1" selected="0">
            <x v="4"/>
          </reference>
          <reference field="13" count="1" selected="0">
            <x v="9"/>
          </reference>
        </references>
      </pivotArea>
    </format>
    <format dxfId="12882">
      <pivotArea dataOnly="0" labelOnly="1" outline="0" fieldPosition="0">
        <references count="3">
          <reference field="2" count="5">
            <x v="93"/>
            <x v="96"/>
            <x v="105"/>
            <x v="107"/>
            <x v="113"/>
          </reference>
          <reference field="4" count="1" selected="0">
            <x v="5"/>
          </reference>
          <reference field="13" count="1" selected="0">
            <x v="5"/>
          </reference>
        </references>
      </pivotArea>
    </format>
    <format dxfId="12881">
      <pivotArea dataOnly="0" labelOnly="1" outline="0" fieldPosition="0">
        <references count="3">
          <reference field="2" count="9">
            <x v="99"/>
            <x v="107"/>
            <x v="109"/>
            <x v="110"/>
            <x v="111"/>
            <x v="113"/>
            <x v="114"/>
            <x v="120"/>
            <x v="122"/>
          </reference>
          <reference field="4" count="1" selected="0">
            <x v="5"/>
          </reference>
          <reference field="13" count="1" selected="0">
            <x v="9"/>
          </reference>
        </references>
      </pivotArea>
    </format>
    <format dxfId="12880">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14"/>
          </reference>
        </references>
      </pivotArea>
    </format>
    <format dxfId="12879">
      <pivotArea dataOnly="0" labelOnly="1" outline="0" fieldPosition="0">
        <references count="3">
          <reference field="2" count="7">
            <x v="60"/>
            <x v="61"/>
            <x v="62"/>
            <x v="63"/>
            <x v="65"/>
            <x v="71"/>
            <x v="147"/>
          </reference>
          <reference field="4" count="1" selected="0">
            <x v="5"/>
          </reference>
          <reference field="13" count="1" selected="0">
            <x v="31"/>
          </reference>
        </references>
      </pivotArea>
    </format>
    <format dxfId="12878">
      <pivotArea dataOnly="0" labelOnly="1" outline="0" fieldPosition="0">
        <references count="3">
          <reference field="2" count="2">
            <x v="106"/>
            <x v="125"/>
          </reference>
          <reference field="4" count="1" selected="0">
            <x v="7"/>
          </reference>
          <reference field="13" count="1" selected="0">
            <x v="9"/>
          </reference>
        </references>
      </pivotArea>
    </format>
    <format dxfId="12877">
      <pivotArea dataOnly="0" labelOnly="1" outline="0" fieldPosition="0">
        <references count="3">
          <reference field="2" count="1">
            <x v="60"/>
          </reference>
          <reference field="4" count="1" selected="0">
            <x v="7"/>
          </reference>
          <reference field="13" count="1" selected="0">
            <x v="14"/>
          </reference>
        </references>
      </pivotArea>
    </format>
    <format dxfId="12876">
      <pivotArea dataOnly="0" labelOnly="1" outline="0" fieldPosition="0">
        <references count="3">
          <reference field="2" count="6">
            <x v="10"/>
            <x v="11"/>
            <x v="12"/>
            <x v="30"/>
            <x v="31"/>
            <x v="32"/>
          </reference>
          <reference field="4" count="1" selected="0">
            <x v="7"/>
          </reference>
          <reference field="13" count="1" selected="0">
            <x v="18"/>
          </reference>
        </references>
      </pivotArea>
    </format>
    <format dxfId="12875">
      <pivotArea dataOnly="0" labelOnly="1" outline="0" fieldPosition="0">
        <references count="3">
          <reference field="2" count="4">
            <x v="64"/>
            <x v="70"/>
            <x v="73"/>
            <x v="74"/>
          </reference>
          <reference field="4" count="1" selected="0">
            <x v="7"/>
          </reference>
          <reference field="13" count="1" selected="0">
            <x v="31"/>
          </reference>
        </references>
      </pivotArea>
    </format>
    <format dxfId="12874">
      <pivotArea dataOnly="0" labelOnly="1" outline="0" fieldPosition="0">
        <references count="3">
          <reference field="2" count="1">
            <x v="94"/>
          </reference>
          <reference field="4" count="1" selected="0">
            <x v="12"/>
          </reference>
          <reference field="13" count="1" selected="0">
            <x v="9"/>
          </reference>
        </references>
      </pivotArea>
    </format>
    <format dxfId="12873">
      <pivotArea dataOnly="0" labelOnly="1" outline="0" fieldPosition="0">
        <references count="3">
          <reference field="2" count="3">
            <x v="91"/>
            <x v="98"/>
            <x v="106"/>
          </reference>
          <reference field="4" count="1" selected="0">
            <x v="14"/>
          </reference>
          <reference field="13" count="1" selected="0">
            <x v="5"/>
          </reference>
        </references>
      </pivotArea>
    </format>
    <format dxfId="12872">
      <pivotArea dataOnly="0" labelOnly="1" outline="0" fieldPosition="0">
        <references count="3">
          <reference field="2" count="1">
            <x v="97"/>
          </reference>
          <reference field="4" count="1" selected="0">
            <x v="19"/>
          </reference>
          <reference field="13" count="1" selected="0">
            <x v="5"/>
          </reference>
        </references>
      </pivotArea>
    </format>
    <format dxfId="12871">
      <pivotArea dataOnly="0" labelOnly="1" outline="0" fieldPosition="0">
        <references count="3">
          <reference field="2" count="3">
            <x v="112"/>
            <x v="119"/>
            <x v="121"/>
          </reference>
          <reference field="4" count="1" selected="0">
            <x v="19"/>
          </reference>
          <reference field="13" count="1" selected="0">
            <x v="9"/>
          </reference>
        </references>
      </pivotArea>
    </format>
    <format dxfId="12870">
      <pivotArea dataOnly="0" labelOnly="1" outline="0" fieldPosition="0">
        <references count="3">
          <reference field="2" count="1">
            <x v="108"/>
          </reference>
          <reference field="4" count="1" selected="0">
            <x v="20"/>
          </reference>
          <reference field="13" count="1" selected="0">
            <x v="9"/>
          </reference>
        </references>
      </pivotArea>
    </format>
    <format dxfId="12869">
      <pivotArea dataOnly="0" labelOnly="1" outline="0" fieldPosition="0">
        <references count="3">
          <reference field="2" count="5">
            <x v="66"/>
            <x v="67"/>
            <x v="81"/>
            <x v="144"/>
            <x v="146"/>
          </reference>
          <reference field="4" count="1" selected="0">
            <x v="20"/>
          </reference>
          <reference field="13" count="1" selected="0">
            <x v="31"/>
          </reference>
        </references>
      </pivotArea>
    </format>
    <format dxfId="12868">
      <pivotArea dataOnly="0" labelOnly="1" outline="0" fieldPosition="0">
        <references count="3">
          <reference field="2" count="2">
            <x v="132"/>
            <x v="133"/>
          </reference>
          <reference field="4" count="1" selected="0">
            <x v="21"/>
          </reference>
          <reference field="13" count="1" selected="0">
            <x v="9"/>
          </reference>
        </references>
      </pivotArea>
    </format>
    <format dxfId="12867">
      <pivotArea dataOnly="0" labelOnly="1" outline="0" fieldPosition="0">
        <references count="3">
          <reference field="2" count="2">
            <x v="139"/>
            <x v="140"/>
          </reference>
          <reference field="4" count="1" selected="0">
            <x v="21"/>
          </reference>
          <reference field="13" count="1" selected="0">
            <x v="31"/>
          </reference>
        </references>
      </pivotArea>
    </format>
    <format dxfId="12866">
      <pivotArea dataOnly="0" labelOnly="1" outline="0" fieldPosition="0">
        <references count="3">
          <reference field="2" count="1">
            <x v="48"/>
          </reference>
          <reference field="4" count="1" selected="0">
            <x v="22"/>
          </reference>
          <reference field="13" count="1" selected="0">
            <x v="18"/>
          </reference>
        </references>
      </pivotArea>
    </format>
    <format dxfId="12865">
      <pivotArea dataOnly="0" labelOnly="1" outline="0" fieldPosition="0">
        <references count="3">
          <reference field="2" count="1">
            <x v="100"/>
          </reference>
          <reference field="4" count="1" selected="0">
            <x v="24"/>
          </reference>
          <reference field="13" count="1" selected="0">
            <x v="5"/>
          </reference>
        </references>
      </pivotArea>
    </format>
    <format dxfId="12864">
      <pivotArea dataOnly="0" labelOnly="1" outline="0" fieldPosition="0">
        <references count="3">
          <reference field="2" count="2">
            <x v="95"/>
            <x v="128"/>
          </reference>
          <reference field="4" count="1" selected="0">
            <x v="24"/>
          </reference>
          <reference field="13" count="1" selected="0">
            <x v="9"/>
          </reference>
        </references>
      </pivotArea>
    </format>
    <format dxfId="12863">
      <pivotArea dataOnly="0" labelOnly="1" outline="0" fieldPosition="0">
        <references count="3">
          <reference field="2" count="1">
            <x v="75"/>
          </reference>
          <reference field="4" count="1" selected="0">
            <x v="24"/>
          </reference>
          <reference field="13" count="1" selected="0">
            <x v="14"/>
          </reference>
        </references>
      </pivotArea>
    </format>
    <format dxfId="12862">
      <pivotArea dataOnly="0" labelOnly="1" outline="0" fieldPosition="0">
        <references count="3">
          <reference field="2" count="2">
            <x v="101"/>
            <x v="108"/>
          </reference>
          <reference field="4" count="1" selected="0">
            <x v="25"/>
          </reference>
          <reference field="13" count="1" selected="0">
            <x v="5"/>
          </reference>
        </references>
      </pivotArea>
    </format>
    <format dxfId="12861">
      <pivotArea dataOnly="0" labelOnly="1" outline="0" fieldPosition="0">
        <references count="3">
          <reference field="2" count="2">
            <x v="93"/>
            <x v="117"/>
          </reference>
          <reference field="4" count="1" selected="0">
            <x v="25"/>
          </reference>
          <reference field="13" count="1" selected="0">
            <x v="9"/>
          </reference>
        </references>
      </pivotArea>
    </format>
    <format dxfId="12860">
      <pivotArea dataOnly="0" labelOnly="1" outline="0" fieldPosition="0">
        <references count="3">
          <reference field="2" count="2">
            <x v="82"/>
            <x v="149"/>
          </reference>
          <reference field="4" count="1" selected="0">
            <x v="25"/>
          </reference>
          <reference field="13" count="1" selected="0">
            <x v="31"/>
          </reference>
        </references>
      </pivotArea>
    </format>
    <format dxfId="12859">
      <pivotArea dataOnly="0" labelOnly="1" outline="0" fieldPosition="0">
        <references count="3">
          <reference field="2" count="1">
            <x v="95"/>
          </reference>
          <reference field="4" count="1" selected="0">
            <x v="26"/>
          </reference>
          <reference field="13" count="1" selected="0">
            <x v="5"/>
          </reference>
        </references>
      </pivotArea>
    </format>
    <format dxfId="12858">
      <pivotArea dataOnly="0" labelOnly="1" outline="0" fieldPosition="0">
        <references count="3">
          <reference field="2" count="1">
            <x v="131"/>
          </reference>
          <reference field="4" count="1" selected="0">
            <x v="26"/>
          </reference>
          <reference field="13" count="1" selected="0">
            <x v="9"/>
          </reference>
        </references>
      </pivotArea>
    </format>
    <format dxfId="12857">
      <pivotArea dataOnly="0" labelOnly="1" outline="0" fieldPosition="0">
        <references count="3">
          <reference field="2" count="1">
            <x v="66"/>
          </reference>
          <reference field="4" count="1" selected="0">
            <x v="26"/>
          </reference>
          <reference field="13" count="1" selected="0">
            <x v="14"/>
          </reference>
        </references>
      </pivotArea>
    </format>
    <format dxfId="12856">
      <pivotArea dataOnly="0" labelOnly="1" outline="0" fieldPosition="0">
        <references count="3">
          <reference field="2" count="1">
            <x v="159"/>
          </reference>
          <reference field="4" count="1" selected="0">
            <x v="27"/>
          </reference>
          <reference field="13" count="1" selected="0">
            <x v="14"/>
          </reference>
        </references>
      </pivotArea>
    </format>
    <format dxfId="12855">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854">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2853">
      <pivotArea dataOnly="0" labelOnly="1" outline="0" fieldPosition="0">
        <references count="3">
          <reference field="2" count="2">
            <x v="92"/>
            <x v="127"/>
          </reference>
          <reference field="4" count="1" selected="0">
            <x v="28"/>
          </reference>
          <reference field="13" count="1" selected="0">
            <x v="9"/>
          </reference>
        </references>
      </pivotArea>
    </format>
    <format dxfId="12852">
      <pivotArea dataOnly="0" labelOnly="1" outline="0" fieldPosition="0">
        <references count="3">
          <reference field="2" count="8">
            <x v="160"/>
            <x v="161"/>
            <x v="162"/>
            <x v="163"/>
            <x v="164"/>
            <x v="165"/>
            <x v="166"/>
            <x v="167"/>
          </reference>
          <reference field="4" count="1" selected="0">
            <x v="28"/>
          </reference>
          <reference field="13" count="1" selected="0">
            <x v="14"/>
          </reference>
        </references>
      </pivotArea>
    </format>
    <format dxfId="12851">
      <pivotArea dataOnly="0" labelOnly="1" outline="0" fieldPosition="0">
        <references count="3">
          <reference field="2" count="5">
            <x v="39"/>
            <x v="40"/>
            <x v="42"/>
            <x v="43"/>
            <x v="47"/>
          </reference>
          <reference field="4" count="1" selected="0">
            <x v="28"/>
          </reference>
          <reference field="13" count="1" selected="0">
            <x v="18"/>
          </reference>
        </references>
      </pivotArea>
    </format>
    <format dxfId="12850">
      <pivotArea dataOnly="0" labelOnly="1" outline="0" fieldPosition="0">
        <references count="3">
          <reference field="2" count="6">
            <x v="69"/>
            <x v="83"/>
            <x v="138"/>
            <x v="141"/>
            <x v="142"/>
            <x v="143"/>
          </reference>
          <reference field="4" count="1" selected="0">
            <x v="28"/>
          </reference>
          <reference field="13" count="1" selected="0">
            <x v="31"/>
          </reference>
        </references>
      </pivotArea>
    </format>
    <format dxfId="12849">
      <pivotArea dataOnly="0" labelOnly="1" outline="0" fieldPosition="0">
        <references count="3">
          <reference field="2" count="2">
            <x v="92"/>
            <x v="111"/>
          </reference>
          <reference field="4" count="1" selected="0">
            <x v="29"/>
          </reference>
          <reference field="13" count="1" selected="0">
            <x v="5"/>
          </reference>
        </references>
      </pivotArea>
    </format>
    <format dxfId="12848">
      <pivotArea dataOnly="0" labelOnly="1" outline="0" fieldPosition="0">
        <references count="3">
          <reference field="2" count="6">
            <x v="96"/>
            <x v="97"/>
            <x v="100"/>
            <x v="104"/>
            <x v="105"/>
            <x v="124"/>
          </reference>
          <reference field="4" count="1" selected="0">
            <x v="29"/>
          </reference>
          <reference field="13" count="1" selected="0">
            <x v="9"/>
          </reference>
        </references>
      </pivotArea>
    </format>
    <format dxfId="12847">
      <pivotArea dataOnly="0" labelOnly="1" outline="0" fieldPosition="0">
        <references count="3">
          <reference field="2" count="3">
            <x v="64"/>
            <x v="71"/>
            <x v="76"/>
          </reference>
          <reference field="4" count="1" selected="0">
            <x v="29"/>
          </reference>
          <reference field="13" count="1" selected="0">
            <x v="14"/>
          </reference>
        </references>
      </pivotArea>
    </format>
    <format dxfId="12846">
      <pivotArea dataOnly="0" labelOnly="1" outline="0" fieldPosition="0">
        <references count="3">
          <reference field="2" count="3">
            <x v="68"/>
            <x v="72"/>
            <x v="145"/>
          </reference>
          <reference field="4" count="1" selected="0">
            <x v="29"/>
          </reference>
          <reference field="13" count="1" selected="0">
            <x v="31"/>
          </reference>
        </references>
      </pivotArea>
    </format>
    <format dxfId="12845">
      <pivotArea dataOnly="0" labelOnly="1" outline="0" fieldPosition="0">
        <references count="3">
          <reference field="2" count="3">
            <x v="94"/>
            <x v="104"/>
            <x v="109"/>
          </reference>
          <reference field="4" count="1" selected="0">
            <x v="30"/>
          </reference>
          <reference field="13" count="1" selected="0">
            <x v="5"/>
          </reference>
        </references>
      </pivotArea>
    </format>
    <format dxfId="12844">
      <pivotArea dataOnly="0" labelOnly="1" outline="0" fieldPosition="0">
        <references count="3">
          <reference field="2" count="5">
            <x v="65"/>
            <x v="70"/>
            <x v="77"/>
            <x v="78"/>
            <x v="158"/>
          </reference>
          <reference field="4" count="1" selected="0">
            <x v="30"/>
          </reference>
          <reference field="13" count="1" selected="0">
            <x v="14"/>
          </reference>
        </references>
      </pivotArea>
    </format>
    <format dxfId="12843">
      <pivotArea dataOnly="0" labelOnly="1" outline="0" fieldPosition="0">
        <references count="3">
          <reference field="2" count="1">
            <x v="118"/>
          </reference>
          <reference field="4" count="1" selected="0">
            <x v="32"/>
          </reference>
          <reference field="13" count="1" selected="0">
            <x v="9"/>
          </reference>
        </references>
      </pivotArea>
    </format>
    <format dxfId="12842">
      <pivotArea dataOnly="0" labelOnly="1" outline="0" fieldPosition="0">
        <references count="3">
          <reference field="2" count="2">
            <x v="110"/>
            <x v="112"/>
          </reference>
          <reference field="4" count="1" selected="0">
            <x v="33"/>
          </reference>
          <reference field="13" count="1" selected="0">
            <x v="5"/>
          </reference>
        </references>
      </pivotArea>
    </format>
    <format dxfId="12841">
      <pivotArea dataOnly="0" labelOnly="1" outline="0" fieldPosition="0">
        <references count="3">
          <reference field="2" count="4">
            <x v="101"/>
            <x v="115"/>
            <x v="126"/>
            <x v="130"/>
          </reference>
          <reference field="4" count="1" selected="0">
            <x v="33"/>
          </reference>
          <reference field="13" count="1" selected="0">
            <x v="9"/>
          </reference>
        </references>
      </pivotArea>
    </format>
    <format dxfId="12840">
      <pivotArea dataOnly="0" labelOnly="1" outline="0" fieldPosition="0">
        <references count="3">
          <reference field="2" count="1">
            <x v="74"/>
          </reference>
          <reference field="4" count="1" selected="0">
            <x v="33"/>
          </reference>
          <reference field="13" count="1" selected="0">
            <x v="14"/>
          </reference>
        </references>
      </pivotArea>
    </format>
    <format dxfId="12839">
      <pivotArea dataOnly="0" labelOnly="1" outline="0" fieldPosition="0">
        <references count="3">
          <reference field="2" count="2">
            <x v="116"/>
            <x v="123"/>
          </reference>
          <reference field="4" count="1" selected="0">
            <x v="35"/>
          </reference>
          <reference field="13" count="1" selected="0">
            <x v="9"/>
          </reference>
        </references>
      </pivotArea>
    </format>
    <format dxfId="12838">
      <pivotArea dataOnly="0" labelOnly="1" outline="0" fieldPosition="0">
        <references count="1">
          <reference field="5" count="0"/>
        </references>
      </pivotArea>
    </format>
    <format dxfId="12837">
      <pivotArea field="3" type="button" dataOnly="0" labelOnly="1" outline="0" axis="axisRow" fieldPosition="3"/>
    </format>
    <format dxfId="12836">
      <pivotArea field="5" type="button" dataOnly="0" labelOnly="1" outline="0" axis="axisRow" fieldPosition="4"/>
    </format>
    <format dxfId="12835">
      <pivotArea field="6" type="button" dataOnly="0" labelOnly="1" outline="0" axis="axisRow" fieldPosition="5"/>
    </format>
    <format dxfId="12834">
      <pivotArea outline="0" fieldPosition="0"/>
    </format>
    <format dxfId="12833">
      <pivotArea type="topRight" dataOnly="0" labelOnly="1" outline="0" fieldPosition="0"/>
    </format>
    <format dxfId="12832">
      <pivotArea field="3" type="button" dataOnly="0" labelOnly="1" outline="0" axis="axisRow" fieldPosition="3"/>
    </format>
    <format dxfId="12831">
      <pivotArea field="5" type="button" dataOnly="0" labelOnly="1" outline="0" axis="axisRow" fieldPosition="4"/>
    </format>
    <format dxfId="12830">
      <pivotArea field="6" type="button" dataOnly="0" labelOnly="1" outline="0" axis="axisRow" fieldPosition="5"/>
    </format>
    <format dxfId="12829">
      <pivotArea outline="0" fieldPosition="0"/>
    </format>
    <format dxfId="12828">
      <pivotArea type="topRight" dataOnly="0" labelOnly="1" outline="0" fieldPosition="0"/>
    </format>
    <format dxfId="12827">
      <pivotArea outline="0" fieldPosition="0"/>
    </format>
    <format dxfId="12826">
      <pivotArea type="topRight" dataOnly="0" labelOnly="1" outline="0" fieldPosition="0"/>
    </format>
    <format dxfId="12825">
      <pivotArea field="12" type="button" dataOnly="0" labelOnly="1" outline="0" axis="axisPage" fieldPosition="0"/>
    </format>
    <format dxfId="12824">
      <pivotArea dataOnly="0" labelOnly="1" outline="0" fieldPosition="0">
        <references count="1">
          <reference field="12" count="0"/>
        </references>
      </pivotArea>
    </format>
    <format dxfId="12823">
      <pivotArea field="1" type="button" dataOnly="0" labelOnly="1" outline="0" axis="axisPage" fieldPosition="1"/>
    </format>
    <format dxfId="12822">
      <pivotArea dataOnly="0" labelOnly="1" outline="0" fieldPosition="0">
        <references count="1">
          <reference field="1" count="0"/>
        </references>
      </pivotArea>
    </format>
    <format dxfId="12821">
      <pivotArea field="7" type="button" dataOnly="0" labelOnly="1" outline="0" axis="axisPage" fieldPosition="2"/>
    </format>
    <format dxfId="12820">
      <pivotArea dataOnly="0" labelOnly="1" outline="0" fieldPosition="0">
        <references count="1">
          <reference field="7" count="0"/>
        </references>
      </pivotArea>
    </format>
    <format dxfId="12819">
      <pivotArea field="9" type="button" dataOnly="0" labelOnly="1" outline="0" axis="axisPage" fieldPosition="3"/>
    </format>
    <format dxfId="12818">
      <pivotArea dataOnly="0" labelOnly="1" outline="0" fieldPosition="0">
        <references count="1">
          <reference field="9" count="0"/>
        </references>
      </pivotArea>
    </format>
    <format dxfId="12817">
      <pivotArea type="origin" dataOnly="0" labelOnly="1" outline="0" fieldPosition="0"/>
    </format>
    <format dxfId="12816">
      <pivotArea field="4" type="button" dataOnly="0" labelOnly="1" outline="0" axis="axisRow" fieldPosition="0"/>
    </format>
    <format dxfId="12815">
      <pivotArea field="13" type="button" dataOnly="0" labelOnly="1" outline="0" axis="axisRow" fieldPosition="1"/>
    </format>
    <format dxfId="12814">
      <pivotArea field="2" type="button" dataOnly="0" labelOnly="1" outline="0" axis="axisRow" fieldPosition="2"/>
    </format>
    <format dxfId="12813">
      <pivotArea dataOnly="0" labelOnly="1" outline="0" fieldPosition="0">
        <references count="1">
          <reference field="4" count="1">
            <x v="27"/>
          </reference>
        </references>
      </pivotArea>
    </format>
    <format dxfId="12812">
      <pivotArea dataOnly="0" labelOnly="1" outline="0" fieldPosition="0">
        <references count="1">
          <reference field="4" count="1" defaultSubtotal="1">
            <x v="27"/>
          </reference>
        </references>
      </pivotArea>
    </format>
    <format dxfId="12811">
      <pivotArea dataOnly="0" labelOnly="1" grandRow="1" outline="0" fieldPosition="0"/>
    </format>
    <format dxfId="12810">
      <pivotArea dataOnly="0" labelOnly="1" outline="0" fieldPosition="0">
        <references count="2">
          <reference field="4" count="1" selected="0">
            <x v="27"/>
          </reference>
          <reference field="13" count="3">
            <x v="14"/>
            <x v="18"/>
            <x v="31"/>
          </reference>
        </references>
      </pivotArea>
    </format>
    <format dxfId="12809">
      <pivotArea dataOnly="0" labelOnly="1" outline="0" fieldPosition="0">
        <references count="3">
          <reference field="2" count="1">
            <x v="159"/>
          </reference>
          <reference field="4" count="1" selected="0">
            <x v="27"/>
          </reference>
          <reference field="13" count="1" selected="0">
            <x v="14"/>
          </reference>
        </references>
      </pivotArea>
    </format>
    <format dxfId="12808">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807">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2806">
      <pivotArea field="12" type="button" dataOnly="0" labelOnly="1" outline="0" axis="axisPage" fieldPosition="0"/>
    </format>
    <format dxfId="12805">
      <pivotArea dataOnly="0" labelOnly="1" outline="0" fieldPosition="0">
        <references count="1">
          <reference field="12" count="0"/>
        </references>
      </pivotArea>
    </format>
    <format dxfId="12804">
      <pivotArea field="1" type="button" dataOnly="0" labelOnly="1" outline="0" axis="axisPage" fieldPosition="1"/>
    </format>
    <format dxfId="12803">
      <pivotArea dataOnly="0" labelOnly="1" outline="0" fieldPosition="0">
        <references count="1">
          <reference field="1" count="0"/>
        </references>
      </pivotArea>
    </format>
    <format dxfId="12802">
      <pivotArea field="7" type="button" dataOnly="0" labelOnly="1" outline="0" axis="axisPage" fieldPosition="2"/>
    </format>
    <format dxfId="12801">
      <pivotArea dataOnly="0" labelOnly="1" outline="0" fieldPosition="0">
        <references count="1">
          <reference field="7" count="0"/>
        </references>
      </pivotArea>
    </format>
    <format dxfId="12800">
      <pivotArea field="9" type="button" dataOnly="0" labelOnly="1" outline="0" axis="axisPage" fieldPosition="3"/>
    </format>
    <format dxfId="12799">
      <pivotArea dataOnly="0" labelOnly="1" outline="0" fieldPosition="0">
        <references count="1">
          <reference field="9" count="0"/>
        </references>
      </pivotArea>
    </format>
    <format dxfId="12798">
      <pivotArea type="origin" dataOnly="0" labelOnly="1" outline="0" fieldPosition="0"/>
    </format>
    <format dxfId="12797">
      <pivotArea field="4" type="button" dataOnly="0" labelOnly="1" outline="0" axis="axisRow" fieldPosition="0"/>
    </format>
    <format dxfId="12796">
      <pivotArea field="13" type="button" dataOnly="0" labelOnly="1" outline="0" axis="axisRow" fieldPosition="1"/>
    </format>
    <format dxfId="12795">
      <pivotArea field="2" type="button" dataOnly="0" labelOnly="1" outline="0" axis="axisRow" fieldPosition="2"/>
    </format>
    <format dxfId="12794">
      <pivotArea dataOnly="0" labelOnly="1" grandRow="1" outline="0" fieldPosition="0"/>
    </format>
    <format dxfId="12793">
      <pivotArea dataOnly="0" labelOnly="1" outline="0" fieldPosition="0">
        <references count="2">
          <reference field="4" count="1" selected="0">
            <x v="27"/>
          </reference>
          <reference field="13" count="3">
            <x v="14"/>
            <x v="18"/>
            <x v="31"/>
          </reference>
        </references>
      </pivotArea>
    </format>
    <format dxfId="12792">
      <pivotArea dataOnly="0" labelOnly="1" outline="0" fieldPosition="0">
        <references count="3">
          <reference field="2" count="1">
            <x v="159"/>
          </reference>
          <reference field="4" count="1" selected="0">
            <x v="27"/>
          </reference>
          <reference field="13" count="1" selected="0">
            <x v="14"/>
          </reference>
        </references>
      </pivotArea>
    </format>
    <format dxfId="12791">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790">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2789">
      <pivotArea field="12" type="button" dataOnly="0" labelOnly="1" outline="0" axis="axisPage" fieldPosition="0"/>
    </format>
    <format dxfId="12788">
      <pivotArea dataOnly="0" labelOnly="1" outline="0" fieldPosition="0">
        <references count="1">
          <reference field="12" count="0"/>
        </references>
      </pivotArea>
    </format>
    <format dxfId="12787">
      <pivotArea field="1" type="button" dataOnly="0" labelOnly="1" outline="0" axis="axisPage" fieldPosition="1"/>
    </format>
    <format dxfId="12786">
      <pivotArea dataOnly="0" labelOnly="1" outline="0" fieldPosition="0">
        <references count="1">
          <reference field="1" count="0"/>
        </references>
      </pivotArea>
    </format>
    <format dxfId="12785">
      <pivotArea field="7" type="button" dataOnly="0" labelOnly="1" outline="0" axis="axisPage" fieldPosition="2"/>
    </format>
    <format dxfId="12784">
      <pivotArea dataOnly="0" labelOnly="1" outline="0" fieldPosition="0">
        <references count="1">
          <reference field="7" count="0"/>
        </references>
      </pivotArea>
    </format>
    <format dxfId="12783">
      <pivotArea field="9" type="button" dataOnly="0" labelOnly="1" outline="0" axis="axisPage" fieldPosition="3"/>
    </format>
    <format dxfId="12782">
      <pivotArea dataOnly="0" labelOnly="1" outline="0" fieldPosition="0">
        <references count="1">
          <reference field="9" count="0"/>
        </references>
      </pivotArea>
    </format>
    <format dxfId="12781">
      <pivotArea type="origin" dataOnly="0" labelOnly="1" outline="0" fieldPosition="0"/>
    </format>
    <format dxfId="12780">
      <pivotArea field="4" type="button" dataOnly="0" labelOnly="1" outline="0" axis="axisRow" fieldPosition="0"/>
    </format>
    <format dxfId="12779">
      <pivotArea field="13" type="button" dataOnly="0" labelOnly="1" outline="0" axis="axisRow" fieldPosition="1"/>
    </format>
    <format dxfId="12778">
      <pivotArea field="2" type="button" dataOnly="0" labelOnly="1" outline="0" axis="axisRow" fieldPosition="2"/>
    </format>
    <format dxfId="12777">
      <pivotArea dataOnly="0" labelOnly="1" grandRow="1" outline="0" fieldPosition="0"/>
    </format>
    <format dxfId="12776">
      <pivotArea dataOnly="0" labelOnly="1" outline="0" fieldPosition="0">
        <references count="2">
          <reference field="4" count="1" selected="0">
            <x v="27"/>
          </reference>
          <reference field="13" count="3">
            <x v="14"/>
            <x v="18"/>
            <x v="31"/>
          </reference>
        </references>
      </pivotArea>
    </format>
    <format dxfId="12775">
      <pivotArea dataOnly="0" labelOnly="1" outline="0" fieldPosition="0">
        <references count="3">
          <reference field="2" count="1">
            <x v="159"/>
          </reference>
          <reference field="4" count="1" selected="0">
            <x v="27"/>
          </reference>
          <reference field="13" count="1" selected="0">
            <x v="14"/>
          </reference>
        </references>
      </pivotArea>
    </format>
    <format dxfId="12774">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773">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2772">
      <pivotArea field="3" type="button" dataOnly="0" labelOnly="1" outline="0" axis="axisRow" fieldPosition="3"/>
    </format>
    <format dxfId="12771">
      <pivotArea field="5" type="button" dataOnly="0" labelOnly="1" outline="0" axis="axisRow" fieldPosition="4"/>
    </format>
    <format dxfId="12770">
      <pivotArea field="6" type="button" dataOnly="0" labelOnly="1" outline="0" axis="axisRow" fieldPosition="5"/>
    </format>
    <format dxfId="12769">
      <pivotArea field="3" type="button" dataOnly="0" labelOnly="1" outline="0" axis="axisRow" fieldPosition="3"/>
    </format>
    <format dxfId="12768">
      <pivotArea field="5" type="button" dataOnly="0" labelOnly="1" outline="0" axis="axisRow" fieldPosition="4"/>
    </format>
    <format dxfId="12767">
      <pivotArea field="6" type="button" dataOnly="0" labelOnly="1" outline="0" axis="axisRow" fieldPosition="5"/>
    </format>
    <format dxfId="12766">
      <pivotArea field="3" type="button" dataOnly="0" labelOnly="1" outline="0" axis="axisRow" fieldPosition="3"/>
    </format>
    <format dxfId="12765">
      <pivotArea field="5" type="button" dataOnly="0" labelOnly="1" outline="0" axis="axisRow" fieldPosition="4"/>
    </format>
    <format dxfId="12764">
      <pivotArea field="6" type="button" dataOnly="0" labelOnly="1" outline="0" axis="axisRow" fieldPosition="5"/>
    </format>
    <format dxfId="12763">
      <pivotArea field="3" type="button" dataOnly="0" labelOnly="1" outline="0" axis="axisRow" fieldPosition="3"/>
    </format>
    <format dxfId="12762">
      <pivotArea field="5" type="button" dataOnly="0" labelOnly="1" outline="0" axis="axisRow" fieldPosition="4"/>
    </format>
    <format dxfId="12761">
      <pivotArea field="6" type="button" dataOnly="0" labelOnly="1" outline="0" axis="axisRow" fieldPosition="5"/>
    </format>
    <format dxfId="12760">
      <pivotArea field="3" type="button" dataOnly="0" labelOnly="1" outline="0" axis="axisRow" fieldPosition="3"/>
    </format>
    <format dxfId="12759">
      <pivotArea field="5" type="button" dataOnly="0" labelOnly="1" outline="0" axis="axisRow" fieldPosition="4"/>
    </format>
    <format dxfId="12758">
      <pivotArea field="6" type="button" dataOnly="0" labelOnly="1" outline="0" axis="axisRow" fieldPosition="5"/>
    </format>
    <format dxfId="12757">
      <pivotArea field="3" type="button" dataOnly="0" labelOnly="1" outline="0" axis="axisRow" fieldPosition="3"/>
    </format>
    <format dxfId="12756">
      <pivotArea field="5" type="button" dataOnly="0" labelOnly="1" outline="0" axis="axisRow" fieldPosition="4"/>
    </format>
    <format dxfId="12755">
      <pivotArea field="6" type="button" dataOnly="0" labelOnly="1" outline="0" axis="axisRow" fieldPosition="5"/>
    </format>
    <format dxfId="12754">
      <pivotArea field="3" type="button" dataOnly="0" labelOnly="1" outline="0" axis="axisRow" fieldPosition="3"/>
    </format>
    <format dxfId="12753">
      <pivotArea field="5" type="button" dataOnly="0" labelOnly="1" outline="0" axis="axisRow" fieldPosition="4"/>
    </format>
    <format dxfId="12752">
      <pivotArea field="6" type="button" dataOnly="0" labelOnly="1" outline="0" axis="axisRow" fieldPosition="5"/>
    </format>
    <format dxfId="12751">
      <pivotArea field="3" type="button" dataOnly="0" labelOnly="1" outline="0" axis="axisRow" fieldPosition="3"/>
    </format>
    <format dxfId="12750">
      <pivotArea field="5" type="button" dataOnly="0" labelOnly="1" outline="0" axis="axisRow" fieldPosition="4"/>
    </format>
    <format dxfId="12749">
      <pivotArea field="6" type="button" dataOnly="0" labelOnly="1" outline="0" axis="axisRow" fieldPosition="5"/>
    </format>
    <format dxfId="12748">
      <pivotArea field="3" type="button" dataOnly="0" labelOnly="1" outline="0" axis="axisRow" fieldPosition="3"/>
    </format>
    <format dxfId="12747">
      <pivotArea field="5" type="button" dataOnly="0" labelOnly="1" outline="0" axis="axisRow" fieldPosition="4"/>
    </format>
    <format dxfId="12746">
      <pivotArea field="6" type="button" dataOnly="0" labelOnly="1" outline="0" axis="axisRow" fieldPosition="5"/>
    </format>
    <format dxfId="12745">
      <pivotArea field="3" type="button" dataOnly="0" labelOnly="1" outline="0" axis="axisRow" fieldPosition="3"/>
    </format>
    <format dxfId="12744">
      <pivotArea field="5" type="button" dataOnly="0" labelOnly="1" outline="0" axis="axisRow" fieldPosition="4"/>
    </format>
    <format dxfId="12743">
      <pivotArea field="6" type="button" dataOnly="0" labelOnly="1" outline="0" axis="axisRow" fieldPosition="5"/>
    </format>
    <format dxfId="12742">
      <pivotArea outline="0" fieldPosition="0"/>
    </format>
    <format dxfId="12741">
      <pivotArea type="topRight" dataOnly="0" labelOnly="1" outline="0" fieldPosition="0"/>
    </format>
    <format dxfId="12740">
      <pivotArea field="3" type="button" dataOnly="0" labelOnly="1" outline="0" axis="axisRow" fieldPosition="3"/>
    </format>
    <format dxfId="12739">
      <pivotArea field="5" type="button" dataOnly="0" labelOnly="1" outline="0" axis="axisRow" fieldPosition="4"/>
    </format>
    <format dxfId="12738">
      <pivotArea field="6" type="button" dataOnly="0" labelOnly="1" outline="0" axis="axisRow" fieldPosition="5"/>
    </format>
    <format dxfId="12737">
      <pivotArea field="3" type="button" dataOnly="0" labelOnly="1" outline="0" axis="axisRow" fieldPosition="3"/>
    </format>
    <format dxfId="12736">
      <pivotArea field="5" type="button" dataOnly="0" labelOnly="1" outline="0" axis="axisRow" fieldPosition="4"/>
    </format>
    <format dxfId="12735">
      <pivotArea field="6" type="button" dataOnly="0" labelOnly="1" outline="0" axis="axisRow" fieldPosition="5"/>
    </format>
    <format dxfId="12734">
      <pivotArea field="3" type="button" dataOnly="0" labelOnly="1" outline="0" axis="axisRow" fieldPosition="3"/>
    </format>
    <format dxfId="12733">
      <pivotArea field="5" type="button" dataOnly="0" labelOnly="1" outline="0" axis="axisRow" fieldPosition="4"/>
    </format>
    <format dxfId="12732">
      <pivotArea field="6" type="button" dataOnly="0" labelOnly="1" outline="0" axis="axisRow" fieldPosition="5"/>
    </format>
    <format dxfId="12731">
      <pivotArea field="3" type="button" dataOnly="0" labelOnly="1" outline="0" axis="axisRow" fieldPosition="3"/>
    </format>
    <format dxfId="12730">
      <pivotArea field="5" type="button" dataOnly="0" labelOnly="1" outline="0" axis="axisRow" fieldPosition="4"/>
    </format>
    <format dxfId="12729">
      <pivotArea field="6" type="button" dataOnly="0" labelOnly="1" outline="0" axis="axisRow" fieldPosition="5"/>
    </format>
    <format dxfId="12728">
      <pivotArea outline="0" fieldPosition="0"/>
    </format>
    <format dxfId="12727">
      <pivotArea type="topRight" dataOnly="0" labelOnly="1" outline="0" fieldPosition="0"/>
    </format>
    <format dxfId="12726">
      <pivotArea outline="0" fieldPosition="0"/>
    </format>
    <format dxfId="12725">
      <pivotArea type="topRight" dataOnly="0" labelOnly="1" outline="0" fieldPosition="0"/>
    </format>
    <format dxfId="12724">
      <pivotArea field="12" type="button" dataOnly="0" labelOnly="1" outline="0" axis="axisPage" fieldPosition="0"/>
    </format>
    <format dxfId="12723">
      <pivotArea dataOnly="0" labelOnly="1" outline="0" fieldPosition="0">
        <references count="2">
          <reference field="1" count="1" selected="0">
            <x v="2"/>
          </reference>
          <reference field="12" count="0"/>
        </references>
      </pivotArea>
    </format>
    <format dxfId="12722">
      <pivotArea field="1" type="button" dataOnly="0" labelOnly="1" outline="0" axis="axisPage" fieldPosition="1"/>
    </format>
    <format dxfId="12721">
      <pivotArea dataOnly="0" labelOnly="1" outline="0" fieldPosition="0">
        <references count="1">
          <reference field="1" count="1">
            <x v="2"/>
          </reference>
        </references>
      </pivotArea>
    </format>
    <format dxfId="12720">
      <pivotArea field="7" type="button" dataOnly="0" labelOnly="1" outline="0" axis="axisPage" fieldPosition="2"/>
    </format>
    <format dxfId="12719">
      <pivotArea dataOnly="0" labelOnly="1" outline="0" fieldPosition="0">
        <references count="2">
          <reference field="1" count="1" selected="0">
            <x v="2"/>
          </reference>
          <reference field="7" count="0"/>
        </references>
      </pivotArea>
    </format>
    <format dxfId="12718">
      <pivotArea field="9" type="button" dataOnly="0" labelOnly="1" outline="0" axis="axisPage" fieldPosition="3"/>
    </format>
    <format dxfId="12717">
      <pivotArea dataOnly="0" labelOnly="1" outline="0" fieldPosition="0">
        <references count="2">
          <reference field="1" count="1" selected="0">
            <x v="2"/>
          </reference>
          <reference field="9" count="0"/>
        </references>
      </pivotArea>
    </format>
    <format dxfId="12716">
      <pivotArea type="origin" dataOnly="0" labelOnly="1" outline="0" fieldPosition="0"/>
    </format>
    <format dxfId="12715">
      <pivotArea field="4" type="button" dataOnly="0" labelOnly="1" outline="0" axis="axisRow" fieldPosition="0"/>
    </format>
    <format dxfId="12714">
      <pivotArea field="13" type="button" dataOnly="0" labelOnly="1" outline="0" axis="axisRow" fieldPosition="1"/>
    </format>
    <format dxfId="12713">
      <pivotArea field="2" type="button" dataOnly="0" labelOnly="1" outline="0" axis="axisRow" fieldPosition="2"/>
    </format>
    <format dxfId="12712">
      <pivotArea dataOnly="0" labelOnly="1" outline="0" fieldPosition="0">
        <references count="1">
          <reference field="4" count="1">
            <x v="5"/>
          </reference>
        </references>
      </pivotArea>
    </format>
    <format dxfId="12711">
      <pivotArea dataOnly="0" labelOnly="1" outline="0" fieldPosition="0">
        <references count="1">
          <reference field="4" count="1" defaultSubtotal="1">
            <x v="5"/>
          </reference>
        </references>
      </pivotArea>
    </format>
    <format dxfId="12710">
      <pivotArea dataOnly="0" labelOnly="1" outline="0" fieldPosition="0">
        <references count="1">
          <reference field="4" count="1">
            <x v="14"/>
          </reference>
        </references>
      </pivotArea>
    </format>
    <format dxfId="12709">
      <pivotArea dataOnly="0" labelOnly="1" outline="0" fieldPosition="0">
        <references count="1">
          <reference field="4" count="1" defaultSubtotal="1">
            <x v="14"/>
          </reference>
        </references>
      </pivotArea>
    </format>
    <format dxfId="12708">
      <pivotArea dataOnly="0" labelOnly="1" outline="0" fieldPosition="0">
        <references count="1">
          <reference field="4" count="1">
            <x v="19"/>
          </reference>
        </references>
      </pivotArea>
    </format>
    <format dxfId="12707">
      <pivotArea dataOnly="0" labelOnly="1" outline="0" fieldPosition="0">
        <references count="1">
          <reference field="4" count="1" defaultSubtotal="1">
            <x v="19"/>
          </reference>
        </references>
      </pivotArea>
    </format>
    <format dxfId="12706">
      <pivotArea dataOnly="0" labelOnly="1" outline="0" fieldPosition="0">
        <references count="1">
          <reference field="4" count="1">
            <x v="24"/>
          </reference>
        </references>
      </pivotArea>
    </format>
    <format dxfId="12705">
      <pivotArea dataOnly="0" labelOnly="1" outline="0" fieldPosition="0">
        <references count="1">
          <reference field="4" count="1" defaultSubtotal="1">
            <x v="24"/>
          </reference>
        </references>
      </pivotArea>
    </format>
    <format dxfId="12704">
      <pivotArea dataOnly="0" labelOnly="1" outline="0" fieldPosition="0">
        <references count="1">
          <reference field="4" count="1">
            <x v="25"/>
          </reference>
        </references>
      </pivotArea>
    </format>
    <format dxfId="12703">
      <pivotArea dataOnly="0" labelOnly="1" outline="0" fieldPosition="0">
        <references count="1">
          <reference field="4" count="1" defaultSubtotal="1">
            <x v="25"/>
          </reference>
        </references>
      </pivotArea>
    </format>
    <format dxfId="12702">
      <pivotArea dataOnly="0" labelOnly="1" outline="0" fieldPosition="0">
        <references count="1">
          <reference field="4" count="1">
            <x v="26"/>
          </reference>
        </references>
      </pivotArea>
    </format>
    <format dxfId="12701">
      <pivotArea dataOnly="0" labelOnly="1" outline="0" fieldPosition="0">
        <references count="1">
          <reference field="4" count="1" defaultSubtotal="1">
            <x v="26"/>
          </reference>
        </references>
      </pivotArea>
    </format>
    <format dxfId="12700">
      <pivotArea dataOnly="0" labelOnly="1" outline="0" fieldPosition="0">
        <references count="1">
          <reference field="4" count="1">
            <x v="29"/>
          </reference>
        </references>
      </pivotArea>
    </format>
    <format dxfId="12699">
      <pivotArea dataOnly="0" labelOnly="1" outline="0" fieldPosition="0">
        <references count="1">
          <reference field="4" count="1" defaultSubtotal="1">
            <x v="29"/>
          </reference>
        </references>
      </pivotArea>
    </format>
    <format dxfId="12698">
      <pivotArea dataOnly="0" labelOnly="1" outline="0" fieldPosition="0">
        <references count="1">
          <reference field="4" count="1">
            <x v="30"/>
          </reference>
        </references>
      </pivotArea>
    </format>
    <format dxfId="12697">
      <pivotArea dataOnly="0" labelOnly="1" outline="0" fieldPosition="0">
        <references count="1">
          <reference field="4" count="1" defaultSubtotal="1">
            <x v="30"/>
          </reference>
        </references>
      </pivotArea>
    </format>
    <format dxfId="12696">
      <pivotArea dataOnly="0" labelOnly="1" outline="0" fieldPosition="0">
        <references count="1">
          <reference field="4" count="1">
            <x v="33"/>
          </reference>
        </references>
      </pivotArea>
    </format>
    <format dxfId="12695">
      <pivotArea dataOnly="0" labelOnly="1" outline="0" fieldPosition="0">
        <references count="1">
          <reference field="4" count="1" defaultSubtotal="1">
            <x v="33"/>
          </reference>
        </references>
      </pivotArea>
    </format>
    <format dxfId="12694">
      <pivotArea dataOnly="0" labelOnly="1" grandRow="1" outline="0" fieldPosition="0"/>
    </format>
    <format dxfId="12693">
      <pivotArea dataOnly="0" labelOnly="1" outline="0" fieldPosition="0">
        <references count="2">
          <reference field="4" count="1" selected="0">
            <x v="5"/>
          </reference>
          <reference field="13" count="1">
            <x v="5"/>
          </reference>
        </references>
      </pivotArea>
    </format>
    <format dxfId="12692">
      <pivotArea dataOnly="0" labelOnly="1" outline="0" fieldPosition="0">
        <references count="2">
          <reference field="4" count="1" selected="0">
            <x v="14"/>
          </reference>
          <reference field="13" count="1">
            <x v="5"/>
          </reference>
        </references>
      </pivotArea>
    </format>
    <format dxfId="12691">
      <pivotArea dataOnly="0" labelOnly="1" outline="0" fieldPosition="0">
        <references count="2">
          <reference field="4" count="1" selected="0">
            <x v="19"/>
          </reference>
          <reference field="13" count="1">
            <x v="5"/>
          </reference>
        </references>
      </pivotArea>
    </format>
    <format dxfId="12690">
      <pivotArea dataOnly="0" labelOnly="1" outline="0" fieldPosition="0">
        <references count="2">
          <reference field="4" count="1" selected="0">
            <x v="24"/>
          </reference>
          <reference field="13" count="1">
            <x v="5"/>
          </reference>
        </references>
      </pivotArea>
    </format>
    <format dxfId="12689">
      <pivotArea dataOnly="0" labelOnly="1" outline="0" fieldPosition="0">
        <references count="2">
          <reference field="4" count="1" selected="0">
            <x v="25"/>
          </reference>
          <reference field="13" count="1">
            <x v="5"/>
          </reference>
        </references>
      </pivotArea>
    </format>
    <format dxfId="12688">
      <pivotArea dataOnly="0" labelOnly="1" outline="0" fieldPosition="0">
        <references count="2">
          <reference field="4" count="1" selected="0">
            <x v="26"/>
          </reference>
          <reference field="13" count="1">
            <x v="5"/>
          </reference>
        </references>
      </pivotArea>
    </format>
    <format dxfId="12687">
      <pivotArea dataOnly="0" labelOnly="1" outline="0" fieldPosition="0">
        <references count="2">
          <reference field="4" count="1" selected="0">
            <x v="29"/>
          </reference>
          <reference field="13" count="1">
            <x v="5"/>
          </reference>
        </references>
      </pivotArea>
    </format>
    <format dxfId="12686">
      <pivotArea dataOnly="0" labelOnly="1" outline="0" fieldPosition="0">
        <references count="2">
          <reference field="4" count="1" selected="0">
            <x v="30"/>
          </reference>
          <reference field="13" count="1">
            <x v="5"/>
          </reference>
        </references>
      </pivotArea>
    </format>
    <format dxfId="12685">
      <pivotArea dataOnly="0" labelOnly="1" outline="0" fieldPosition="0">
        <references count="2">
          <reference field="4" count="1" selected="0">
            <x v="33"/>
          </reference>
          <reference field="13" count="1">
            <x v="5"/>
          </reference>
        </references>
      </pivotArea>
    </format>
    <format dxfId="12684">
      <pivotArea dataOnly="0" labelOnly="1" outline="0" fieldPosition="0">
        <references count="3">
          <reference field="2" count="5">
            <x v="93"/>
            <x v="96"/>
            <x v="105"/>
            <x v="107"/>
            <x v="113"/>
          </reference>
          <reference field="4" count="1" selected="0">
            <x v="5"/>
          </reference>
          <reference field="13" count="1" selected="0">
            <x v="5"/>
          </reference>
        </references>
      </pivotArea>
    </format>
    <format dxfId="12683">
      <pivotArea dataOnly="0" labelOnly="1" outline="0" fieldPosition="0">
        <references count="3">
          <reference field="2" count="3">
            <x v="91"/>
            <x v="98"/>
            <x v="106"/>
          </reference>
          <reference field="4" count="1" selected="0">
            <x v="14"/>
          </reference>
          <reference field="13" count="1" selected="0">
            <x v="5"/>
          </reference>
        </references>
      </pivotArea>
    </format>
    <format dxfId="12682">
      <pivotArea dataOnly="0" labelOnly="1" outline="0" fieldPosition="0">
        <references count="3">
          <reference field="2" count="1">
            <x v="97"/>
          </reference>
          <reference field="4" count="1" selected="0">
            <x v="19"/>
          </reference>
          <reference field="13" count="1" selected="0">
            <x v="5"/>
          </reference>
        </references>
      </pivotArea>
    </format>
    <format dxfId="12681">
      <pivotArea dataOnly="0" labelOnly="1" outline="0" fieldPosition="0">
        <references count="3">
          <reference field="2" count="1">
            <x v="100"/>
          </reference>
          <reference field="4" count="1" selected="0">
            <x v="24"/>
          </reference>
          <reference field="13" count="1" selected="0">
            <x v="5"/>
          </reference>
        </references>
      </pivotArea>
    </format>
    <format dxfId="12680">
      <pivotArea dataOnly="0" labelOnly="1" outline="0" fieldPosition="0">
        <references count="3">
          <reference field="2" count="2">
            <x v="101"/>
            <x v="108"/>
          </reference>
          <reference field="4" count="1" selected="0">
            <x v="25"/>
          </reference>
          <reference field="13" count="1" selected="0">
            <x v="5"/>
          </reference>
        </references>
      </pivotArea>
    </format>
    <format dxfId="12679">
      <pivotArea dataOnly="0" labelOnly="1" outline="0" fieldPosition="0">
        <references count="3">
          <reference field="2" count="1">
            <x v="95"/>
          </reference>
          <reference field="4" count="1" selected="0">
            <x v="26"/>
          </reference>
          <reference field="13" count="1" selected="0">
            <x v="5"/>
          </reference>
        </references>
      </pivotArea>
    </format>
    <format dxfId="12678">
      <pivotArea dataOnly="0" labelOnly="1" outline="0" fieldPosition="0">
        <references count="3">
          <reference field="2" count="2">
            <x v="92"/>
            <x v="111"/>
          </reference>
          <reference field="4" count="1" selected="0">
            <x v="29"/>
          </reference>
          <reference field="13" count="1" selected="0">
            <x v="5"/>
          </reference>
        </references>
      </pivotArea>
    </format>
    <format dxfId="12677">
      <pivotArea dataOnly="0" labelOnly="1" outline="0" fieldPosition="0">
        <references count="3">
          <reference field="2" count="3">
            <x v="94"/>
            <x v="104"/>
            <x v="109"/>
          </reference>
          <reference field="4" count="1" selected="0">
            <x v="30"/>
          </reference>
          <reference field="13" count="1" selected="0">
            <x v="5"/>
          </reference>
        </references>
      </pivotArea>
    </format>
    <format dxfId="12676">
      <pivotArea dataOnly="0" labelOnly="1" outline="0" fieldPosition="0">
        <references count="3">
          <reference field="2" count="2">
            <x v="110"/>
            <x v="112"/>
          </reference>
          <reference field="4" count="1" selected="0">
            <x v="33"/>
          </reference>
          <reference field="13" count="1" selected="0">
            <x v="5"/>
          </reference>
        </references>
      </pivotArea>
    </format>
    <format dxfId="12675">
      <pivotArea field="12" type="button" dataOnly="0" labelOnly="1" outline="0" axis="axisPage" fieldPosition="0"/>
    </format>
    <format dxfId="12674">
      <pivotArea dataOnly="0" labelOnly="1" outline="0" fieldPosition="0">
        <references count="2">
          <reference field="1" count="1" selected="0">
            <x v="2"/>
          </reference>
          <reference field="12" count="0"/>
        </references>
      </pivotArea>
    </format>
    <format dxfId="12673">
      <pivotArea field="1" type="button" dataOnly="0" labelOnly="1" outline="0" axis="axisPage" fieldPosition="1"/>
    </format>
    <format dxfId="12672">
      <pivotArea dataOnly="0" labelOnly="1" outline="0" fieldPosition="0">
        <references count="1">
          <reference field="1" count="1">
            <x v="2"/>
          </reference>
        </references>
      </pivotArea>
    </format>
    <format dxfId="12671">
      <pivotArea field="7" type="button" dataOnly="0" labelOnly="1" outline="0" axis="axisPage" fieldPosition="2"/>
    </format>
    <format dxfId="12670">
      <pivotArea dataOnly="0" labelOnly="1" outline="0" fieldPosition="0">
        <references count="2">
          <reference field="1" count="1" selected="0">
            <x v="2"/>
          </reference>
          <reference field="7" count="0"/>
        </references>
      </pivotArea>
    </format>
    <format dxfId="12669">
      <pivotArea field="9" type="button" dataOnly="0" labelOnly="1" outline="0" axis="axisPage" fieldPosition="3"/>
    </format>
    <format dxfId="12668">
      <pivotArea dataOnly="0" labelOnly="1" outline="0" fieldPosition="0">
        <references count="2">
          <reference field="1" count="1" selected="0">
            <x v="2"/>
          </reference>
          <reference field="9" count="0"/>
        </references>
      </pivotArea>
    </format>
    <format dxfId="12667">
      <pivotArea type="origin" dataOnly="0" labelOnly="1" outline="0" fieldPosition="0"/>
    </format>
    <format dxfId="12666">
      <pivotArea field="4" type="button" dataOnly="0" labelOnly="1" outline="0" axis="axisRow" fieldPosition="0"/>
    </format>
    <format dxfId="12665">
      <pivotArea field="13" type="button" dataOnly="0" labelOnly="1" outline="0" axis="axisRow" fieldPosition="1"/>
    </format>
    <format dxfId="12664">
      <pivotArea field="2" type="button" dataOnly="0" labelOnly="1" outline="0" axis="axisRow" fieldPosition="2"/>
    </format>
    <format dxfId="12663">
      <pivotArea dataOnly="0" labelOnly="1" outline="0" fieldPosition="0">
        <references count="1">
          <reference field="4" count="1">
            <x v="19"/>
          </reference>
        </references>
      </pivotArea>
    </format>
    <format dxfId="12662">
      <pivotArea dataOnly="0" labelOnly="1" outline="0" fieldPosition="0">
        <references count="1">
          <reference field="4" count="1" defaultSubtotal="1">
            <x v="19"/>
          </reference>
        </references>
      </pivotArea>
    </format>
    <format dxfId="12661">
      <pivotArea dataOnly="0" labelOnly="1" outline="0" fieldPosition="0">
        <references count="1">
          <reference field="4" count="1">
            <x v="30"/>
          </reference>
        </references>
      </pivotArea>
    </format>
    <format dxfId="12660">
      <pivotArea dataOnly="0" labelOnly="1" outline="0" fieldPosition="0">
        <references count="1">
          <reference field="4" count="1" defaultSubtotal="1">
            <x v="30"/>
          </reference>
        </references>
      </pivotArea>
    </format>
    <format dxfId="12659">
      <pivotArea dataOnly="0" labelOnly="1" outline="0" fieldPosition="0">
        <references count="1">
          <reference field="4" count="1">
            <x v="33"/>
          </reference>
        </references>
      </pivotArea>
    </format>
    <format dxfId="12658">
      <pivotArea dataOnly="0" labelOnly="1" outline="0" fieldPosition="0">
        <references count="1">
          <reference field="4" count="1" defaultSubtotal="1">
            <x v="33"/>
          </reference>
        </references>
      </pivotArea>
    </format>
    <format dxfId="12657">
      <pivotArea dataOnly="0" labelOnly="1" grandRow="1" outline="0" fieldPosition="0"/>
    </format>
    <format dxfId="12656">
      <pivotArea dataOnly="0" labelOnly="1" outline="0" fieldPosition="0">
        <references count="2">
          <reference field="4" count="1" selected="0">
            <x v="5"/>
          </reference>
          <reference field="13" count="1">
            <x v="5"/>
          </reference>
        </references>
      </pivotArea>
    </format>
    <format dxfId="12655">
      <pivotArea dataOnly="0" labelOnly="1" outline="0" fieldPosition="0">
        <references count="2">
          <reference field="4" count="1" selected="0">
            <x v="14"/>
          </reference>
          <reference field="13" count="1">
            <x v="5"/>
          </reference>
        </references>
      </pivotArea>
    </format>
    <format dxfId="12654">
      <pivotArea dataOnly="0" labelOnly="1" outline="0" fieldPosition="0">
        <references count="2">
          <reference field="4" count="1" selected="0">
            <x v="19"/>
          </reference>
          <reference field="13" count="1">
            <x v="5"/>
          </reference>
        </references>
      </pivotArea>
    </format>
    <format dxfId="12653">
      <pivotArea dataOnly="0" labelOnly="1" outline="0" fieldPosition="0">
        <references count="2">
          <reference field="4" count="1" selected="0">
            <x v="24"/>
          </reference>
          <reference field="13" count="1">
            <x v="5"/>
          </reference>
        </references>
      </pivotArea>
    </format>
    <format dxfId="12652">
      <pivotArea dataOnly="0" labelOnly="1" outline="0" fieldPosition="0">
        <references count="2">
          <reference field="4" count="1" selected="0">
            <x v="25"/>
          </reference>
          <reference field="13" count="1">
            <x v="5"/>
          </reference>
        </references>
      </pivotArea>
    </format>
    <format dxfId="12651">
      <pivotArea dataOnly="0" labelOnly="1" outline="0" fieldPosition="0">
        <references count="2">
          <reference field="4" count="1" selected="0">
            <x v="26"/>
          </reference>
          <reference field="13" count="1">
            <x v="5"/>
          </reference>
        </references>
      </pivotArea>
    </format>
    <format dxfId="12650">
      <pivotArea dataOnly="0" labelOnly="1" outline="0" fieldPosition="0">
        <references count="2">
          <reference field="4" count="1" selected="0">
            <x v="29"/>
          </reference>
          <reference field="13" count="1">
            <x v="5"/>
          </reference>
        </references>
      </pivotArea>
    </format>
    <format dxfId="12649">
      <pivotArea dataOnly="0" labelOnly="1" outline="0" fieldPosition="0">
        <references count="2">
          <reference field="4" count="1" selected="0">
            <x v="30"/>
          </reference>
          <reference field="13" count="1">
            <x v="5"/>
          </reference>
        </references>
      </pivotArea>
    </format>
    <format dxfId="12648">
      <pivotArea dataOnly="0" labelOnly="1" outline="0" fieldPosition="0">
        <references count="2">
          <reference field="4" count="1" selected="0">
            <x v="33"/>
          </reference>
          <reference field="13" count="1">
            <x v="5"/>
          </reference>
        </references>
      </pivotArea>
    </format>
    <format dxfId="12647">
      <pivotArea dataOnly="0" labelOnly="1" outline="0" fieldPosition="0">
        <references count="3">
          <reference field="2" count="5">
            <x v="93"/>
            <x v="96"/>
            <x v="105"/>
            <x v="107"/>
            <x v="113"/>
          </reference>
          <reference field="4" count="1" selected="0">
            <x v="5"/>
          </reference>
          <reference field="13" count="1" selected="0">
            <x v="5"/>
          </reference>
        </references>
      </pivotArea>
    </format>
    <format dxfId="12646">
      <pivotArea dataOnly="0" labelOnly="1" outline="0" fieldPosition="0">
        <references count="3">
          <reference field="2" count="3">
            <x v="91"/>
            <x v="98"/>
            <x v="106"/>
          </reference>
          <reference field="4" count="1" selected="0">
            <x v="14"/>
          </reference>
          <reference field="13" count="1" selected="0">
            <x v="5"/>
          </reference>
        </references>
      </pivotArea>
    </format>
    <format dxfId="12645">
      <pivotArea dataOnly="0" labelOnly="1" outline="0" fieldPosition="0">
        <references count="3">
          <reference field="2" count="1">
            <x v="97"/>
          </reference>
          <reference field="4" count="1" selected="0">
            <x v="19"/>
          </reference>
          <reference field="13" count="1" selected="0">
            <x v="5"/>
          </reference>
        </references>
      </pivotArea>
    </format>
    <format dxfId="12644">
      <pivotArea dataOnly="0" labelOnly="1" outline="0" fieldPosition="0">
        <references count="3">
          <reference field="2" count="1">
            <x v="100"/>
          </reference>
          <reference field="4" count="1" selected="0">
            <x v="24"/>
          </reference>
          <reference field="13" count="1" selected="0">
            <x v="5"/>
          </reference>
        </references>
      </pivotArea>
    </format>
    <format dxfId="12643">
      <pivotArea dataOnly="0" labelOnly="1" outline="0" fieldPosition="0">
        <references count="3">
          <reference field="2" count="2">
            <x v="101"/>
            <x v="108"/>
          </reference>
          <reference field="4" count="1" selected="0">
            <x v="25"/>
          </reference>
          <reference field="13" count="1" selected="0">
            <x v="5"/>
          </reference>
        </references>
      </pivotArea>
    </format>
    <format dxfId="12642">
      <pivotArea dataOnly="0" labelOnly="1" outline="0" fieldPosition="0">
        <references count="3">
          <reference field="2" count="1">
            <x v="95"/>
          </reference>
          <reference field="4" count="1" selected="0">
            <x v="26"/>
          </reference>
          <reference field="13" count="1" selected="0">
            <x v="5"/>
          </reference>
        </references>
      </pivotArea>
    </format>
    <format dxfId="12641">
      <pivotArea dataOnly="0" labelOnly="1" outline="0" fieldPosition="0">
        <references count="3">
          <reference field="2" count="2">
            <x v="92"/>
            <x v="111"/>
          </reference>
          <reference field="4" count="1" selected="0">
            <x v="29"/>
          </reference>
          <reference field="13" count="1" selected="0">
            <x v="5"/>
          </reference>
        </references>
      </pivotArea>
    </format>
    <format dxfId="12640">
      <pivotArea dataOnly="0" labelOnly="1" outline="0" fieldPosition="0">
        <references count="3">
          <reference field="2" count="3">
            <x v="94"/>
            <x v="104"/>
            <x v="109"/>
          </reference>
          <reference field="4" count="1" selected="0">
            <x v="30"/>
          </reference>
          <reference field="13" count="1" selected="0">
            <x v="5"/>
          </reference>
        </references>
      </pivotArea>
    </format>
    <format dxfId="12639">
      <pivotArea dataOnly="0" labelOnly="1" outline="0" fieldPosition="0">
        <references count="3">
          <reference field="2" count="2">
            <x v="110"/>
            <x v="112"/>
          </reference>
          <reference field="4" count="1" selected="0">
            <x v="33"/>
          </reference>
          <reference field="13" count="1" selected="0">
            <x v="5"/>
          </reference>
        </references>
      </pivotArea>
    </format>
    <format dxfId="12638">
      <pivotArea field="12" type="button" dataOnly="0" labelOnly="1" outline="0" axis="axisPage" fieldPosition="0"/>
    </format>
    <format dxfId="12637">
      <pivotArea dataOnly="0" labelOnly="1" outline="0" fieldPosition="0">
        <references count="2">
          <reference field="1" count="1" selected="0">
            <x v="2"/>
          </reference>
          <reference field="12" count="0"/>
        </references>
      </pivotArea>
    </format>
    <format dxfId="12636">
      <pivotArea field="1" type="button" dataOnly="0" labelOnly="1" outline="0" axis="axisPage" fieldPosition="1"/>
    </format>
    <format dxfId="12635">
      <pivotArea dataOnly="0" labelOnly="1" outline="0" fieldPosition="0">
        <references count="1">
          <reference field="1" count="1">
            <x v="2"/>
          </reference>
        </references>
      </pivotArea>
    </format>
    <format dxfId="12634">
      <pivotArea field="7" type="button" dataOnly="0" labelOnly="1" outline="0" axis="axisPage" fieldPosition="2"/>
    </format>
    <format dxfId="12633">
      <pivotArea dataOnly="0" labelOnly="1" outline="0" fieldPosition="0">
        <references count="2">
          <reference field="1" count="1" selected="0">
            <x v="2"/>
          </reference>
          <reference field="7" count="0"/>
        </references>
      </pivotArea>
    </format>
    <format dxfId="12632">
      <pivotArea field="9" type="button" dataOnly="0" labelOnly="1" outline="0" axis="axisPage" fieldPosition="3"/>
    </format>
    <format dxfId="12631">
      <pivotArea dataOnly="0" labelOnly="1" outline="0" fieldPosition="0">
        <references count="2">
          <reference field="1" count="1" selected="0">
            <x v="2"/>
          </reference>
          <reference field="9" count="0"/>
        </references>
      </pivotArea>
    </format>
    <format dxfId="12630">
      <pivotArea type="origin" dataOnly="0" labelOnly="1" outline="0" fieldPosition="0"/>
    </format>
    <format dxfId="12629">
      <pivotArea field="4" type="button" dataOnly="0" labelOnly="1" outline="0" axis="axisRow" fieldPosition="0"/>
    </format>
    <format dxfId="12628">
      <pivotArea field="13" type="button" dataOnly="0" labelOnly="1" outline="0" axis="axisRow" fieldPosition="1"/>
    </format>
    <format dxfId="12627">
      <pivotArea field="2" type="button" dataOnly="0" labelOnly="1" outline="0" axis="axisRow" fieldPosition="2"/>
    </format>
    <format dxfId="12626">
      <pivotArea dataOnly="0" labelOnly="1" outline="0" fieldPosition="0">
        <references count="1">
          <reference field="4" count="1">
            <x v="19"/>
          </reference>
        </references>
      </pivotArea>
    </format>
    <format dxfId="12625">
      <pivotArea dataOnly="0" labelOnly="1" outline="0" fieldPosition="0">
        <references count="1">
          <reference field="4" count="1" defaultSubtotal="1">
            <x v="19"/>
          </reference>
        </references>
      </pivotArea>
    </format>
    <format dxfId="12624">
      <pivotArea dataOnly="0" labelOnly="1" outline="0" fieldPosition="0">
        <references count="1">
          <reference field="4" count="1">
            <x v="30"/>
          </reference>
        </references>
      </pivotArea>
    </format>
    <format dxfId="12623">
      <pivotArea dataOnly="0" labelOnly="1" outline="0" fieldPosition="0">
        <references count="1">
          <reference field="4" count="1" defaultSubtotal="1">
            <x v="30"/>
          </reference>
        </references>
      </pivotArea>
    </format>
    <format dxfId="12622">
      <pivotArea dataOnly="0" labelOnly="1" outline="0" fieldPosition="0">
        <references count="1">
          <reference field="4" count="1">
            <x v="33"/>
          </reference>
        </references>
      </pivotArea>
    </format>
    <format dxfId="12621">
      <pivotArea dataOnly="0" labelOnly="1" outline="0" fieldPosition="0">
        <references count="1">
          <reference field="4" count="1" defaultSubtotal="1">
            <x v="33"/>
          </reference>
        </references>
      </pivotArea>
    </format>
    <format dxfId="12620">
      <pivotArea dataOnly="0" labelOnly="1" grandRow="1" outline="0" fieldPosition="0"/>
    </format>
    <format dxfId="12619">
      <pivotArea dataOnly="0" labelOnly="1" outline="0" fieldPosition="0">
        <references count="2">
          <reference field="4" count="1" selected="0">
            <x v="5"/>
          </reference>
          <reference field="13" count="1">
            <x v="5"/>
          </reference>
        </references>
      </pivotArea>
    </format>
    <format dxfId="12618">
      <pivotArea dataOnly="0" labelOnly="1" outline="0" fieldPosition="0">
        <references count="2">
          <reference field="4" count="1" selected="0">
            <x v="14"/>
          </reference>
          <reference field="13" count="1">
            <x v="5"/>
          </reference>
        </references>
      </pivotArea>
    </format>
    <format dxfId="12617">
      <pivotArea dataOnly="0" labelOnly="1" outline="0" fieldPosition="0">
        <references count="2">
          <reference field="4" count="1" selected="0">
            <x v="19"/>
          </reference>
          <reference field="13" count="1">
            <x v="5"/>
          </reference>
        </references>
      </pivotArea>
    </format>
    <format dxfId="12616">
      <pivotArea dataOnly="0" labelOnly="1" outline="0" fieldPosition="0">
        <references count="2">
          <reference field="4" count="1" selected="0">
            <x v="24"/>
          </reference>
          <reference field="13" count="1">
            <x v="5"/>
          </reference>
        </references>
      </pivotArea>
    </format>
    <format dxfId="12615">
      <pivotArea dataOnly="0" labelOnly="1" outline="0" fieldPosition="0">
        <references count="2">
          <reference field="4" count="1" selected="0">
            <x v="25"/>
          </reference>
          <reference field="13" count="1">
            <x v="5"/>
          </reference>
        </references>
      </pivotArea>
    </format>
    <format dxfId="12614">
      <pivotArea dataOnly="0" labelOnly="1" outline="0" fieldPosition="0">
        <references count="2">
          <reference field="4" count="1" selected="0">
            <x v="26"/>
          </reference>
          <reference field="13" count="1">
            <x v="5"/>
          </reference>
        </references>
      </pivotArea>
    </format>
    <format dxfId="12613">
      <pivotArea dataOnly="0" labelOnly="1" outline="0" fieldPosition="0">
        <references count="2">
          <reference field="4" count="1" selected="0">
            <x v="29"/>
          </reference>
          <reference field="13" count="1">
            <x v="5"/>
          </reference>
        </references>
      </pivotArea>
    </format>
    <format dxfId="12612">
      <pivotArea dataOnly="0" labelOnly="1" outline="0" fieldPosition="0">
        <references count="2">
          <reference field="4" count="1" selected="0">
            <x v="30"/>
          </reference>
          <reference field="13" count="1">
            <x v="5"/>
          </reference>
        </references>
      </pivotArea>
    </format>
    <format dxfId="12611">
      <pivotArea dataOnly="0" labelOnly="1" outline="0" fieldPosition="0">
        <references count="2">
          <reference field="4" count="1" selected="0">
            <x v="33"/>
          </reference>
          <reference field="13" count="1">
            <x v="5"/>
          </reference>
        </references>
      </pivotArea>
    </format>
    <format dxfId="12610">
      <pivotArea dataOnly="0" labelOnly="1" outline="0" fieldPosition="0">
        <references count="3">
          <reference field="2" count="5">
            <x v="93"/>
            <x v="96"/>
            <x v="105"/>
            <x v="107"/>
            <x v="113"/>
          </reference>
          <reference field="4" count="1" selected="0">
            <x v="5"/>
          </reference>
          <reference field="13" count="1" selected="0">
            <x v="5"/>
          </reference>
        </references>
      </pivotArea>
    </format>
    <format dxfId="12609">
      <pivotArea dataOnly="0" labelOnly="1" outline="0" fieldPosition="0">
        <references count="3">
          <reference field="2" count="3">
            <x v="91"/>
            <x v="98"/>
            <x v="106"/>
          </reference>
          <reference field="4" count="1" selected="0">
            <x v="14"/>
          </reference>
          <reference field="13" count="1" selected="0">
            <x v="5"/>
          </reference>
        </references>
      </pivotArea>
    </format>
    <format dxfId="12608">
      <pivotArea dataOnly="0" labelOnly="1" outline="0" fieldPosition="0">
        <references count="3">
          <reference field="2" count="1">
            <x v="97"/>
          </reference>
          <reference field="4" count="1" selected="0">
            <x v="19"/>
          </reference>
          <reference field="13" count="1" selected="0">
            <x v="5"/>
          </reference>
        </references>
      </pivotArea>
    </format>
    <format dxfId="12607">
      <pivotArea dataOnly="0" labelOnly="1" outline="0" fieldPosition="0">
        <references count="3">
          <reference field="2" count="1">
            <x v="100"/>
          </reference>
          <reference field="4" count="1" selected="0">
            <x v="24"/>
          </reference>
          <reference field="13" count="1" selected="0">
            <x v="5"/>
          </reference>
        </references>
      </pivotArea>
    </format>
    <format dxfId="12606">
      <pivotArea dataOnly="0" labelOnly="1" outline="0" fieldPosition="0">
        <references count="3">
          <reference field="2" count="2">
            <x v="101"/>
            <x v="108"/>
          </reference>
          <reference field="4" count="1" selected="0">
            <x v="25"/>
          </reference>
          <reference field="13" count="1" selected="0">
            <x v="5"/>
          </reference>
        </references>
      </pivotArea>
    </format>
    <format dxfId="12605">
      <pivotArea dataOnly="0" labelOnly="1" outline="0" fieldPosition="0">
        <references count="3">
          <reference field="2" count="1">
            <x v="95"/>
          </reference>
          <reference field="4" count="1" selected="0">
            <x v="26"/>
          </reference>
          <reference field="13" count="1" selected="0">
            <x v="5"/>
          </reference>
        </references>
      </pivotArea>
    </format>
    <format dxfId="12604">
      <pivotArea dataOnly="0" labelOnly="1" outline="0" fieldPosition="0">
        <references count="3">
          <reference field="2" count="2">
            <x v="92"/>
            <x v="111"/>
          </reference>
          <reference field="4" count="1" selected="0">
            <x v="29"/>
          </reference>
          <reference field="13" count="1" selected="0">
            <x v="5"/>
          </reference>
        </references>
      </pivotArea>
    </format>
    <format dxfId="12603">
      <pivotArea dataOnly="0" labelOnly="1" outline="0" fieldPosition="0">
        <references count="3">
          <reference field="2" count="3">
            <x v="94"/>
            <x v="104"/>
            <x v="109"/>
          </reference>
          <reference field="4" count="1" selected="0">
            <x v="30"/>
          </reference>
          <reference field="13" count="1" selected="0">
            <x v="5"/>
          </reference>
        </references>
      </pivotArea>
    </format>
    <format dxfId="12602">
      <pivotArea dataOnly="0" labelOnly="1" outline="0" fieldPosition="0">
        <references count="3">
          <reference field="2" count="2">
            <x v="110"/>
            <x v="112"/>
          </reference>
          <reference field="4" count="1" selected="0">
            <x v="33"/>
          </reference>
          <reference field="13" count="1" selected="0">
            <x v="5"/>
          </reference>
        </references>
      </pivotArea>
    </format>
    <format dxfId="12601">
      <pivotArea field="3" type="button" dataOnly="0" labelOnly="1" outline="0" axis="axisRow" fieldPosition="3"/>
    </format>
    <format dxfId="12600">
      <pivotArea field="5" type="button" dataOnly="0" labelOnly="1" outline="0" axis="axisRow" fieldPosition="4"/>
    </format>
    <format dxfId="12599">
      <pivotArea field="6" type="button" dataOnly="0" labelOnly="1" outline="0" axis="axisRow" fieldPosition="5"/>
    </format>
    <format dxfId="12598">
      <pivotArea field="3" type="button" dataOnly="0" labelOnly="1" outline="0" axis="axisRow" fieldPosition="3"/>
    </format>
    <format dxfId="12597">
      <pivotArea field="5" type="button" dataOnly="0" labelOnly="1" outline="0" axis="axisRow" fieldPosition="4"/>
    </format>
    <format dxfId="12596">
      <pivotArea field="6" type="button" dataOnly="0" labelOnly="1" outline="0" axis="axisRow" fieldPosition="5"/>
    </format>
    <format dxfId="12595">
      <pivotArea field="3" type="button" dataOnly="0" labelOnly="1" outline="0" axis="axisRow" fieldPosition="3"/>
    </format>
    <format dxfId="12594">
      <pivotArea field="5" type="button" dataOnly="0" labelOnly="1" outline="0" axis="axisRow" fieldPosition="4"/>
    </format>
    <format dxfId="12593">
      <pivotArea field="6" type="button" dataOnly="0" labelOnly="1" outline="0" axis="axisRow" fieldPosition="5"/>
    </format>
    <format dxfId="12592">
      <pivotArea field="3" type="button" dataOnly="0" labelOnly="1" outline="0" axis="axisRow" fieldPosition="3"/>
    </format>
    <format dxfId="12591">
      <pivotArea field="5" type="button" dataOnly="0" labelOnly="1" outline="0" axis="axisRow" fieldPosition="4"/>
    </format>
    <format dxfId="12590">
      <pivotArea field="6" type="button" dataOnly="0" labelOnly="1" outline="0" axis="axisRow" fieldPosition="5"/>
    </format>
    <format dxfId="12589">
      <pivotArea outline="0" fieldPosition="0"/>
    </format>
    <format dxfId="12588">
      <pivotArea type="topRight" dataOnly="0" labelOnly="1" outline="0" fieldPosition="0"/>
    </format>
    <format dxfId="12587">
      <pivotArea field="3" type="button" dataOnly="0" labelOnly="1" outline="0" axis="axisRow" fieldPosition="3"/>
    </format>
    <format dxfId="12586">
      <pivotArea field="5" type="button" dataOnly="0" labelOnly="1" outline="0" axis="axisRow" fieldPosition="4"/>
    </format>
    <format dxfId="12585">
      <pivotArea field="6" type="button" dataOnly="0" labelOnly="1" outline="0" axis="axisRow" fieldPosition="5"/>
    </format>
    <format dxfId="12584">
      <pivotArea field="3" type="button" dataOnly="0" labelOnly="1" outline="0" axis="axisRow" fieldPosition="3"/>
    </format>
    <format dxfId="12583">
      <pivotArea field="5" type="button" dataOnly="0" labelOnly="1" outline="0" axis="axisRow" fieldPosition="4"/>
    </format>
    <format dxfId="12582">
      <pivotArea field="6" type="button" dataOnly="0" labelOnly="1" outline="0" axis="axisRow" fieldPosition="5"/>
    </format>
    <format dxfId="12581">
      <pivotArea field="3" type="button" dataOnly="0" labelOnly="1" outline="0" axis="axisRow" fieldPosition="3"/>
    </format>
    <format dxfId="12580">
      <pivotArea field="5" type="button" dataOnly="0" labelOnly="1" outline="0" axis="axisRow" fieldPosition="4"/>
    </format>
    <format dxfId="12579">
      <pivotArea field="6" type="button" dataOnly="0" labelOnly="1" outline="0" axis="axisRow" fieldPosition="5"/>
    </format>
    <format dxfId="12578">
      <pivotArea field="3" type="button" dataOnly="0" labelOnly="1" outline="0" axis="axisRow" fieldPosition="3"/>
    </format>
    <format dxfId="12577">
      <pivotArea field="5" type="button" dataOnly="0" labelOnly="1" outline="0" axis="axisRow" fieldPosition="4"/>
    </format>
    <format dxfId="12576">
      <pivotArea field="6" type="button" dataOnly="0" labelOnly="1" outline="0" axis="axisRow" fieldPosition="5"/>
    </format>
    <format dxfId="12575">
      <pivotArea field="3" type="button" dataOnly="0" labelOnly="1" outline="0" axis="axisRow" fieldPosition="3"/>
    </format>
    <format dxfId="12574">
      <pivotArea field="5" type="button" dataOnly="0" labelOnly="1" outline="0" axis="axisRow" fieldPosition="4"/>
    </format>
    <format dxfId="12573">
      <pivotArea field="6" type="button" dataOnly="0" labelOnly="1" outline="0" axis="axisRow" fieldPosition="5"/>
    </format>
    <format dxfId="12572">
      <pivotArea field="3" type="button" dataOnly="0" labelOnly="1" outline="0" axis="axisRow" fieldPosition="3"/>
    </format>
    <format dxfId="12571">
      <pivotArea field="5" type="button" dataOnly="0" labelOnly="1" outline="0" axis="axisRow" fieldPosition="4"/>
    </format>
    <format dxfId="12570">
      <pivotArea field="6" type="button" dataOnly="0" labelOnly="1" outline="0" axis="axisRow" fieldPosition="5"/>
    </format>
    <format dxfId="12569">
      <pivotArea field="3" type="button" dataOnly="0" labelOnly="1" outline="0" axis="axisRow" fieldPosition="3"/>
    </format>
    <format dxfId="12568">
      <pivotArea field="5" type="button" dataOnly="0" labelOnly="1" outline="0" axis="axisRow" fieldPosition="4"/>
    </format>
    <format dxfId="12567">
      <pivotArea field="6" type="button" dataOnly="0" labelOnly="1" outline="0" axis="axisRow" fieldPosition="5"/>
    </format>
    <format dxfId="12566">
      <pivotArea field="3" type="button" dataOnly="0" labelOnly="1" outline="0" axis="axisRow" fieldPosition="3"/>
    </format>
    <format dxfId="12565">
      <pivotArea field="5" type="button" dataOnly="0" labelOnly="1" outline="0" axis="axisRow" fieldPosition="4"/>
    </format>
    <format dxfId="12564">
      <pivotArea field="6" type="button" dataOnly="0" labelOnly="1" outline="0" axis="axisRow" fieldPosition="5"/>
    </format>
    <format dxfId="12563">
      <pivotArea outline="0" fieldPosition="0"/>
    </format>
    <format dxfId="12562">
      <pivotArea type="topRight" dataOnly="0" labelOnly="1" outline="0" fieldPosition="0"/>
    </format>
    <format dxfId="12561">
      <pivotArea outline="0" fieldPosition="0"/>
    </format>
    <format dxfId="12560">
      <pivotArea type="topRight" dataOnly="0" labelOnly="1" outline="0" fieldPosition="0"/>
    </format>
    <format dxfId="12559">
      <pivotArea field="12" type="button" dataOnly="0" labelOnly="1" outline="0" axis="axisPage" fieldPosition="0"/>
    </format>
    <format dxfId="12558">
      <pivotArea dataOnly="0" labelOnly="1" outline="0" fieldPosition="0">
        <references count="2">
          <reference field="7" count="1" selected="0">
            <x v="1"/>
          </reference>
          <reference field="12" count="0"/>
        </references>
      </pivotArea>
    </format>
    <format dxfId="12557">
      <pivotArea field="1" type="button" dataOnly="0" labelOnly="1" outline="0" axis="axisPage" fieldPosition="1"/>
    </format>
    <format dxfId="12556">
      <pivotArea dataOnly="0" labelOnly="1" outline="0" fieldPosition="0">
        <references count="2">
          <reference field="1" count="0"/>
          <reference field="7" count="1" selected="0">
            <x v="1"/>
          </reference>
        </references>
      </pivotArea>
    </format>
    <format dxfId="12555">
      <pivotArea field="7" type="button" dataOnly="0" labelOnly="1" outline="0" axis="axisPage" fieldPosition="2"/>
    </format>
    <format dxfId="12554">
      <pivotArea dataOnly="0" labelOnly="1" outline="0" fieldPosition="0">
        <references count="1">
          <reference field="7" count="1">
            <x v="1"/>
          </reference>
        </references>
      </pivotArea>
    </format>
    <format dxfId="12553">
      <pivotArea field="9" type="button" dataOnly="0" labelOnly="1" outline="0" axis="axisPage" fieldPosition="3"/>
    </format>
    <format dxfId="12552">
      <pivotArea dataOnly="0" labelOnly="1" outline="0" fieldPosition="0">
        <references count="2">
          <reference field="7" count="1" selected="0">
            <x v="1"/>
          </reference>
          <reference field="9" count="0"/>
        </references>
      </pivotArea>
    </format>
    <format dxfId="12551">
      <pivotArea type="origin" dataOnly="0" labelOnly="1" outline="0" fieldPosition="0"/>
    </format>
    <format dxfId="12550">
      <pivotArea field="4" type="button" dataOnly="0" labelOnly="1" outline="0" axis="axisRow" fieldPosition="0"/>
    </format>
    <format dxfId="12549">
      <pivotArea field="13" type="button" dataOnly="0" labelOnly="1" outline="0" axis="axisRow" fieldPosition="1"/>
    </format>
    <format dxfId="12548">
      <pivotArea field="2" type="button" dataOnly="0" labelOnly="1" outline="0" axis="axisRow" fieldPosition="2"/>
    </format>
    <format dxfId="12547">
      <pivotArea dataOnly="0" labelOnly="1" outline="0" fieldPosition="0">
        <references count="1">
          <reference field="4" count="1">
            <x v="7"/>
          </reference>
        </references>
      </pivotArea>
    </format>
    <format dxfId="12546">
      <pivotArea dataOnly="0" labelOnly="1" outline="0" fieldPosition="0">
        <references count="1">
          <reference field="4" count="1" defaultSubtotal="1">
            <x v="7"/>
          </reference>
        </references>
      </pivotArea>
    </format>
    <format dxfId="12545">
      <pivotArea dataOnly="0" labelOnly="1" grandRow="1" outline="0" fieldPosition="0"/>
    </format>
    <format dxfId="12544">
      <pivotArea dataOnly="0" labelOnly="1" outline="0" fieldPosition="0">
        <references count="2">
          <reference field="4" count="1" selected="0">
            <x v="7"/>
          </reference>
          <reference field="13" count="3">
            <x v="14"/>
            <x v="18"/>
            <x v="31"/>
          </reference>
        </references>
      </pivotArea>
    </format>
    <format dxfId="12543">
      <pivotArea dataOnly="0" labelOnly="1" outline="0" fieldPosition="0">
        <references count="3">
          <reference field="2" count="1">
            <x v="60"/>
          </reference>
          <reference field="4" count="1" selected="0">
            <x v="7"/>
          </reference>
          <reference field="13" count="1" selected="0">
            <x v="14"/>
          </reference>
        </references>
      </pivotArea>
    </format>
    <format dxfId="12542">
      <pivotArea dataOnly="0" labelOnly="1" outline="0" fieldPosition="0">
        <references count="3">
          <reference field="2" count="1">
            <x v="31"/>
          </reference>
          <reference field="4" count="1" selected="0">
            <x v="7"/>
          </reference>
          <reference field="13" count="1" selected="0">
            <x v="18"/>
          </reference>
        </references>
      </pivotArea>
    </format>
    <format dxfId="12541">
      <pivotArea dataOnly="0" labelOnly="1" outline="0" fieldPosition="0">
        <references count="3">
          <reference field="2" count="1">
            <x v="64"/>
          </reference>
          <reference field="4" count="1" selected="0">
            <x v="7"/>
          </reference>
          <reference field="13" count="1" selected="0">
            <x v="31"/>
          </reference>
        </references>
      </pivotArea>
    </format>
    <format dxfId="12540">
      <pivotArea field="12" type="button" dataOnly="0" labelOnly="1" outline="0" axis="axisPage" fieldPosition="0"/>
    </format>
    <format dxfId="12539">
      <pivotArea field="1" type="button" dataOnly="0" labelOnly="1" outline="0" axis="axisPage" fieldPosition="1"/>
    </format>
    <format dxfId="12538">
      <pivotArea field="7" type="button" dataOnly="0" labelOnly="1" outline="0" axis="axisPage" fieldPosition="2"/>
    </format>
    <format dxfId="12537">
      <pivotArea field="9" type="button" dataOnly="0" labelOnly="1" outline="0" axis="axisPage" fieldPosition="3"/>
    </format>
    <format dxfId="12536">
      <pivotArea type="origin" dataOnly="0" labelOnly="1" outline="0" fieldPosition="0"/>
    </format>
    <format dxfId="12535">
      <pivotArea field="4" type="button" dataOnly="0" labelOnly="1" outline="0" axis="axisRow" fieldPosition="0"/>
    </format>
    <format dxfId="12534">
      <pivotArea field="13" type="button" dataOnly="0" labelOnly="1" outline="0" axis="axisRow" fieldPosition="1"/>
    </format>
    <format dxfId="12533">
      <pivotArea field="2" type="button" dataOnly="0" labelOnly="1" outline="0" axis="axisRow" fieldPosition="2"/>
    </format>
    <format dxfId="12532">
      <pivotArea dataOnly="0" labelOnly="1" grandRow="1" outline="0" fieldPosition="0"/>
    </format>
    <format dxfId="12531">
      <pivotArea dataOnly="0" labelOnly="1" outline="0" fieldPosition="0">
        <references count="2">
          <reference field="4" count="1" selected="0">
            <x v="7"/>
          </reference>
          <reference field="13" count="3">
            <x v="14"/>
            <x v="18"/>
            <x v="31"/>
          </reference>
        </references>
      </pivotArea>
    </format>
    <format dxfId="12530">
      <pivotArea dataOnly="0" labelOnly="1" outline="0" fieldPosition="0">
        <references count="3">
          <reference field="2" count="1">
            <x v="60"/>
          </reference>
          <reference field="4" count="1" selected="0">
            <x v="7"/>
          </reference>
          <reference field="13" count="1" selected="0">
            <x v="14"/>
          </reference>
        </references>
      </pivotArea>
    </format>
    <format dxfId="12529">
      <pivotArea dataOnly="0" labelOnly="1" outline="0" fieldPosition="0">
        <references count="3">
          <reference field="2" count="1">
            <x v="31"/>
          </reference>
          <reference field="4" count="1" selected="0">
            <x v="7"/>
          </reference>
          <reference field="13" count="1" selected="0">
            <x v="18"/>
          </reference>
        </references>
      </pivotArea>
    </format>
    <format dxfId="12528">
      <pivotArea dataOnly="0" labelOnly="1" outline="0" fieldPosition="0">
        <references count="3">
          <reference field="2" count="1">
            <x v="64"/>
          </reference>
          <reference field="4" count="1" selected="0">
            <x v="7"/>
          </reference>
          <reference field="13" count="1" selected="0">
            <x v="31"/>
          </reference>
        </references>
      </pivotArea>
    </format>
    <format dxfId="12527">
      <pivotArea field="12" type="button" dataOnly="0" labelOnly="1" outline="0" axis="axisPage" fieldPosition="0"/>
    </format>
    <format dxfId="12526">
      <pivotArea field="1" type="button" dataOnly="0" labelOnly="1" outline="0" axis="axisPage" fieldPosition="1"/>
    </format>
    <format dxfId="12525">
      <pivotArea field="7" type="button" dataOnly="0" labelOnly="1" outline="0" axis="axisPage" fieldPosition="2"/>
    </format>
    <format dxfId="12524">
      <pivotArea field="9" type="button" dataOnly="0" labelOnly="1" outline="0" axis="axisPage" fieldPosition="3"/>
    </format>
    <format dxfId="12523">
      <pivotArea type="origin" dataOnly="0" labelOnly="1" outline="0" fieldPosition="0"/>
    </format>
    <format dxfId="12522">
      <pivotArea field="4" type="button" dataOnly="0" labelOnly="1" outline="0" axis="axisRow" fieldPosition="0"/>
    </format>
    <format dxfId="12521">
      <pivotArea field="13" type="button" dataOnly="0" labelOnly="1" outline="0" axis="axisRow" fieldPosition="1"/>
    </format>
    <format dxfId="12520">
      <pivotArea field="2" type="button" dataOnly="0" labelOnly="1" outline="0" axis="axisRow" fieldPosition="2"/>
    </format>
    <format dxfId="12519">
      <pivotArea dataOnly="0" labelOnly="1" grandRow="1" outline="0" fieldPosition="0"/>
    </format>
    <format dxfId="12518">
      <pivotArea dataOnly="0" labelOnly="1" outline="0" fieldPosition="0">
        <references count="2">
          <reference field="4" count="1" selected="0">
            <x v="7"/>
          </reference>
          <reference field="13" count="3">
            <x v="14"/>
            <x v="18"/>
            <x v="31"/>
          </reference>
        </references>
      </pivotArea>
    </format>
    <format dxfId="12517">
      <pivotArea dataOnly="0" labelOnly="1" outline="0" fieldPosition="0">
        <references count="3">
          <reference field="2" count="1">
            <x v="60"/>
          </reference>
          <reference field="4" count="1" selected="0">
            <x v="7"/>
          </reference>
          <reference field="13" count="1" selected="0">
            <x v="14"/>
          </reference>
        </references>
      </pivotArea>
    </format>
    <format dxfId="12516">
      <pivotArea dataOnly="0" labelOnly="1" outline="0" fieldPosition="0">
        <references count="3">
          <reference field="2" count="1">
            <x v="31"/>
          </reference>
          <reference field="4" count="1" selected="0">
            <x v="7"/>
          </reference>
          <reference field="13" count="1" selected="0">
            <x v="18"/>
          </reference>
        </references>
      </pivotArea>
    </format>
    <format dxfId="12515">
      <pivotArea dataOnly="0" labelOnly="1" outline="0" fieldPosition="0">
        <references count="3">
          <reference field="2" count="1">
            <x v="64"/>
          </reference>
          <reference field="4" count="1" selected="0">
            <x v="7"/>
          </reference>
          <reference field="13" count="1" selected="0">
            <x v="31"/>
          </reference>
        </references>
      </pivotArea>
    </format>
    <format dxfId="12514">
      <pivotArea field="3" type="button" dataOnly="0" labelOnly="1" outline="0" axis="axisRow" fieldPosition="3"/>
    </format>
    <format dxfId="12513">
      <pivotArea field="5" type="button" dataOnly="0" labelOnly="1" outline="0" axis="axisRow" fieldPosition="4"/>
    </format>
    <format dxfId="12512">
      <pivotArea field="6" type="button" dataOnly="0" labelOnly="1" outline="0" axis="axisRow" fieldPosition="5"/>
    </format>
    <format dxfId="12511">
      <pivotArea field="3" type="button" dataOnly="0" labelOnly="1" outline="0" axis="axisRow" fieldPosition="3"/>
    </format>
    <format dxfId="12510">
      <pivotArea field="5" type="button" dataOnly="0" labelOnly="1" outline="0" axis="axisRow" fieldPosition="4"/>
    </format>
    <format dxfId="12509">
      <pivotArea field="6" type="button" dataOnly="0" labelOnly="1" outline="0" axis="axisRow" fieldPosition="5"/>
    </format>
    <format dxfId="12508">
      <pivotArea field="3" type="button" dataOnly="0" labelOnly="1" outline="0" axis="axisRow" fieldPosition="3"/>
    </format>
    <format dxfId="12507">
      <pivotArea field="5" type="button" dataOnly="0" labelOnly="1" outline="0" axis="axisRow" fieldPosition="4"/>
    </format>
    <format dxfId="12506">
      <pivotArea field="6" type="button" dataOnly="0" labelOnly="1" outline="0" axis="axisRow" fieldPosition="5"/>
    </format>
    <format dxfId="12505">
      <pivotArea field="3" type="button" dataOnly="0" labelOnly="1" outline="0" axis="axisRow" fieldPosition="3"/>
    </format>
    <format dxfId="12504">
      <pivotArea field="5" type="button" dataOnly="0" labelOnly="1" outline="0" axis="axisRow" fieldPosition="4"/>
    </format>
    <format dxfId="12503">
      <pivotArea field="6" type="button" dataOnly="0" labelOnly="1" outline="0" axis="axisRow" fieldPosition="5"/>
    </format>
    <format dxfId="12502">
      <pivotArea outline="0" fieldPosition="0"/>
    </format>
    <format dxfId="12501">
      <pivotArea type="topRight" dataOnly="0" labelOnly="1" outline="0" fieldPosition="0"/>
    </format>
    <format dxfId="12500">
      <pivotArea field="3" type="button" dataOnly="0" labelOnly="1" outline="0" axis="axisRow" fieldPosition="3"/>
    </format>
    <format dxfId="12499">
      <pivotArea field="5" type="button" dataOnly="0" labelOnly="1" outline="0" axis="axisRow" fieldPosition="4"/>
    </format>
    <format dxfId="12498">
      <pivotArea field="6" type="button" dataOnly="0" labelOnly="1" outline="0" axis="axisRow" fieldPosition="5"/>
    </format>
    <format dxfId="12497">
      <pivotArea field="3" type="button" dataOnly="0" labelOnly="1" outline="0" axis="axisRow" fieldPosition="3"/>
    </format>
    <format dxfId="12496">
      <pivotArea field="5" type="button" dataOnly="0" labelOnly="1" outline="0" axis="axisRow" fieldPosition="4"/>
    </format>
    <format dxfId="12495">
      <pivotArea field="6" type="button" dataOnly="0" labelOnly="1" outline="0" axis="axisRow" fieldPosition="5"/>
    </format>
    <format dxfId="12494">
      <pivotArea field="3" type="button" dataOnly="0" labelOnly="1" outline="0" axis="axisRow" fieldPosition="3"/>
    </format>
    <format dxfId="12493">
      <pivotArea field="5" type="button" dataOnly="0" labelOnly="1" outline="0" axis="axisRow" fieldPosition="4"/>
    </format>
    <format dxfId="12492">
      <pivotArea field="6" type="button" dataOnly="0" labelOnly="1" outline="0" axis="axisRow" fieldPosition="5"/>
    </format>
    <format dxfId="12491">
      <pivotArea field="3" type="button" dataOnly="0" labelOnly="1" outline="0" axis="axisRow" fieldPosition="3"/>
    </format>
    <format dxfId="12490">
      <pivotArea field="5" type="button" dataOnly="0" labelOnly="1" outline="0" axis="axisRow" fieldPosition="4"/>
    </format>
    <format dxfId="12489">
      <pivotArea field="6" type="button" dataOnly="0" labelOnly="1" outline="0" axis="axisRow" fieldPosition="5"/>
    </format>
    <format dxfId="12488">
      <pivotArea outline="0" fieldPosition="0"/>
    </format>
    <format dxfId="12487">
      <pivotArea type="topRight" dataOnly="0" labelOnly="1" outline="0" fieldPosition="0"/>
    </format>
    <format dxfId="12486">
      <pivotArea field="3" type="button" dataOnly="0" labelOnly="1" outline="0" axis="axisRow" fieldPosition="3"/>
    </format>
    <format dxfId="12485">
      <pivotArea field="5" type="button" dataOnly="0" labelOnly="1" outline="0" axis="axisRow" fieldPosition="4"/>
    </format>
    <format dxfId="12484">
      <pivotArea field="6" type="button" dataOnly="0" labelOnly="1" outline="0" axis="axisRow" fieldPosition="5"/>
    </format>
    <format dxfId="12483">
      <pivotArea field="3" type="button" dataOnly="0" labelOnly="1" outline="0" axis="axisRow" fieldPosition="3"/>
    </format>
    <format dxfId="12482">
      <pivotArea field="5" type="button" dataOnly="0" labelOnly="1" outline="0" axis="axisRow" fieldPosition="4"/>
    </format>
    <format dxfId="12481">
      <pivotArea field="6" type="button" dataOnly="0" labelOnly="1" outline="0" axis="axisRow" fieldPosition="5"/>
    </format>
    <format dxfId="12480">
      <pivotArea field="3" type="button" dataOnly="0" labelOnly="1" outline="0" axis="axisRow" fieldPosition="3"/>
    </format>
    <format dxfId="12479">
      <pivotArea field="5" type="button" dataOnly="0" labelOnly="1" outline="0" axis="axisRow" fieldPosition="4"/>
    </format>
    <format dxfId="12478">
      <pivotArea field="6" type="button" dataOnly="0" labelOnly="1" outline="0" axis="axisRow" fieldPosition="5"/>
    </format>
    <format dxfId="12477">
      <pivotArea field="3" type="button" dataOnly="0" labelOnly="1" outline="0" axis="axisRow" fieldPosition="3"/>
    </format>
    <format dxfId="12476">
      <pivotArea field="5" type="button" dataOnly="0" labelOnly="1" outline="0" axis="axisRow" fieldPosition="4"/>
    </format>
    <format dxfId="12475">
      <pivotArea field="6" type="button" dataOnly="0" labelOnly="1" outline="0" axis="axisRow" fieldPosition="5"/>
    </format>
    <format dxfId="12474">
      <pivotArea outline="0" fieldPosition="0"/>
    </format>
    <format dxfId="12473">
      <pivotArea type="topRight" dataOnly="0" labelOnly="1" outline="0" fieldPosition="0"/>
    </format>
    <format dxfId="12472">
      <pivotArea field="3" type="button" dataOnly="0" labelOnly="1" outline="0" axis="axisRow" fieldPosition="3"/>
    </format>
    <format dxfId="12471">
      <pivotArea field="5" type="button" dataOnly="0" labelOnly="1" outline="0" axis="axisRow" fieldPosition="4"/>
    </format>
    <format dxfId="12470">
      <pivotArea field="6" type="button" dataOnly="0" labelOnly="1" outline="0" axis="axisRow" fieldPosition="5"/>
    </format>
    <format dxfId="12469">
      <pivotArea field="3" type="button" dataOnly="0" labelOnly="1" outline="0" axis="axisRow" fieldPosition="3"/>
    </format>
    <format dxfId="12468">
      <pivotArea field="5" type="button" dataOnly="0" labelOnly="1" outline="0" axis="axisRow" fieldPosition="4"/>
    </format>
    <format dxfId="12467">
      <pivotArea field="6" type="button" dataOnly="0" labelOnly="1" outline="0" axis="axisRow" fieldPosition="5"/>
    </format>
    <format dxfId="12466">
      <pivotArea field="3" type="button" dataOnly="0" labelOnly="1" outline="0" axis="axisRow" fieldPosition="3"/>
    </format>
    <format dxfId="12465">
      <pivotArea field="5" type="button" dataOnly="0" labelOnly="1" outline="0" axis="axisRow" fieldPosition="4"/>
    </format>
    <format dxfId="12464">
      <pivotArea field="6" type="button" dataOnly="0" labelOnly="1" outline="0" axis="axisRow" fieldPosition="5"/>
    </format>
    <format dxfId="12463">
      <pivotArea field="3" type="button" dataOnly="0" labelOnly="1" outline="0" axis="axisRow" fieldPosition="3"/>
    </format>
    <format dxfId="12462">
      <pivotArea field="5" type="button" dataOnly="0" labelOnly="1" outline="0" axis="axisRow" fieldPosition="4"/>
    </format>
    <format dxfId="12461">
      <pivotArea field="6" type="button" dataOnly="0" labelOnly="1" outline="0" axis="axisRow" fieldPosition="5"/>
    </format>
    <format dxfId="12460">
      <pivotArea outline="0" fieldPosition="0"/>
    </format>
    <format dxfId="12459">
      <pivotArea type="topRight" dataOnly="0" labelOnly="1" outline="0" fieldPosition="0"/>
    </format>
    <format dxfId="12458">
      <pivotArea field="3" type="button" dataOnly="0" labelOnly="1" outline="0" axis="axisRow" fieldPosition="3"/>
    </format>
    <format dxfId="12457">
      <pivotArea field="5" type="button" dataOnly="0" labelOnly="1" outline="0" axis="axisRow" fieldPosition="4"/>
    </format>
    <format dxfId="12456">
      <pivotArea field="6" type="button" dataOnly="0" labelOnly="1" outline="0" axis="axisRow" fieldPosition="5"/>
    </format>
    <format dxfId="12455">
      <pivotArea field="3" type="button" dataOnly="0" labelOnly="1" outline="0" axis="axisRow" fieldPosition="3"/>
    </format>
    <format dxfId="12454">
      <pivotArea field="5" type="button" dataOnly="0" labelOnly="1" outline="0" axis="axisRow" fieldPosition="4"/>
    </format>
    <format dxfId="12453">
      <pivotArea field="6" type="button" dataOnly="0" labelOnly="1" outline="0" axis="axisRow" fieldPosition="5"/>
    </format>
    <format dxfId="12452">
      <pivotArea field="3" type="button" dataOnly="0" labelOnly="1" outline="0" axis="axisRow" fieldPosition="3"/>
    </format>
    <format dxfId="12451">
      <pivotArea field="5" type="button" dataOnly="0" labelOnly="1" outline="0" axis="axisRow" fieldPosition="4"/>
    </format>
    <format dxfId="12450">
      <pivotArea field="6" type="button" dataOnly="0" labelOnly="1" outline="0" axis="axisRow" fieldPosition="5"/>
    </format>
    <format dxfId="12449">
      <pivotArea field="3" type="button" dataOnly="0" labelOnly="1" outline="0" axis="axisRow" fieldPosition="3"/>
    </format>
    <format dxfId="12448">
      <pivotArea field="5" type="button" dataOnly="0" labelOnly="1" outline="0" axis="axisRow" fieldPosition="4"/>
    </format>
    <format dxfId="12447">
      <pivotArea field="6" type="button" dataOnly="0" labelOnly="1" outline="0" axis="axisRow" fieldPosition="5"/>
    </format>
    <format dxfId="12446">
      <pivotArea outline="0" fieldPosition="0"/>
    </format>
    <format dxfId="12445">
      <pivotArea type="topRight" dataOnly="0" labelOnly="1" outline="0" fieldPosition="0"/>
    </format>
    <format dxfId="12444">
      <pivotArea field="3" type="button" dataOnly="0" labelOnly="1" outline="0" axis="axisRow" fieldPosition="3"/>
    </format>
    <format dxfId="12443">
      <pivotArea field="5" type="button" dataOnly="0" labelOnly="1" outline="0" axis="axisRow" fieldPosition="4"/>
    </format>
    <format dxfId="12442">
      <pivotArea field="6" type="button" dataOnly="0" labelOnly="1" outline="0" axis="axisRow" fieldPosition="5"/>
    </format>
    <format dxfId="12441">
      <pivotArea field="3" type="button" dataOnly="0" labelOnly="1" outline="0" axis="axisRow" fieldPosition="3"/>
    </format>
    <format dxfId="12440">
      <pivotArea field="5" type="button" dataOnly="0" labelOnly="1" outline="0" axis="axisRow" fieldPosition="4"/>
    </format>
    <format dxfId="12439">
      <pivotArea field="6" type="button" dataOnly="0" labelOnly="1" outline="0" axis="axisRow" fieldPosition="5"/>
    </format>
    <format dxfId="12438">
      <pivotArea field="3" type="button" dataOnly="0" labelOnly="1" outline="0" axis="axisRow" fieldPosition="3"/>
    </format>
    <format dxfId="12437">
      <pivotArea field="5" type="button" dataOnly="0" labelOnly="1" outline="0" axis="axisRow" fieldPosition="4"/>
    </format>
    <format dxfId="12436">
      <pivotArea field="6" type="button" dataOnly="0" labelOnly="1" outline="0" axis="axisRow" fieldPosition="5"/>
    </format>
    <format dxfId="12435">
      <pivotArea field="3" type="button" dataOnly="0" labelOnly="1" outline="0" axis="axisRow" fieldPosition="3"/>
    </format>
    <format dxfId="12434">
      <pivotArea field="5" type="button" dataOnly="0" labelOnly="1" outline="0" axis="axisRow" fieldPosition="4"/>
    </format>
    <format dxfId="12433">
      <pivotArea field="6" type="button" dataOnly="0" labelOnly="1" outline="0" axis="axisRow" fieldPosition="5"/>
    </format>
    <format dxfId="12432">
      <pivotArea outline="0" fieldPosition="0"/>
    </format>
    <format dxfId="12431">
      <pivotArea type="topRight" dataOnly="0" labelOnly="1" outline="0" fieldPosition="0"/>
    </format>
    <format dxfId="12430">
      <pivotArea field="3" type="button" dataOnly="0" labelOnly="1" outline="0" axis="axisRow" fieldPosition="3"/>
    </format>
    <format dxfId="12429">
      <pivotArea field="5" type="button" dataOnly="0" labelOnly="1" outline="0" axis="axisRow" fieldPosition="4"/>
    </format>
    <format dxfId="12428">
      <pivotArea field="6" type="button" dataOnly="0" labelOnly="1" outline="0" axis="axisRow" fieldPosition="5"/>
    </format>
    <format dxfId="12427">
      <pivotArea field="3" type="button" dataOnly="0" labelOnly="1" outline="0" axis="axisRow" fieldPosition="3"/>
    </format>
    <format dxfId="12426">
      <pivotArea field="5" type="button" dataOnly="0" labelOnly="1" outline="0" axis="axisRow" fieldPosition="4"/>
    </format>
    <format dxfId="12425">
      <pivotArea field="6" type="button" dataOnly="0" labelOnly="1" outline="0" axis="axisRow" fieldPosition="5"/>
    </format>
    <format dxfId="12424">
      <pivotArea field="3" type="button" dataOnly="0" labelOnly="1" outline="0" axis="axisRow" fieldPosition="3"/>
    </format>
    <format dxfId="12423">
      <pivotArea field="5" type="button" dataOnly="0" labelOnly="1" outline="0" axis="axisRow" fieldPosition="4"/>
    </format>
    <format dxfId="12422">
      <pivotArea field="6" type="button" dataOnly="0" labelOnly="1" outline="0" axis="axisRow" fieldPosition="5"/>
    </format>
    <format dxfId="12421">
      <pivotArea field="3" type="button" dataOnly="0" labelOnly="1" outline="0" axis="axisRow" fieldPosition="3"/>
    </format>
    <format dxfId="12420">
      <pivotArea field="5" type="button" dataOnly="0" labelOnly="1" outline="0" axis="axisRow" fieldPosition="4"/>
    </format>
    <format dxfId="12419">
      <pivotArea field="6" type="button" dataOnly="0" labelOnly="1" outline="0" axis="axisRow" fieldPosition="5"/>
    </format>
    <format dxfId="12418">
      <pivotArea outline="0" fieldPosition="0"/>
    </format>
    <format dxfId="12417">
      <pivotArea type="topRight" dataOnly="0" labelOnly="1" outline="0" fieldPosition="0"/>
    </format>
    <format dxfId="12416">
      <pivotArea outline="0" fieldPosition="0"/>
    </format>
    <format dxfId="12415">
      <pivotArea type="topRight" dataOnly="0" labelOnly="1" outline="0" fieldPosition="0"/>
    </format>
    <format dxfId="12414">
      <pivotArea field="12" type="button" dataOnly="0" labelOnly="1" outline="0" axis="axisPage" fieldPosition="0"/>
    </format>
    <format dxfId="12413">
      <pivotArea dataOnly="0" labelOnly="1" outline="0" fieldPosition="0">
        <references count="2">
          <reference field="9" count="1" selected="0">
            <x v="1"/>
          </reference>
          <reference field="12" count="0"/>
        </references>
      </pivotArea>
    </format>
    <format dxfId="12412">
      <pivotArea field="1" type="button" dataOnly="0" labelOnly="1" outline="0" axis="axisPage" fieldPosition="1"/>
    </format>
    <format dxfId="12411">
      <pivotArea dataOnly="0" labelOnly="1" outline="0" fieldPosition="0">
        <references count="2">
          <reference field="1" count="0"/>
          <reference field="9" count="1" selected="0">
            <x v="1"/>
          </reference>
        </references>
      </pivotArea>
    </format>
    <format dxfId="12410">
      <pivotArea field="7" type="button" dataOnly="0" labelOnly="1" outline="0" axis="axisPage" fieldPosition="2"/>
    </format>
    <format dxfId="12409">
      <pivotArea dataOnly="0" labelOnly="1" outline="0" fieldPosition="0">
        <references count="2">
          <reference field="7" count="0"/>
          <reference field="9" count="1" selected="0">
            <x v="1"/>
          </reference>
        </references>
      </pivotArea>
    </format>
    <format dxfId="12408">
      <pivotArea field="9" type="button" dataOnly="0" labelOnly="1" outline="0" axis="axisPage" fieldPosition="3"/>
    </format>
    <format dxfId="12407">
      <pivotArea dataOnly="0" labelOnly="1" outline="0" fieldPosition="0">
        <references count="1">
          <reference field="9" count="1">
            <x v="1"/>
          </reference>
        </references>
      </pivotArea>
    </format>
    <format dxfId="12406">
      <pivotArea type="origin" dataOnly="0" labelOnly="1" outline="0" fieldPosition="0"/>
    </format>
    <format dxfId="12405">
      <pivotArea field="4" type="button" dataOnly="0" labelOnly="1" outline="0" axis="axisRow" fieldPosition="0"/>
    </format>
    <format dxfId="12404">
      <pivotArea field="13" type="button" dataOnly="0" labelOnly="1" outline="0" axis="axisRow" fieldPosition="1"/>
    </format>
    <format dxfId="12403">
      <pivotArea field="2" type="button" dataOnly="0" labelOnly="1" outline="0" axis="axisRow" fieldPosition="2"/>
    </format>
    <format dxfId="12402">
      <pivotArea dataOnly="0" labelOnly="1" outline="0" fieldPosition="0">
        <references count="1">
          <reference field="4" count="1">
            <x v="27"/>
          </reference>
        </references>
      </pivotArea>
    </format>
    <format dxfId="12401">
      <pivotArea dataOnly="0" labelOnly="1" outline="0" fieldPosition="0">
        <references count="1">
          <reference field="4" count="1" defaultSubtotal="1">
            <x v="27"/>
          </reference>
        </references>
      </pivotArea>
    </format>
    <format dxfId="12400">
      <pivotArea dataOnly="0" labelOnly="1" grandRow="1" outline="0" fieldPosition="0"/>
    </format>
    <format dxfId="12399">
      <pivotArea dataOnly="0" labelOnly="1" outline="0" fieldPosition="0">
        <references count="2">
          <reference field="4" count="1" selected="0">
            <x v="27"/>
          </reference>
          <reference field="13" count="2">
            <x v="14"/>
            <x v="18"/>
          </reference>
        </references>
      </pivotArea>
    </format>
    <format dxfId="12398">
      <pivotArea dataOnly="0" labelOnly="1" outline="0" fieldPosition="0">
        <references count="3">
          <reference field="2" count="1">
            <x v="159"/>
          </reference>
          <reference field="4" count="1" selected="0">
            <x v="27"/>
          </reference>
          <reference field="13" count="1" selected="0">
            <x v="14"/>
          </reference>
        </references>
      </pivotArea>
    </format>
    <format dxfId="12397">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396">
      <pivotArea field="12" type="button" dataOnly="0" labelOnly="1" outline="0" axis="axisPage" fieldPosition="0"/>
    </format>
    <format dxfId="12395">
      <pivotArea dataOnly="0" labelOnly="1" outline="0" fieldPosition="0">
        <references count="2">
          <reference field="9" count="1" selected="0">
            <x v="1"/>
          </reference>
          <reference field="12" count="0"/>
        </references>
      </pivotArea>
    </format>
    <format dxfId="12394">
      <pivotArea field="1" type="button" dataOnly="0" labelOnly="1" outline="0" axis="axisPage" fieldPosition="1"/>
    </format>
    <format dxfId="12393">
      <pivotArea dataOnly="0" labelOnly="1" outline="0" fieldPosition="0">
        <references count="2">
          <reference field="1" count="0"/>
          <reference field="9" count="1" selected="0">
            <x v="1"/>
          </reference>
        </references>
      </pivotArea>
    </format>
    <format dxfId="12392">
      <pivotArea field="7" type="button" dataOnly="0" labelOnly="1" outline="0" axis="axisPage" fieldPosition="2"/>
    </format>
    <format dxfId="12391">
      <pivotArea dataOnly="0" labelOnly="1" outline="0" fieldPosition="0">
        <references count="2">
          <reference field="7" count="0"/>
          <reference field="9" count="1" selected="0">
            <x v="1"/>
          </reference>
        </references>
      </pivotArea>
    </format>
    <format dxfId="12390">
      <pivotArea field="9" type="button" dataOnly="0" labelOnly="1" outline="0" axis="axisPage" fieldPosition="3"/>
    </format>
    <format dxfId="12389">
      <pivotArea dataOnly="0" labelOnly="1" outline="0" fieldPosition="0">
        <references count="1">
          <reference field="9" count="1">
            <x v="1"/>
          </reference>
        </references>
      </pivotArea>
    </format>
    <format dxfId="12388">
      <pivotArea type="origin" dataOnly="0" labelOnly="1" outline="0" fieldPosition="0"/>
    </format>
    <format dxfId="12387">
      <pivotArea field="4" type="button" dataOnly="0" labelOnly="1" outline="0" axis="axisRow" fieldPosition="0"/>
    </format>
    <format dxfId="12386">
      <pivotArea field="13" type="button" dataOnly="0" labelOnly="1" outline="0" axis="axisRow" fieldPosition="1"/>
    </format>
    <format dxfId="12385">
      <pivotArea field="2" type="button" dataOnly="0" labelOnly="1" outline="0" axis="axisRow" fieldPosition="2"/>
    </format>
    <format dxfId="12384">
      <pivotArea dataOnly="0" labelOnly="1" grandRow="1" outline="0" fieldPosition="0"/>
    </format>
    <format dxfId="12383">
      <pivotArea dataOnly="0" labelOnly="1" outline="0" fieldPosition="0">
        <references count="2">
          <reference field="4" count="1" selected="0">
            <x v="27"/>
          </reference>
          <reference field="13" count="2">
            <x v="14"/>
            <x v="18"/>
          </reference>
        </references>
      </pivotArea>
    </format>
    <format dxfId="12382">
      <pivotArea dataOnly="0" labelOnly="1" outline="0" fieldPosition="0">
        <references count="3">
          <reference field="2" count="1">
            <x v="159"/>
          </reference>
          <reference field="4" count="1" selected="0">
            <x v="27"/>
          </reference>
          <reference field="13" count="1" selected="0">
            <x v="14"/>
          </reference>
        </references>
      </pivotArea>
    </format>
    <format dxfId="12381">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380">
      <pivotArea field="12" type="button" dataOnly="0" labelOnly="1" outline="0" axis="axisPage" fieldPosition="0"/>
    </format>
    <format dxfId="12379">
      <pivotArea dataOnly="0" labelOnly="1" outline="0" fieldPosition="0">
        <references count="2">
          <reference field="9" count="1" selected="0">
            <x v="1"/>
          </reference>
          <reference field="12" count="0"/>
        </references>
      </pivotArea>
    </format>
    <format dxfId="12378">
      <pivotArea field="1" type="button" dataOnly="0" labelOnly="1" outline="0" axis="axisPage" fieldPosition="1"/>
    </format>
    <format dxfId="12377">
      <pivotArea dataOnly="0" labelOnly="1" outline="0" fieldPosition="0">
        <references count="2">
          <reference field="1" count="0"/>
          <reference field="9" count="1" selected="0">
            <x v="1"/>
          </reference>
        </references>
      </pivotArea>
    </format>
    <format dxfId="12376">
      <pivotArea field="7" type="button" dataOnly="0" labelOnly="1" outline="0" axis="axisPage" fieldPosition="2"/>
    </format>
    <format dxfId="12375">
      <pivotArea dataOnly="0" labelOnly="1" outline="0" fieldPosition="0">
        <references count="2">
          <reference field="7" count="0"/>
          <reference field="9" count="1" selected="0">
            <x v="1"/>
          </reference>
        </references>
      </pivotArea>
    </format>
    <format dxfId="12374">
      <pivotArea field="9" type="button" dataOnly="0" labelOnly="1" outline="0" axis="axisPage" fieldPosition="3"/>
    </format>
    <format dxfId="12373">
      <pivotArea dataOnly="0" labelOnly="1" outline="0" fieldPosition="0">
        <references count="1">
          <reference field="9" count="1">
            <x v="1"/>
          </reference>
        </references>
      </pivotArea>
    </format>
    <format dxfId="12372">
      <pivotArea type="origin" dataOnly="0" labelOnly="1" outline="0" fieldPosition="0"/>
    </format>
    <format dxfId="12371">
      <pivotArea field="4" type="button" dataOnly="0" labelOnly="1" outline="0" axis="axisRow" fieldPosition="0"/>
    </format>
    <format dxfId="12370">
      <pivotArea field="13" type="button" dataOnly="0" labelOnly="1" outline="0" axis="axisRow" fieldPosition="1"/>
    </format>
    <format dxfId="12369">
      <pivotArea field="2" type="button" dataOnly="0" labelOnly="1" outline="0" axis="axisRow" fieldPosition="2"/>
    </format>
    <format dxfId="12368">
      <pivotArea dataOnly="0" labelOnly="1" grandRow="1" outline="0" fieldPosition="0"/>
    </format>
    <format dxfId="12367">
      <pivotArea dataOnly="0" labelOnly="1" outline="0" fieldPosition="0">
        <references count="2">
          <reference field="4" count="1" selected="0">
            <x v="27"/>
          </reference>
          <reference field="13" count="2">
            <x v="14"/>
            <x v="18"/>
          </reference>
        </references>
      </pivotArea>
    </format>
    <format dxfId="12366">
      <pivotArea dataOnly="0" labelOnly="1" outline="0" fieldPosition="0">
        <references count="3">
          <reference field="2" count="1">
            <x v="159"/>
          </reference>
          <reference field="4" count="1" selected="0">
            <x v="27"/>
          </reference>
          <reference field="13" count="1" selected="0">
            <x v="14"/>
          </reference>
        </references>
      </pivotArea>
    </format>
    <format dxfId="12365">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364">
      <pivotArea field="3" type="button" dataOnly="0" labelOnly="1" outline="0" axis="axisRow" fieldPosition="3"/>
    </format>
    <format dxfId="12363">
      <pivotArea field="5" type="button" dataOnly="0" labelOnly="1" outline="0" axis="axisRow" fieldPosition="4"/>
    </format>
    <format dxfId="12362">
      <pivotArea field="6" type="button" dataOnly="0" labelOnly="1" outline="0" axis="axisRow" fieldPosition="5"/>
    </format>
    <format dxfId="12361">
      <pivotArea field="3" type="button" dataOnly="0" labelOnly="1" outline="0" axis="axisRow" fieldPosition="3"/>
    </format>
    <format dxfId="12360">
      <pivotArea field="5" type="button" dataOnly="0" labelOnly="1" outline="0" axis="axisRow" fieldPosition="4"/>
    </format>
    <format dxfId="12359">
      <pivotArea field="6" type="button" dataOnly="0" labelOnly="1" outline="0" axis="axisRow" fieldPosition="5"/>
    </format>
    <format dxfId="12358">
      <pivotArea field="3" type="button" dataOnly="0" labelOnly="1" outline="0" axis="axisRow" fieldPosition="3"/>
    </format>
    <format dxfId="12357">
      <pivotArea field="5" type="button" dataOnly="0" labelOnly="1" outline="0" axis="axisRow" fieldPosition="4"/>
    </format>
    <format dxfId="12356">
      <pivotArea field="6" type="button" dataOnly="0" labelOnly="1" outline="0" axis="axisRow" fieldPosition="5"/>
    </format>
    <format dxfId="12355">
      <pivotArea field="3" type="button" dataOnly="0" labelOnly="1" outline="0" axis="axisRow" fieldPosition="3"/>
    </format>
    <format dxfId="12354">
      <pivotArea field="5" type="button" dataOnly="0" labelOnly="1" outline="0" axis="axisRow" fieldPosition="4"/>
    </format>
    <format dxfId="12353">
      <pivotArea field="6" type="button" dataOnly="0" labelOnly="1" outline="0" axis="axisRow" fieldPosition="5"/>
    </format>
    <format dxfId="12352">
      <pivotArea outline="0" fieldPosition="0"/>
    </format>
    <format dxfId="12351">
      <pivotArea type="topRight" dataOnly="0" labelOnly="1" outline="0" fieldPosition="0"/>
    </format>
    <format dxfId="12350">
      <pivotArea field="3" type="button" dataOnly="0" labelOnly="1" outline="0" axis="axisRow" fieldPosition="3"/>
    </format>
    <format dxfId="12349">
      <pivotArea field="5" type="button" dataOnly="0" labelOnly="1" outline="0" axis="axisRow" fieldPosition="4"/>
    </format>
    <format dxfId="12348">
      <pivotArea field="6" type="button" dataOnly="0" labelOnly="1" outline="0" axis="axisRow" fieldPosition="5"/>
    </format>
    <format dxfId="12347">
      <pivotArea field="3" type="button" dataOnly="0" labelOnly="1" outline="0" axis="axisRow" fieldPosition="3"/>
    </format>
    <format dxfId="12346">
      <pivotArea field="5" type="button" dataOnly="0" labelOnly="1" outline="0" axis="axisRow" fieldPosition="4"/>
    </format>
    <format dxfId="12345">
      <pivotArea field="6" type="button" dataOnly="0" labelOnly="1" outline="0" axis="axisRow" fieldPosition="5"/>
    </format>
    <format dxfId="12344">
      <pivotArea field="3" type="button" dataOnly="0" labelOnly="1" outline="0" axis="axisRow" fieldPosition="3"/>
    </format>
    <format dxfId="12343">
      <pivotArea field="5" type="button" dataOnly="0" labelOnly="1" outline="0" axis="axisRow" fieldPosition="4"/>
    </format>
    <format dxfId="12342">
      <pivotArea field="6" type="button" dataOnly="0" labelOnly="1" outline="0" axis="axisRow" fieldPosition="5"/>
    </format>
    <format dxfId="12341">
      <pivotArea field="3" type="button" dataOnly="0" labelOnly="1" outline="0" axis="axisRow" fieldPosition="3"/>
    </format>
    <format dxfId="12340">
      <pivotArea field="5" type="button" dataOnly="0" labelOnly="1" outline="0" axis="axisRow" fieldPosition="4"/>
    </format>
    <format dxfId="12339">
      <pivotArea field="6" type="button" dataOnly="0" labelOnly="1" outline="0" axis="axisRow" fieldPosition="5"/>
    </format>
    <format dxfId="12338">
      <pivotArea outline="0" fieldPosition="0"/>
    </format>
    <format dxfId="12337">
      <pivotArea type="topRight" dataOnly="0" labelOnly="1" outline="0" fieldPosition="0"/>
    </format>
    <format dxfId="12336">
      <pivotArea field="3" type="button" dataOnly="0" labelOnly="1" outline="0" axis="axisRow" fieldPosition="3"/>
    </format>
    <format dxfId="12335">
      <pivotArea field="5" type="button" dataOnly="0" labelOnly="1" outline="0" axis="axisRow" fieldPosition="4"/>
    </format>
    <format dxfId="12334">
      <pivotArea field="6" type="button" dataOnly="0" labelOnly="1" outline="0" axis="axisRow" fieldPosition="5"/>
    </format>
    <format dxfId="12333">
      <pivotArea field="3" type="button" dataOnly="0" labelOnly="1" outline="0" axis="axisRow" fieldPosition="3"/>
    </format>
    <format dxfId="12332">
      <pivotArea field="5" type="button" dataOnly="0" labelOnly="1" outline="0" axis="axisRow" fieldPosition="4"/>
    </format>
    <format dxfId="12331">
      <pivotArea field="6" type="button" dataOnly="0" labelOnly="1" outline="0" axis="axisRow" fieldPosition="5"/>
    </format>
    <format dxfId="12330">
      <pivotArea field="3" type="button" dataOnly="0" labelOnly="1" outline="0" axis="axisRow" fieldPosition="3"/>
    </format>
    <format dxfId="12329">
      <pivotArea field="5" type="button" dataOnly="0" labelOnly="1" outline="0" axis="axisRow" fieldPosition="4"/>
    </format>
    <format dxfId="12328">
      <pivotArea field="6" type="button" dataOnly="0" labelOnly="1" outline="0" axis="axisRow" fieldPosition="5"/>
    </format>
    <format dxfId="12327">
      <pivotArea field="3" type="button" dataOnly="0" labelOnly="1" outline="0" axis="axisRow" fieldPosition="3"/>
    </format>
    <format dxfId="12326">
      <pivotArea field="5" type="button" dataOnly="0" labelOnly="1" outline="0" axis="axisRow" fieldPosition="4"/>
    </format>
    <format dxfId="12325">
      <pivotArea field="6" type="button" dataOnly="0" labelOnly="1" outline="0" axis="axisRow" fieldPosition="5"/>
    </format>
    <format dxfId="12324">
      <pivotArea outline="0" fieldPosition="0"/>
    </format>
    <format dxfId="12323">
      <pivotArea type="topRight" dataOnly="0" labelOnly="1" outline="0" fieldPosition="0"/>
    </format>
    <format dxfId="12322">
      <pivotArea outline="0" fieldPosition="0"/>
    </format>
    <format dxfId="12321">
      <pivotArea type="topRight" dataOnly="0" labelOnly="1" outline="0" fieldPosition="0"/>
    </format>
    <format dxfId="12320">
      <pivotArea field="12" type="button" dataOnly="0" labelOnly="1" outline="0" axis="axisPage" fieldPosition="0"/>
    </format>
    <format dxfId="12319">
      <pivotArea dataOnly="0" labelOnly="1" outline="0" fieldPosition="0">
        <references count="2">
          <reference field="7" count="1" selected="0">
            <x v="0"/>
          </reference>
          <reference field="12" count="0"/>
        </references>
      </pivotArea>
    </format>
    <format dxfId="12318">
      <pivotArea field="1" type="button" dataOnly="0" labelOnly="1" outline="0" axis="axisPage" fieldPosition="1"/>
    </format>
    <format dxfId="12317">
      <pivotArea dataOnly="0" labelOnly="1" outline="0" fieldPosition="0">
        <references count="2">
          <reference field="1" count="0"/>
          <reference field="7" count="1" selected="0">
            <x v="0"/>
          </reference>
        </references>
      </pivotArea>
    </format>
    <format dxfId="12316">
      <pivotArea field="7" type="button" dataOnly="0" labelOnly="1" outline="0" axis="axisPage" fieldPosition="2"/>
    </format>
    <format dxfId="12315">
      <pivotArea dataOnly="0" labelOnly="1" outline="0" fieldPosition="0">
        <references count="1">
          <reference field="7" count="1">
            <x v="0"/>
          </reference>
        </references>
      </pivotArea>
    </format>
    <format dxfId="12314">
      <pivotArea field="9" type="button" dataOnly="0" labelOnly="1" outline="0" axis="axisPage" fieldPosition="3"/>
    </format>
    <format dxfId="12313">
      <pivotArea dataOnly="0" labelOnly="1" outline="0" fieldPosition="0">
        <references count="2">
          <reference field="7" count="1" selected="0">
            <x v="0"/>
          </reference>
          <reference field="9" count="0"/>
        </references>
      </pivotArea>
    </format>
    <format dxfId="12312">
      <pivotArea type="origin" dataOnly="0" labelOnly="1" outline="0" fieldPosition="0"/>
    </format>
    <format dxfId="12311">
      <pivotArea field="4" type="button" dataOnly="0" labelOnly="1" outline="0" axis="axisRow" fieldPosition="0"/>
    </format>
    <format dxfId="12310">
      <pivotArea field="13" type="button" dataOnly="0" labelOnly="1" outline="0" axis="axisRow" fieldPosition="1"/>
    </format>
    <format dxfId="12309">
      <pivotArea field="2" type="button" dataOnly="0" labelOnly="1" outline="0" axis="axisRow" fieldPosition="2"/>
    </format>
    <format dxfId="12308">
      <pivotArea dataOnly="0" labelOnly="1" outline="0" fieldPosition="0">
        <references count="1">
          <reference field="4" count="1">
            <x v="27"/>
          </reference>
        </references>
      </pivotArea>
    </format>
    <format dxfId="12307">
      <pivotArea dataOnly="0" labelOnly="1" outline="0" fieldPosition="0">
        <references count="1">
          <reference field="4" count="1" defaultSubtotal="1">
            <x v="27"/>
          </reference>
        </references>
      </pivotArea>
    </format>
    <format dxfId="12306">
      <pivotArea dataOnly="0" labelOnly="1" grandRow="1" outline="0" fieldPosition="0"/>
    </format>
    <format dxfId="12305">
      <pivotArea dataOnly="0" labelOnly="1" outline="0" fieldPosition="0">
        <references count="2">
          <reference field="4" count="1" selected="0">
            <x v="27"/>
          </reference>
          <reference field="13" count="3">
            <x v="14"/>
            <x v="18"/>
            <x v="31"/>
          </reference>
        </references>
      </pivotArea>
    </format>
    <format dxfId="12304">
      <pivotArea dataOnly="0" labelOnly="1" outline="0" fieldPosition="0">
        <references count="3">
          <reference field="2" count="1">
            <x v="159"/>
          </reference>
          <reference field="4" count="1" selected="0">
            <x v="27"/>
          </reference>
          <reference field="13" count="1" selected="0">
            <x v="14"/>
          </reference>
        </references>
      </pivotArea>
    </format>
    <format dxfId="12303">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302">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2301">
      <pivotArea field="12" type="button" dataOnly="0" labelOnly="1" outline="0" axis="axisPage" fieldPosition="0"/>
    </format>
    <format dxfId="12300">
      <pivotArea dataOnly="0" labelOnly="1" outline="0" fieldPosition="0">
        <references count="2">
          <reference field="7" count="1" selected="0">
            <x v="0"/>
          </reference>
          <reference field="12" count="0"/>
        </references>
      </pivotArea>
    </format>
    <format dxfId="12299">
      <pivotArea field="1" type="button" dataOnly="0" labelOnly="1" outline="0" axis="axisPage" fieldPosition="1"/>
    </format>
    <format dxfId="12298">
      <pivotArea dataOnly="0" labelOnly="1" outline="0" fieldPosition="0">
        <references count="2">
          <reference field="1" count="0"/>
          <reference field="7" count="1" selected="0">
            <x v="0"/>
          </reference>
        </references>
      </pivotArea>
    </format>
    <format dxfId="12297">
      <pivotArea field="7" type="button" dataOnly="0" labelOnly="1" outline="0" axis="axisPage" fieldPosition="2"/>
    </format>
    <format dxfId="12296">
      <pivotArea dataOnly="0" labelOnly="1" outline="0" fieldPosition="0">
        <references count="1">
          <reference field="7" count="1">
            <x v="0"/>
          </reference>
        </references>
      </pivotArea>
    </format>
    <format dxfId="12295">
      <pivotArea field="9" type="button" dataOnly="0" labelOnly="1" outline="0" axis="axisPage" fieldPosition="3"/>
    </format>
    <format dxfId="12294">
      <pivotArea dataOnly="0" labelOnly="1" outline="0" fieldPosition="0">
        <references count="2">
          <reference field="7" count="1" selected="0">
            <x v="0"/>
          </reference>
          <reference field="9" count="0"/>
        </references>
      </pivotArea>
    </format>
    <format dxfId="12293">
      <pivotArea type="origin" dataOnly="0" labelOnly="1" outline="0" fieldPosition="0"/>
    </format>
    <format dxfId="12292">
      <pivotArea field="4" type="button" dataOnly="0" labelOnly="1" outline="0" axis="axisRow" fieldPosition="0"/>
    </format>
    <format dxfId="12291">
      <pivotArea field="13" type="button" dataOnly="0" labelOnly="1" outline="0" axis="axisRow" fieldPosition="1"/>
    </format>
    <format dxfId="12290">
      <pivotArea field="2" type="button" dataOnly="0" labelOnly="1" outline="0" axis="axisRow" fieldPosition="2"/>
    </format>
    <format dxfId="12289">
      <pivotArea dataOnly="0" labelOnly="1" grandRow="1" outline="0" fieldPosition="0"/>
    </format>
    <format dxfId="12288">
      <pivotArea dataOnly="0" labelOnly="1" outline="0" fieldPosition="0">
        <references count="2">
          <reference field="4" count="1" selected="0">
            <x v="27"/>
          </reference>
          <reference field="13" count="3">
            <x v="14"/>
            <x v="18"/>
            <x v="31"/>
          </reference>
        </references>
      </pivotArea>
    </format>
    <format dxfId="12287">
      <pivotArea dataOnly="0" labelOnly="1" outline="0" fieldPosition="0">
        <references count="3">
          <reference field="2" count="1">
            <x v="159"/>
          </reference>
          <reference field="4" count="1" selected="0">
            <x v="27"/>
          </reference>
          <reference field="13" count="1" selected="0">
            <x v="14"/>
          </reference>
        </references>
      </pivotArea>
    </format>
    <format dxfId="12286">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285">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2284">
      <pivotArea field="12" type="button" dataOnly="0" labelOnly="1" outline="0" axis="axisPage" fieldPosition="0"/>
    </format>
    <format dxfId="12283">
      <pivotArea dataOnly="0" labelOnly="1" outline="0" fieldPosition="0">
        <references count="2">
          <reference field="7" count="1" selected="0">
            <x v="0"/>
          </reference>
          <reference field="12" count="0"/>
        </references>
      </pivotArea>
    </format>
    <format dxfId="12282">
      <pivotArea field="1" type="button" dataOnly="0" labelOnly="1" outline="0" axis="axisPage" fieldPosition="1"/>
    </format>
    <format dxfId="12281">
      <pivotArea dataOnly="0" labelOnly="1" outline="0" fieldPosition="0">
        <references count="2">
          <reference field="1" count="0"/>
          <reference field="7" count="1" selected="0">
            <x v="0"/>
          </reference>
        </references>
      </pivotArea>
    </format>
    <format dxfId="12280">
      <pivotArea field="7" type="button" dataOnly="0" labelOnly="1" outline="0" axis="axisPage" fieldPosition="2"/>
    </format>
    <format dxfId="12279">
      <pivotArea dataOnly="0" labelOnly="1" outline="0" fieldPosition="0">
        <references count="1">
          <reference field="7" count="1">
            <x v="0"/>
          </reference>
        </references>
      </pivotArea>
    </format>
    <format dxfId="12278">
      <pivotArea field="9" type="button" dataOnly="0" labelOnly="1" outline="0" axis="axisPage" fieldPosition="3"/>
    </format>
    <format dxfId="12277">
      <pivotArea dataOnly="0" labelOnly="1" outline="0" fieldPosition="0">
        <references count="2">
          <reference field="7" count="1" selected="0">
            <x v="0"/>
          </reference>
          <reference field="9" count="0"/>
        </references>
      </pivotArea>
    </format>
    <format dxfId="12276">
      <pivotArea type="origin" dataOnly="0" labelOnly="1" outline="0" fieldPosition="0"/>
    </format>
    <format dxfId="12275">
      <pivotArea field="4" type="button" dataOnly="0" labelOnly="1" outline="0" axis="axisRow" fieldPosition="0"/>
    </format>
    <format dxfId="12274">
      <pivotArea field="13" type="button" dataOnly="0" labelOnly="1" outline="0" axis="axisRow" fieldPosition="1"/>
    </format>
    <format dxfId="12273">
      <pivotArea field="2" type="button" dataOnly="0" labelOnly="1" outline="0" axis="axisRow" fieldPosition="2"/>
    </format>
    <format dxfId="12272">
      <pivotArea dataOnly="0" labelOnly="1" grandRow="1" outline="0" fieldPosition="0"/>
    </format>
    <format dxfId="12271">
      <pivotArea dataOnly="0" labelOnly="1" outline="0" fieldPosition="0">
        <references count="2">
          <reference field="4" count="1" selected="0">
            <x v="27"/>
          </reference>
          <reference field="13" count="3">
            <x v="14"/>
            <x v="18"/>
            <x v="31"/>
          </reference>
        </references>
      </pivotArea>
    </format>
    <format dxfId="12270">
      <pivotArea dataOnly="0" labelOnly="1" outline="0" fieldPosition="0">
        <references count="3">
          <reference field="2" count="1">
            <x v="159"/>
          </reference>
          <reference field="4" count="1" selected="0">
            <x v="27"/>
          </reference>
          <reference field="13" count="1" selected="0">
            <x v="14"/>
          </reference>
        </references>
      </pivotArea>
    </format>
    <format dxfId="12269">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268">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2267">
      <pivotArea field="3" type="button" dataOnly="0" labelOnly="1" outline="0" axis="axisRow" fieldPosition="3"/>
    </format>
    <format dxfId="12266">
      <pivotArea field="5" type="button" dataOnly="0" labelOnly="1" outline="0" axis="axisRow" fieldPosition="4"/>
    </format>
    <format dxfId="12265">
      <pivotArea field="6" type="button" dataOnly="0" labelOnly="1" outline="0" axis="axisRow" fieldPosition="5"/>
    </format>
    <format dxfId="12264">
      <pivotArea field="3" type="button" dataOnly="0" labelOnly="1" outline="0" axis="axisRow" fieldPosition="3"/>
    </format>
    <format dxfId="12263">
      <pivotArea field="5" type="button" dataOnly="0" labelOnly="1" outline="0" axis="axisRow" fieldPosition="4"/>
    </format>
    <format dxfId="12262">
      <pivotArea field="6" type="button" dataOnly="0" labelOnly="1" outline="0" axis="axisRow" fieldPosition="5"/>
    </format>
    <format dxfId="12261">
      <pivotArea field="3" type="button" dataOnly="0" labelOnly="1" outline="0" axis="axisRow" fieldPosition="3"/>
    </format>
    <format dxfId="12260">
      <pivotArea field="5" type="button" dataOnly="0" labelOnly="1" outline="0" axis="axisRow" fieldPosition="4"/>
    </format>
    <format dxfId="12259">
      <pivotArea field="6" type="button" dataOnly="0" labelOnly="1" outline="0" axis="axisRow" fieldPosition="5"/>
    </format>
    <format dxfId="12258">
      <pivotArea field="3" type="button" dataOnly="0" labelOnly="1" outline="0" axis="axisRow" fieldPosition="3"/>
    </format>
    <format dxfId="12257">
      <pivotArea field="5" type="button" dataOnly="0" labelOnly="1" outline="0" axis="axisRow" fieldPosition="4"/>
    </format>
    <format dxfId="12256">
      <pivotArea field="6" type="button" dataOnly="0" labelOnly="1" outline="0" axis="axisRow" fieldPosition="5"/>
    </format>
    <format dxfId="12255">
      <pivotArea field="3" type="button" dataOnly="0" labelOnly="1" outline="0" axis="axisRow" fieldPosition="3"/>
    </format>
    <format dxfId="12254">
      <pivotArea field="5" type="button" dataOnly="0" labelOnly="1" outline="0" axis="axisRow" fieldPosition="4"/>
    </format>
    <format dxfId="12253">
      <pivotArea field="6" type="button" dataOnly="0" labelOnly="1" outline="0" axis="axisRow" fieldPosition="5"/>
    </format>
    <format dxfId="12252">
      <pivotArea field="3" type="button" dataOnly="0" labelOnly="1" outline="0" axis="axisRow" fieldPosition="3"/>
    </format>
    <format dxfId="12251">
      <pivotArea field="5" type="button" dataOnly="0" labelOnly="1" outline="0" axis="axisRow" fieldPosition="4"/>
    </format>
    <format dxfId="12250">
      <pivotArea field="6" type="button" dataOnly="0" labelOnly="1" outline="0" axis="axisRow" fieldPosition="5"/>
    </format>
    <format dxfId="12249">
      <pivotArea field="3" type="button" dataOnly="0" labelOnly="1" outline="0" axis="axisRow" fieldPosition="3"/>
    </format>
    <format dxfId="12248">
      <pivotArea field="5" type="button" dataOnly="0" labelOnly="1" outline="0" axis="axisRow" fieldPosition="4"/>
    </format>
    <format dxfId="12247">
      <pivotArea field="6" type="button" dataOnly="0" labelOnly="1" outline="0" axis="axisRow" fieldPosition="5"/>
    </format>
    <format dxfId="12246">
      <pivotArea field="3" type="button" dataOnly="0" labelOnly="1" outline="0" axis="axisRow" fieldPosition="3"/>
    </format>
    <format dxfId="12245">
      <pivotArea field="5" type="button" dataOnly="0" labelOnly="1" outline="0" axis="axisRow" fieldPosition="4"/>
    </format>
    <format dxfId="12244">
      <pivotArea field="6" type="button" dataOnly="0" labelOnly="1" outline="0" axis="axisRow" fieldPosition="5"/>
    </format>
    <format dxfId="12243">
      <pivotArea field="3" type="button" dataOnly="0" labelOnly="1" outline="0" axis="axisRow" fieldPosition="3"/>
    </format>
    <format dxfId="12242">
      <pivotArea field="5" type="button" dataOnly="0" labelOnly="1" outline="0" axis="axisRow" fieldPosition="4"/>
    </format>
    <format dxfId="12241">
      <pivotArea field="6" type="button" dataOnly="0" labelOnly="1" outline="0" axis="axisRow" fieldPosition="5"/>
    </format>
    <format dxfId="12240">
      <pivotArea field="3" type="button" dataOnly="0" labelOnly="1" outline="0" axis="axisRow" fieldPosition="3"/>
    </format>
    <format dxfId="12239">
      <pivotArea field="5" type="button" dataOnly="0" labelOnly="1" outline="0" axis="axisRow" fieldPosition="4"/>
    </format>
    <format dxfId="12238">
      <pivotArea field="6" type="button" dataOnly="0" labelOnly="1" outline="0" axis="axisRow" fieldPosition="5"/>
    </format>
    <format dxfId="12237">
      <pivotArea outline="0" fieldPosition="0"/>
    </format>
    <format dxfId="12236">
      <pivotArea type="topRight" dataOnly="0" labelOnly="1" outline="0" fieldPosition="0"/>
    </format>
    <format dxfId="12235">
      <pivotArea field="3" type="button" dataOnly="0" labelOnly="1" outline="0" axis="axisRow" fieldPosition="3"/>
    </format>
    <format dxfId="12234">
      <pivotArea field="5" type="button" dataOnly="0" labelOnly="1" outline="0" axis="axisRow" fieldPosition="4"/>
    </format>
    <format dxfId="12233">
      <pivotArea field="6" type="button" dataOnly="0" labelOnly="1" outline="0" axis="axisRow" fieldPosition="5"/>
    </format>
    <format dxfId="12232">
      <pivotArea field="3" type="button" dataOnly="0" labelOnly="1" outline="0" axis="axisRow" fieldPosition="3"/>
    </format>
    <format dxfId="12231">
      <pivotArea field="5" type="button" dataOnly="0" labelOnly="1" outline="0" axis="axisRow" fieldPosition="4"/>
    </format>
    <format dxfId="12230">
      <pivotArea field="6" type="button" dataOnly="0" labelOnly="1" outline="0" axis="axisRow" fieldPosition="5"/>
    </format>
    <format dxfId="12229">
      <pivotArea field="3" type="button" dataOnly="0" labelOnly="1" outline="0" axis="axisRow" fieldPosition="3"/>
    </format>
    <format dxfId="12228">
      <pivotArea field="5" type="button" dataOnly="0" labelOnly="1" outline="0" axis="axisRow" fieldPosition="4"/>
    </format>
    <format dxfId="12227">
      <pivotArea field="6" type="button" dataOnly="0" labelOnly="1" outline="0" axis="axisRow" fieldPosition="5"/>
    </format>
    <format dxfId="12226">
      <pivotArea field="3" type="button" dataOnly="0" labelOnly="1" outline="0" axis="axisRow" fieldPosition="3"/>
    </format>
    <format dxfId="12225">
      <pivotArea field="5" type="button" dataOnly="0" labelOnly="1" outline="0" axis="axisRow" fieldPosition="4"/>
    </format>
    <format dxfId="12224">
      <pivotArea field="6" type="button" dataOnly="0" labelOnly="1" outline="0" axis="axisRow" fieldPosition="5"/>
    </format>
    <format dxfId="12223">
      <pivotArea outline="0" fieldPosition="0"/>
    </format>
    <format dxfId="12222">
      <pivotArea type="topRight" dataOnly="0" labelOnly="1" outline="0" fieldPosition="0"/>
    </format>
    <format dxfId="12221">
      <pivotArea field="3" type="button" dataOnly="0" labelOnly="1" outline="0" axis="axisRow" fieldPosition="3"/>
    </format>
    <format dxfId="12220">
      <pivotArea field="5" type="button" dataOnly="0" labelOnly="1" outline="0" axis="axisRow" fieldPosition="4"/>
    </format>
    <format dxfId="12219">
      <pivotArea field="6" type="button" dataOnly="0" labelOnly="1" outline="0" axis="axisRow" fieldPosition="5"/>
    </format>
    <format dxfId="12218">
      <pivotArea field="3" type="button" dataOnly="0" labelOnly="1" outline="0" axis="axisRow" fieldPosition="3"/>
    </format>
    <format dxfId="12217">
      <pivotArea field="5" type="button" dataOnly="0" labelOnly="1" outline="0" axis="axisRow" fieldPosition="4"/>
    </format>
    <format dxfId="12216">
      <pivotArea field="6" type="button" dataOnly="0" labelOnly="1" outline="0" axis="axisRow" fieldPosition="5"/>
    </format>
    <format dxfId="12215">
      <pivotArea field="3" type="button" dataOnly="0" labelOnly="1" outline="0" axis="axisRow" fieldPosition="3"/>
    </format>
    <format dxfId="12214">
      <pivotArea field="5" type="button" dataOnly="0" labelOnly="1" outline="0" axis="axisRow" fieldPosition="4"/>
    </format>
    <format dxfId="12213">
      <pivotArea field="6" type="button" dataOnly="0" labelOnly="1" outline="0" axis="axisRow" fieldPosition="5"/>
    </format>
    <format dxfId="12212">
      <pivotArea field="3" type="button" dataOnly="0" labelOnly="1" outline="0" axis="axisRow" fieldPosition="3"/>
    </format>
    <format dxfId="12211">
      <pivotArea field="5" type="button" dataOnly="0" labelOnly="1" outline="0" axis="axisRow" fieldPosition="4"/>
    </format>
    <format dxfId="12210">
      <pivotArea field="6" type="button" dataOnly="0" labelOnly="1" outline="0" axis="axisRow" fieldPosition="5"/>
    </format>
    <format dxfId="12209">
      <pivotArea outline="0" fieldPosition="0"/>
    </format>
    <format dxfId="12208">
      <pivotArea type="topRight" dataOnly="0" labelOnly="1" outline="0" fieldPosition="0"/>
    </format>
    <format dxfId="12207">
      <pivotArea field="3" type="button" dataOnly="0" labelOnly="1" outline="0" axis="axisRow" fieldPosition="3"/>
    </format>
    <format dxfId="12206">
      <pivotArea field="5" type="button" dataOnly="0" labelOnly="1" outline="0" axis="axisRow" fieldPosition="4"/>
    </format>
    <format dxfId="12205">
      <pivotArea field="6" type="button" dataOnly="0" labelOnly="1" outline="0" axis="axisRow" fieldPosition="5"/>
    </format>
    <format dxfId="12204">
      <pivotArea field="3" type="button" dataOnly="0" labelOnly="1" outline="0" axis="axisRow" fieldPosition="3"/>
    </format>
    <format dxfId="12203">
      <pivotArea field="5" type="button" dataOnly="0" labelOnly="1" outline="0" axis="axisRow" fieldPosition="4"/>
    </format>
    <format dxfId="12202">
      <pivotArea field="6" type="button" dataOnly="0" labelOnly="1" outline="0" axis="axisRow" fieldPosition="5"/>
    </format>
    <format dxfId="12201">
      <pivotArea field="3" type="button" dataOnly="0" labelOnly="1" outline="0" axis="axisRow" fieldPosition="3"/>
    </format>
    <format dxfId="12200">
      <pivotArea field="5" type="button" dataOnly="0" labelOnly="1" outline="0" axis="axisRow" fieldPosition="4"/>
    </format>
    <format dxfId="12199">
      <pivotArea field="6" type="button" dataOnly="0" labelOnly="1" outline="0" axis="axisRow" fieldPosition="5"/>
    </format>
    <format dxfId="12198">
      <pivotArea field="3" type="button" dataOnly="0" labelOnly="1" outline="0" axis="axisRow" fieldPosition="3"/>
    </format>
    <format dxfId="12197">
      <pivotArea field="5" type="button" dataOnly="0" labelOnly="1" outline="0" axis="axisRow" fieldPosition="4"/>
    </format>
    <format dxfId="12196">
      <pivotArea field="6" type="button" dataOnly="0" labelOnly="1" outline="0" axis="axisRow" fieldPosition="5"/>
    </format>
    <format dxfId="12195">
      <pivotArea field="3" type="button" dataOnly="0" labelOnly="1" outline="0" axis="axisRow" fieldPosition="3"/>
    </format>
    <format dxfId="12194">
      <pivotArea field="5" type="button" dataOnly="0" labelOnly="1" outline="0" axis="axisRow" fieldPosition="4"/>
    </format>
    <format dxfId="12193">
      <pivotArea field="6" type="button" dataOnly="0" labelOnly="1" outline="0" axis="axisRow" fieldPosition="5"/>
    </format>
    <format dxfId="12192">
      <pivotArea field="3" type="button" dataOnly="0" labelOnly="1" outline="0" axis="axisRow" fieldPosition="3"/>
    </format>
    <format dxfId="12191">
      <pivotArea field="5" type="button" dataOnly="0" labelOnly="1" outline="0" axis="axisRow" fieldPosition="4"/>
    </format>
    <format dxfId="12190">
      <pivotArea field="6" type="button" dataOnly="0" labelOnly="1" outline="0" axis="axisRow" fieldPosition="5"/>
    </format>
    <format dxfId="12189">
      <pivotArea outline="0" collapsedLevelsAreSubtotals="1" fieldPosition="0"/>
    </format>
    <format dxfId="12188">
      <pivotArea type="topRight" dataOnly="0" labelOnly="1" outline="0" fieldPosition="0"/>
    </format>
    <format dxfId="12187">
      <pivotArea field="3" type="button" dataOnly="0" labelOnly="1" outline="0" axis="axisRow" fieldPosition="3"/>
    </format>
    <format dxfId="12186">
      <pivotArea field="5" type="button" dataOnly="0" labelOnly="1" outline="0" axis="axisRow" fieldPosition="4"/>
    </format>
    <format dxfId="12185">
      <pivotArea field="6" type="button" dataOnly="0" labelOnly="1" outline="0" axis="axisRow" fieldPosition="5"/>
    </format>
    <format dxfId="12184">
      <pivotArea field="3" type="button" dataOnly="0" labelOnly="1" outline="0" axis="axisRow" fieldPosition="3"/>
    </format>
    <format dxfId="12183">
      <pivotArea field="5" type="button" dataOnly="0" labelOnly="1" outline="0" axis="axisRow" fieldPosition="4"/>
    </format>
    <format dxfId="12182">
      <pivotArea field="6" type="button" dataOnly="0" labelOnly="1" outline="0" axis="axisRow" fieldPosition="5"/>
    </format>
    <format dxfId="12181">
      <pivotArea field="3" type="button" dataOnly="0" labelOnly="1" outline="0" axis="axisRow" fieldPosition="3"/>
    </format>
    <format dxfId="12180">
      <pivotArea field="5" type="button" dataOnly="0" labelOnly="1" outline="0" axis="axisRow" fieldPosition="4"/>
    </format>
    <format dxfId="12179">
      <pivotArea field="6" type="button" dataOnly="0" labelOnly="1" outline="0" axis="axisRow" fieldPosition="5"/>
    </format>
    <format dxfId="12178">
      <pivotArea field="3" type="button" dataOnly="0" labelOnly="1" outline="0" axis="axisRow" fieldPosition="3"/>
    </format>
    <format dxfId="12177">
      <pivotArea field="5" type="button" dataOnly="0" labelOnly="1" outline="0" axis="axisRow" fieldPosition="4"/>
    </format>
    <format dxfId="12176">
      <pivotArea field="6" type="button" dataOnly="0" labelOnly="1" outline="0" axis="axisRow" fieldPosition="5"/>
    </format>
    <format dxfId="12175">
      <pivotArea field="3" type="button" dataOnly="0" labelOnly="1" outline="0" axis="axisRow" fieldPosition="3"/>
    </format>
    <format dxfId="12174">
      <pivotArea field="5" type="button" dataOnly="0" labelOnly="1" outline="0" axis="axisRow" fieldPosition="4"/>
    </format>
    <format dxfId="12173">
      <pivotArea field="6" type="button" dataOnly="0" labelOnly="1" outline="0" axis="axisRow" fieldPosition="5"/>
    </format>
    <format dxfId="12172">
      <pivotArea field="3" type="button" dataOnly="0" labelOnly="1" outline="0" axis="axisRow" fieldPosition="3"/>
    </format>
    <format dxfId="12171">
      <pivotArea field="5" type="button" dataOnly="0" labelOnly="1" outline="0" axis="axisRow" fieldPosition="4"/>
    </format>
    <format dxfId="12170">
      <pivotArea field="6" type="button" dataOnly="0" labelOnly="1" outline="0" axis="axisRow" fieldPosition="5"/>
    </format>
    <format dxfId="12169">
      <pivotArea field="3" type="button" dataOnly="0" labelOnly="1" outline="0" axis="axisRow" fieldPosition="3"/>
    </format>
    <format dxfId="12168">
      <pivotArea field="5" type="button" dataOnly="0" labelOnly="1" outline="0" axis="axisRow" fieldPosition="4"/>
    </format>
    <format dxfId="12167">
      <pivotArea field="6" type="button" dataOnly="0" labelOnly="1" outline="0" axis="axisRow" fieldPosition="5"/>
    </format>
    <format dxfId="12166">
      <pivotArea field="3" type="button" dataOnly="0" labelOnly="1" outline="0" axis="axisRow" fieldPosition="3"/>
    </format>
    <format dxfId="12165">
      <pivotArea field="5" type="button" dataOnly="0" labelOnly="1" outline="0" axis="axisRow" fieldPosition="4"/>
    </format>
    <format dxfId="12164">
      <pivotArea field="6" type="button" dataOnly="0" labelOnly="1" outline="0" axis="axisRow" fieldPosition="5"/>
    </format>
    <format dxfId="12163">
      <pivotArea field="3" type="button" dataOnly="0" labelOnly="1" outline="0" axis="axisRow" fieldPosition="3"/>
    </format>
    <format dxfId="12162">
      <pivotArea field="5" type="button" dataOnly="0" labelOnly="1" outline="0" axis="axisRow" fieldPosition="4"/>
    </format>
    <format dxfId="12161">
      <pivotArea field="6" type="button" dataOnly="0" labelOnly="1" outline="0" axis="axisRow" fieldPosition="5"/>
    </format>
    <format dxfId="12160">
      <pivotArea field="3" type="button" dataOnly="0" labelOnly="1" outline="0" axis="axisRow" fieldPosition="3"/>
    </format>
    <format dxfId="12159">
      <pivotArea field="5" type="button" dataOnly="0" labelOnly="1" outline="0" axis="axisRow" fieldPosition="4"/>
    </format>
    <format dxfId="12158">
      <pivotArea field="6" type="button" dataOnly="0" labelOnly="1" outline="0" axis="axisRow" fieldPosition="5"/>
    </format>
    <format dxfId="12157">
      <pivotArea field="3" type="button" dataOnly="0" labelOnly="1" outline="0" axis="axisRow" fieldPosition="3"/>
    </format>
    <format dxfId="12156">
      <pivotArea field="5" type="button" dataOnly="0" labelOnly="1" outline="0" axis="axisRow" fieldPosition="4"/>
    </format>
    <format dxfId="12155">
      <pivotArea field="6" type="button" dataOnly="0" labelOnly="1" outline="0" axis="axisRow" fieldPosition="5"/>
    </format>
    <format dxfId="12154">
      <pivotArea field="3" type="button" dataOnly="0" labelOnly="1" outline="0" axis="axisRow" fieldPosition="3"/>
    </format>
    <format dxfId="12153">
      <pivotArea field="5" type="button" dataOnly="0" labelOnly="1" outline="0" axis="axisRow" fieldPosition="4"/>
    </format>
    <format dxfId="12152">
      <pivotArea field="6" type="button" dataOnly="0" labelOnly="1" outline="0" axis="axisRow" fieldPosition="5"/>
    </format>
    <format dxfId="12151">
      <pivotArea field="3" type="button" dataOnly="0" labelOnly="1" outline="0" axis="axisRow" fieldPosition="3"/>
    </format>
    <format dxfId="12150">
      <pivotArea field="5" type="button" dataOnly="0" labelOnly="1" outline="0" axis="axisRow" fieldPosition="4"/>
    </format>
    <format dxfId="12149">
      <pivotArea field="6" type="button" dataOnly="0" labelOnly="1" outline="0" axis="axisRow" fieldPosition="5"/>
    </format>
    <format dxfId="12148">
      <pivotArea field="3" type="button" dataOnly="0" labelOnly="1" outline="0" axis="axisRow" fieldPosition="3"/>
    </format>
    <format dxfId="12147">
      <pivotArea field="5" type="button" dataOnly="0" labelOnly="1" outline="0" axis="axisRow" fieldPosition="4"/>
    </format>
    <format dxfId="12146">
      <pivotArea field="6" type="button" dataOnly="0" labelOnly="1" outline="0" axis="axisRow" fieldPosition="5"/>
    </format>
    <format dxfId="12145">
      <pivotArea field="3" type="button" dataOnly="0" labelOnly="1" outline="0" axis="axisRow" fieldPosition="3"/>
    </format>
    <format dxfId="12144">
      <pivotArea field="5" type="button" dataOnly="0" labelOnly="1" outline="0" axis="axisRow" fieldPosition="4"/>
    </format>
    <format dxfId="12143">
      <pivotArea field="6" type="button" dataOnly="0" labelOnly="1" outline="0" axis="axisRow" fieldPosition="5"/>
    </format>
    <format dxfId="12142">
      <pivotArea field="3" type="button" dataOnly="0" labelOnly="1" outline="0" axis="axisRow" fieldPosition="3"/>
    </format>
    <format dxfId="12141">
      <pivotArea field="5" type="button" dataOnly="0" labelOnly="1" outline="0" axis="axisRow" fieldPosition="4"/>
    </format>
    <format dxfId="12140">
      <pivotArea field="6" type="button" dataOnly="0" labelOnly="1" outline="0" axis="axisRow" fieldPosition="5"/>
    </format>
    <format dxfId="12139">
      <pivotArea field="3" type="button" dataOnly="0" labelOnly="1" outline="0" axis="axisRow" fieldPosition="3"/>
    </format>
    <format dxfId="12138">
      <pivotArea field="5" type="button" dataOnly="0" labelOnly="1" outline="0" axis="axisRow" fieldPosition="4"/>
    </format>
    <format dxfId="12137">
      <pivotArea field="6" type="button" dataOnly="0" labelOnly="1" outline="0" axis="axisRow" fieldPosition="5"/>
    </format>
    <format dxfId="12136">
      <pivotArea field="3" type="button" dataOnly="0" labelOnly="1" outline="0" axis="axisRow" fieldPosition="3"/>
    </format>
    <format dxfId="12135">
      <pivotArea field="5" type="button" dataOnly="0" labelOnly="1" outline="0" axis="axisRow" fieldPosition="4"/>
    </format>
    <format dxfId="12134">
      <pivotArea field="6" type="button" dataOnly="0" labelOnly="1" outline="0" axis="axisRow" fieldPosition="5"/>
    </format>
    <format dxfId="12133">
      <pivotArea field="3" type="button" dataOnly="0" labelOnly="1" outline="0" axis="axisRow" fieldPosition="3"/>
    </format>
    <format dxfId="12132">
      <pivotArea field="5" type="button" dataOnly="0" labelOnly="1" outline="0" axis="axisRow" fieldPosition="4"/>
    </format>
    <format dxfId="12131">
      <pivotArea field="6" type="button" dataOnly="0" labelOnly="1" outline="0" axis="axisRow" fieldPosition="5"/>
    </format>
    <format dxfId="12130">
      <pivotArea field="3" type="button" dataOnly="0" labelOnly="1" outline="0" axis="axisRow" fieldPosition="3"/>
    </format>
    <format dxfId="12129">
      <pivotArea field="5" type="button" dataOnly="0" labelOnly="1" outline="0" axis="axisRow" fieldPosition="4"/>
    </format>
    <format dxfId="12128">
      <pivotArea field="6" type="button" dataOnly="0" labelOnly="1" outline="0" axis="axisRow" fieldPosition="5"/>
    </format>
    <format dxfId="12127">
      <pivotArea outline="0" collapsedLevelsAreSubtotals="1" fieldPosition="0"/>
    </format>
    <format dxfId="12126">
      <pivotArea type="topRight" dataOnly="0" labelOnly="1" outline="0" fieldPosition="0"/>
    </format>
    <format dxfId="12125">
      <pivotArea outline="0" collapsedLevelsAreSubtotals="1" fieldPosition="0"/>
    </format>
    <format dxfId="12124">
      <pivotArea type="topRight" dataOnly="0" labelOnly="1" outline="0" fieldPosition="0"/>
    </format>
    <format dxfId="12123">
      <pivotArea field="12" type="button" dataOnly="0" labelOnly="1" outline="0" axis="axisPage" fieldPosition="0"/>
    </format>
    <format dxfId="12122">
      <pivotArea dataOnly="0" labelOnly="1" outline="0" fieldPosition="0">
        <references count="2">
          <reference field="7" count="1" selected="0">
            <x v="0"/>
          </reference>
          <reference field="12" count="0"/>
        </references>
      </pivotArea>
    </format>
    <format dxfId="12121">
      <pivotArea field="1" type="button" dataOnly="0" labelOnly="1" outline="0" axis="axisPage" fieldPosition="1"/>
    </format>
    <format dxfId="12120">
      <pivotArea dataOnly="0" labelOnly="1" outline="0" fieldPosition="0">
        <references count="2">
          <reference field="1" count="0"/>
          <reference field="7" count="1" selected="0">
            <x v="0"/>
          </reference>
        </references>
      </pivotArea>
    </format>
    <format dxfId="12119">
      <pivotArea field="7" type="button" dataOnly="0" labelOnly="1" outline="0" axis="axisPage" fieldPosition="2"/>
    </format>
    <format dxfId="12118">
      <pivotArea dataOnly="0" labelOnly="1" outline="0" fieldPosition="0">
        <references count="1">
          <reference field="7" count="1">
            <x v="0"/>
          </reference>
        </references>
      </pivotArea>
    </format>
    <format dxfId="12117">
      <pivotArea field="9" type="button" dataOnly="0" labelOnly="1" outline="0" axis="axisPage" fieldPosition="3"/>
    </format>
    <format dxfId="12116">
      <pivotArea dataOnly="0" labelOnly="1" outline="0" fieldPosition="0">
        <references count="2">
          <reference field="7" count="1" selected="0">
            <x v="0"/>
          </reference>
          <reference field="9" count="0"/>
        </references>
      </pivotArea>
    </format>
    <format dxfId="12115">
      <pivotArea type="origin" dataOnly="0" labelOnly="1" outline="0" fieldPosition="0"/>
    </format>
    <format dxfId="12114">
      <pivotArea field="4" type="button" dataOnly="0" labelOnly="1" outline="0" axis="axisRow" fieldPosition="0"/>
    </format>
    <format dxfId="12113">
      <pivotArea field="13" type="button" dataOnly="0" labelOnly="1" outline="0" axis="axisRow" fieldPosition="1"/>
    </format>
    <format dxfId="12112">
      <pivotArea field="2" type="button" dataOnly="0" labelOnly="1" outline="0" axis="axisRow" fieldPosition="2"/>
    </format>
    <format dxfId="12111">
      <pivotArea dataOnly="0" labelOnly="1" outline="0" fieldPosition="0">
        <references count="1">
          <reference field="4" count="1">
            <x v="27"/>
          </reference>
        </references>
      </pivotArea>
    </format>
    <format dxfId="12110">
      <pivotArea dataOnly="0" labelOnly="1" outline="0" fieldPosition="0">
        <references count="1">
          <reference field="4" count="1" defaultSubtotal="1">
            <x v="27"/>
          </reference>
        </references>
      </pivotArea>
    </format>
    <format dxfId="12109">
      <pivotArea dataOnly="0" labelOnly="1" grandRow="1" outline="0" fieldPosition="0"/>
    </format>
    <format dxfId="12108">
      <pivotArea dataOnly="0" labelOnly="1" outline="0" fieldPosition="0">
        <references count="2">
          <reference field="4" count="1" selected="0">
            <x v="27"/>
          </reference>
          <reference field="13" count="2">
            <x v="14"/>
            <x v="18"/>
          </reference>
        </references>
      </pivotArea>
    </format>
    <format dxfId="12107">
      <pivotArea dataOnly="0" labelOnly="1" outline="0" fieldPosition="0">
        <references count="3">
          <reference field="2" count="1">
            <x v="159"/>
          </reference>
          <reference field="4" count="1" selected="0">
            <x v="27"/>
          </reference>
          <reference field="13" count="1" selected="0">
            <x v="14"/>
          </reference>
        </references>
      </pivotArea>
    </format>
    <format dxfId="12106">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105">
      <pivotArea field="12" type="button" dataOnly="0" labelOnly="1" outline="0" axis="axisPage" fieldPosition="0"/>
    </format>
    <format dxfId="12104">
      <pivotArea dataOnly="0" labelOnly="1" outline="0" fieldPosition="0">
        <references count="2">
          <reference field="7" count="1" selected="0">
            <x v="0"/>
          </reference>
          <reference field="12" count="0"/>
        </references>
      </pivotArea>
    </format>
    <format dxfId="12103">
      <pivotArea field="1" type="button" dataOnly="0" labelOnly="1" outline="0" axis="axisPage" fieldPosition="1"/>
    </format>
    <format dxfId="12102">
      <pivotArea dataOnly="0" labelOnly="1" outline="0" fieldPosition="0">
        <references count="2">
          <reference field="1" count="0"/>
          <reference field="7" count="1" selected="0">
            <x v="0"/>
          </reference>
        </references>
      </pivotArea>
    </format>
    <format dxfId="12101">
      <pivotArea field="7" type="button" dataOnly="0" labelOnly="1" outline="0" axis="axisPage" fieldPosition="2"/>
    </format>
    <format dxfId="12100">
      <pivotArea dataOnly="0" labelOnly="1" outline="0" fieldPosition="0">
        <references count="1">
          <reference field="7" count="1">
            <x v="0"/>
          </reference>
        </references>
      </pivotArea>
    </format>
    <format dxfId="12099">
      <pivotArea field="9" type="button" dataOnly="0" labelOnly="1" outline="0" axis="axisPage" fieldPosition="3"/>
    </format>
    <format dxfId="12098">
      <pivotArea dataOnly="0" labelOnly="1" outline="0" fieldPosition="0">
        <references count="2">
          <reference field="7" count="1" selected="0">
            <x v="0"/>
          </reference>
          <reference field="9" count="0"/>
        </references>
      </pivotArea>
    </format>
    <format dxfId="12097">
      <pivotArea type="origin" dataOnly="0" labelOnly="1" outline="0" fieldPosition="0"/>
    </format>
    <format dxfId="12096">
      <pivotArea field="4" type="button" dataOnly="0" labelOnly="1" outline="0" axis="axisRow" fieldPosition="0"/>
    </format>
    <format dxfId="12095">
      <pivotArea field="13" type="button" dataOnly="0" labelOnly="1" outline="0" axis="axisRow" fieldPosition="1"/>
    </format>
    <format dxfId="12094">
      <pivotArea field="2" type="button" dataOnly="0" labelOnly="1" outline="0" axis="axisRow" fieldPosition="2"/>
    </format>
    <format dxfId="12093">
      <pivotArea dataOnly="0" labelOnly="1" grandRow="1" outline="0" fieldPosition="0"/>
    </format>
    <format dxfId="12092">
      <pivotArea dataOnly="0" labelOnly="1" outline="0" fieldPosition="0">
        <references count="2">
          <reference field="4" count="1" selected="0">
            <x v="27"/>
          </reference>
          <reference field="13" count="2">
            <x v="14"/>
            <x v="18"/>
          </reference>
        </references>
      </pivotArea>
    </format>
    <format dxfId="12091">
      <pivotArea dataOnly="0" labelOnly="1" outline="0" fieldPosition="0">
        <references count="3">
          <reference field="2" count="1">
            <x v="159"/>
          </reference>
          <reference field="4" count="1" selected="0">
            <x v="27"/>
          </reference>
          <reference field="13" count="1" selected="0">
            <x v="14"/>
          </reference>
        </references>
      </pivotArea>
    </format>
    <format dxfId="12090">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089">
      <pivotArea field="12" type="button" dataOnly="0" labelOnly="1" outline="0" axis="axisPage" fieldPosition="0"/>
    </format>
    <format dxfId="12088">
      <pivotArea dataOnly="0" labelOnly="1" outline="0" fieldPosition="0">
        <references count="2">
          <reference field="7" count="1" selected="0">
            <x v="0"/>
          </reference>
          <reference field="12" count="0"/>
        </references>
      </pivotArea>
    </format>
    <format dxfId="12087">
      <pivotArea field="1" type="button" dataOnly="0" labelOnly="1" outline="0" axis="axisPage" fieldPosition="1"/>
    </format>
    <format dxfId="12086">
      <pivotArea dataOnly="0" labelOnly="1" outline="0" fieldPosition="0">
        <references count="2">
          <reference field="1" count="0"/>
          <reference field="7" count="1" selected="0">
            <x v="0"/>
          </reference>
        </references>
      </pivotArea>
    </format>
    <format dxfId="12085">
      <pivotArea field="7" type="button" dataOnly="0" labelOnly="1" outline="0" axis="axisPage" fieldPosition="2"/>
    </format>
    <format dxfId="12084">
      <pivotArea dataOnly="0" labelOnly="1" outline="0" fieldPosition="0">
        <references count="1">
          <reference field="7" count="1">
            <x v="0"/>
          </reference>
        </references>
      </pivotArea>
    </format>
    <format dxfId="12083">
      <pivotArea field="9" type="button" dataOnly="0" labelOnly="1" outline="0" axis="axisPage" fieldPosition="3"/>
    </format>
    <format dxfId="12082">
      <pivotArea dataOnly="0" labelOnly="1" outline="0" fieldPosition="0">
        <references count="2">
          <reference field="7" count="1" selected="0">
            <x v="0"/>
          </reference>
          <reference field="9" count="0"/>
        </references>
      </pivotArea>
    </format>
    <format dxfId="12081">
      <pivotArea type="origin" dataOnly="0" labelOnly="1" outline="0" fieldPosition="0"/>
    </format>
    <format dxfId="12080">
      <pivotArea field="4" type="button" dataOnly="0" labelOnly="1" outline="0" axis="axisRow" fieldPosition="0"/>
    </format>
    <format dxfId="12079">
      <pivotArea field="13" type="button" dataOnly="0" labelOnly="1" outline="0" axis="axisRow" fieldPosition="1"/>
    </format>
    <format dxfId="12078">
      <pivotArea field="2" type="button" dataOnly="0" labelOnly="1" outline="0" axis="axisRow" fieldPosition="2"/>
    </format>
    <format dxfId="12077">
      <pivotArea dataOnly="0" labelOnly="1" grandRow="1" outline="0" fieldPosition="0"/>
    </format>
    <format dxfId="12076">
      <pivotArea dataOnly="0" labelOnly="1" outline="0" fieldPosition="0">
        <references count="2">
          <reference field="4" count="1" selected="0">
            <x v="27"/>
          </reference>
          <reference field="13" count="2">
            <x v="14"/>
            <x v="18"/>
          </reference>
        </references>
      </pivotArea>
    </format>
    <format dxfId="12075">
      <pivotArea dataOnly="0" labelOnly="1" outline="0" fieldPosition="0">
        <references count="3">
          <reference field="2" count="1">
            <x v="159"/>
          </reference>
          <reference field="4" count="1" selected="0">
            <x v="27"/>
          </reference>
          <reference field="13" count="1" selected="0">
            <x v="14"/>
          </reference>
        </references>
      </pivotArea>
    </format>
    <format dxfId="12074">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2073">
      <pivotArea field="3" type="button" dataOnly="0" labelOnly="1" outline="0" axis="axisRow" fieldPosition="3"/>
    </format>
    <format dxfId="12072">
      <pivotArea field="5" type="button" dataOnly="0" labelOnly="1" outline="0" axis="axisRow" fieldPosition="4"/>
    </format>
    <format dxfId="12071">
      <pivotArea field="6" type="button" dataOnly="0" labelOnly="1" outline="0" axis="axisRow" fieldPosition="5"/>
    </format>
    <format dxfId="12070">
      <pivotArea field="3" type="button" dataOnly="0" labelOnly="1" outline="0" axis="axisRow" fieldPosition="3"/>
    </format>
    <format dxfId="12069">
      <pivotArea field="5" type="button" dataOnly="0" labelOnly="1" outline="0" axis="axisRow" fieldPosition="4"/>
    </format>
    <format dxfId="12068">
      <pivotArea field="6" type="button" dataOnly="0" labelOnly="1" outline="0" axis="axisRow" fieldPosition="5"/>
    </format>
    <format dxfId="12067">
      <pivotArea field="3" type="button" dataOnly="0" labelOnly="1" outline="0" axis="axisRow" fieldPosition="3"/>
    </format>
    <format dxfId="12066">
      <pivotArea field="5" type="button" dataOnly="0" labelOnly="1" outline="0" axis="axisRow" fieldPosition="4"/>
    </format>
    <format dxfId="12065">
      <pivotArea field="6" type="button" dataOnly="0" labelOnly="1" outline="0" axis="axisRow" fieldPosition="5"/>
    </format>
    <format dxfId="12064">
      <pivotArea field="3" type="button" dataOnly="0" labelOnly="1" outline="0" axis="axisRow" fieldPosition="3"/>
    </format>
    <format dxfId="12063">
      <pivotArea field="5" type="button" dataOnly="0" labelOnly="1" outline="0" axis="axisRow" fieldPosition="4"/>
    </format>
    <format dxfId="12062">
      <pivotArea field="6" type="button" dataOnly="0" labelOnly="1" outline="0" axis="axisRow" fieldPosition="5"/>
    </format>
    <format dxfId="12061">
      <pivotArea outline="0" collapsedLevelsAreSubtotals="1" fieldPosition="0"/>
    </format>
    <format dxfId="12060">
      <pivotArea type="topRight" dataOnly="0" labelOnly="1" outline="0" fieldPosition="0"/>
    </format>
    <format dxfId="12059">
      <pivotArea outline="0" collapsedLevelsAreSubtotals="1" fieldPosition="0"/>
    </format>
    <format dxfId="12058">
      <pivotArea type="topRight" dataOnly="0" labelOnly="1" outline="0" fieldPosition="0"/>
    </format>
    <format dxfId="12057">
      <pivotArea field="12" type="button" dataOnly="0" labelOnly="1" outline="0" axis="axisPage" fieldPosition="0"/>
    </format>
    <format dxfId="12056">
      <pivotArea dataOnly="0" labelOnly="1" outline="0" fieldPosition="0">
        <references count="2">
          <reference field="7" count="1" selected="0">
            <x v="0"/>
          </reference>
          <reference field="12" count="0"/>
        </references>
      </pivotArea>
    </format>
    <format dxfId="12055">
      <pivotArea field="1" type="button" dataOnly="0" labelOnly="1" outline="0" axis="axisPage" fieldPosition="1"/>
    </format>
    <format dxfId="12054">
      <pivotArea dataOnly="0" labelOnly="1" outline="0" fieldPosition="0">
        <references count="2">
          <reference field="1" count="0"/>
          <reference field="7" count="1" selected="0">
            <x v="0"/>
          </reference>
        </references>
      </pivotArea>
    </format>
    <format dxfId="12053">
      <pivotArea field="7" type="button" dataOnly="0" labelOnly="1" outline="0" axis="axisPage" fieldPosition="2"/>
    </format>
    <format dxfId="12052">
      <pivotArea dataOnly="0" labelOnly="1" outline="0" fieldPosition="0">
        <references count="1">
          <reference field="7" count="1">
            <x v="0"/>
          </reference>
        </references>
      </pivotArea>
    </format>
    <format dxfId="12051">
      <pivotArea field="9" type="button" dataOnly="0" labelOnly="1" outline="0" axis="axisPage" fieldPosition="3"/>
    </format>
    <format dxfId="12050">
      <pivotArea dataOnly="0" labelOnly="1" outline="0" fieldPosition="0">
        <references count="2">
          <reference field="7" count="1" selected="0">
            <x v="0"/>
          </reference>
          <reference field="9" count="0"/>
        </references>
      </pivotArea>
    </format>
    <format dxfId="12049">
      <pivotArea type="origin" dataOnly="0" labelOnly="1" outline="0" fieldPosition="0"/>
    </format>
    <format dxfId="12048">
      <pivotArea field="4" type="button" dataOnly="0" labelOnly="1" outline="0" axis="axisRow" fieldPosition="0"/>
    </format>
    <format dxfId="12047">
      <pivotArea field="13" type="button" dataOnly="0" labelOnly="1" outline="0" axis="axisRow" fieldPosition="1"/>
    </format>
    <format dxfId="12046">
      <pivotArea field="2" type="button" dataOnly="0" labelOnly="1" outline="0" axis="axisRow" fieldPosition="2"/>
    </format>
    <format dxfId="12045">
      <pivotArea dataOnly="0" labelOnly="1" outline="0" fieldPosition="0">
        <references count="1">
          <reference field="4" count="1">
            <x v="7"/>
          </reference>
        </references>
      </pivotArea>
    </format>
    <format dxfId="12044">
      <pivotArea dataOnly="0" labelOnly="1" outline="0" fieldPosition="0">
        <references count="1">
          <reference field="4" count="1" defaultSubtotal="1">
            <x v="7"/>
          </reference>
        </references>
      </pivotArea>
    </format>
    <format dxfId="12043">
      <pivotArea dataOnly="0" labelOnly="1" grandRow="1" outline="0" fieldPosition="0"/>
    </format>
    <format dxfId="12042">
      <pivotArea dataOnly="0" labelOnly="1" outline="0" fieldPosition="0">
        <references count="2">
          <reference field="4" count="1" selected="0">
            <x v="7"/>
          </reference>
          <reference field="13" count="1">
            <x v="18"/>
          </reference>
        </references>
      </pivotArea>
    </format>
    <format dxfId="12041">
      <pivotArea dataOnly="0" labelOnly="1" outline="0" fieldPosition="0">
        <references count="3">
          <reference field="2" count="5">
            <x v="10"/>
            <x v="11"/>
            <x v="12"/>
            <x v="30"/>
            <x v="32"/>
          </reference>
          <reference field="4" count="1" selected="0">
            <x v="7"/>
          </reference>
          <reference field="13" count="1" selected="0">
            <x v="18"/>
          </reference>
        </references>
      </pivotArea>
    </format>
    <format dxfId="12040">
      <pivotArea field="12" type="button" dataOnly="0" labelOnly="1" outline="0" axis="axisPage" fieldPosition="0"/>
    </format>
    <format dxfId="12039">
      <pivotArea dataOnly="0" labelOnly="1" outline="0" fieldPosition="0">
        <references count="2">
          <reference field="7" count="1" selected="0">
            <x v="0"/>
          </reference>
          <reference field="12" count="0"/>
        </references>
      </pivotArea>
    </format>
    <format dxfId="12038">
      <pivotArea field="1" type="button" dataOnly="0" labelOnly="1" outline="0" axis="axisPage" fieldPosition="1"/>
    </format>
    <format dxfId="12037">
      <pivotArea dataOnly="0" labelOnly="1" outline="0" fieldPosition="0">
        <references count="2">
          <reference field="1" count="0"/>
          <reference field="7" count="1" selected="0">
            <x v="0"/>
          </reference>
        </references>
      </pivotArea>
    </format>
    <format dxfId="12036">
      <pivotArea field="7" type="button" dataOnly="0" labelOnly="1" outline="0" axis="axisPage" fieldPosition="2"/>
    </format>
    <format dxfId="12035">
      <pivotArea dataOnly="0" labelOnly="1" outline="0" fieldPosition="0">
        <references count="1">
          <reference field="7" count="1">
            <x v="0"/>
          </reference>
        </references>
      </pivotArea>
    </format>
    <format dxfId="12034">
      <pivotArea field="9" type="button" dataOnly="0" labelOnly="1" outline="0" axis="axisPage" fieldPosition="3"/>
    </format>
    <format dxfId="12033">
      <pivotArea dataOnly="0" labelOnly="1" outline="0" fieldPosition="0">
        <references count="2">
          <reference field="7" count="1" selected="0">
            <x v="0"/>
          </reference>
          <reference field="9" count="0"/>
        </references>
      </pivotArea>
    </format>
    <format dxfId="12032">
      <pivotArea type="origin" dataOnly="0" labelOnly="1" outline="0" fieldPosition="0"/>
    </format>
    <format dxfId="12031">
      <pivotArea field="4" type="button" dataOnly="0" labelOnly="1" outline="0" axis="axisRow" fieldPosition="0"/>
    </format>
    <format dxfId="12030">
      <pivotArea field="13" type="button" dataOnly="0" labelOnly="1" outline="0" axis="axisRow" fieldPosition="1"/>
    </format>
    <format dxfId="12029">
      <pivotArea field="2" type="button" dataOnly="0" labelOnly="1" outline="0" axis="axisRow" fieldPosition="2"/>
    </format>
    <format dxfId="12028">
      <pivotArea dataOnly="0" labelOnly="1" grandRow="1" outline="0" fieldPosition="0"/>
    </format>
    <format dxfId="12027">
      <pivotArea dataOnly="0" labelOnly="1" outline="0" fieldPosition="0">
        <references count="2">
          <reference field="4" count="1" selected="0">
            <x v="7"/>
          </reference>
          <reference field="13" count="1">
            <x v="18"/>
          </reference>
        </references>
      </pivotArea>
    </format>
    <format dxfId="12026">
      <pivotArea dataOnly="0" labelOnly="1" outline="0" fieldPosition="0">
        <references count="3">
          <reference field="2" count="5">
            <x v="10"/>
            <x v="11"/>
            <x v="12"/>
            <x v="30"/>
            <x v="32"/>
          </reference>
          <reference field="4" count="1" selected="0">
            <x v="7"/>
          </reference>
          <reference field="13" count="1" selected="0">
            <x v="18"/>
          </reference>
        </references>
      </pivotArea>
    </format>
    <format dxfId="12025">
      <pivotArea field="12" type="button" dataOnly="0" labelOnly="1" outline="0" axis="axisPage" fieldPosition="0"/>
    </format>
    <format dxfId="12024">
      <pivotArea dataOnly="0" labelOnly="1" outline="0" fieldPosition="0">
        <references count="2">
          <reference field="7" count="1" selected="0">
            <x v="0"/>
          </reference>
          <reference field="12" count="0"/>
        </references>
      </pivotArea>
    </format>
    <format dxfId="12023">
      <pivotArea field="1" type="button" dataOnly="0" labelOnly="1" outline="0" axis="axisPage" fieldPosition="1"/>
    </format>
    <format dxfId="12022">
      <pivotArea dataOnly="0" labelOnly="1" outline="0" fieldPosition="0">
        <references count="2">
          <reference field="1" count="0"/>
          <reference field="7" count="1" selected="0">
            <x v="0"/>
          </reference>
        </references>
      </pivotArea>
    </format>
    <format dxfId="12021">
      <pivotArea field="7" type="button" dataOnly="0" labelOnly="1" outline="0" axis="axisPage" fieldPosition="2"/>
    </format>
    <format dxfId="12020">
      <pivotArea dataOnly="0" labelOnly="1" outline="0" fieldPosition="0">
        <references count="1">
          <reference field="7" count="1">
            <x v="0"/>
          </reference>
        </references>
      </pivotArea>
    </format>
    <format dxfId="12019">
      <pivotArea field="9" type="button" dataOnly="0" labelOnly="1" outline="0" axis="axisPage" fieldPosition="3"/>
    </format>
    <format dxfId="12018">
      <pivotArea dataOnly="0" labelOnly="1" outline="0" fieldPosition="0">
        <references count="2">
          <reference field="7" count="1" selected="0">
            <x v="0"/>
          </reference>
          <reference field="9" count="0"/>
        </references>
      </pivotArea>
    </format>
    <format dxfId="12017">
      <pivotArea type="origin" dataOnly="0" labelOnly="1" outline="0" fieldPosition="0"/>
    </format>
    <format dxfId="12016">
      <pivotArea field="4" type="button" dataOnly="0" labelOnly="1" outline="0" axis="axisRow" fieldPosition="0"/>
    </format>
    <format dxfId="12015">
      <pivotArea field="13" type="button" dataOnly="0" labelOnly="1" outline="0" axis="axisRow" fieldPosition="1"/>
    </format>
    <format dxfId="12014">
      <pivotArea field="2" type="button" dataOnly="0" labelOnly="1" outline="0" axis="axisRow" fieldPosition="2"/>
    </format>
    <format dxfId="12013">
      <pivotArea dataOnly="0" labelOnly="1" grandRow="1" outline="0" fieldPosition="0"/>
    </format>
    <format dxfId="12012">
      <pivotArea dataOnly="0" labelOnly="1" outline="0" fieldPosition="0">
        <references count="2">
          <reference field="4" count="1" selected="0">
            <x v="7"/>
          </reference>
          <reference field="13" count="1">
            <x v="18"/>
          </reference>
        </references>
      </pivotArea>
    </format>
    <format dxfId="12011">
      <pivotArea dataOnly="0" labelOnly="1" outline="0" fieldPosition="0">
        <references count="3">
          <reference field="2" count="5">
            <x v="10"/>
            <x v="11"/>
            <x v="12"/>
            <x v="30"/>
            <x v="32"/>
          </reference>
          <reference field="4" count="1" selected="0">
            <x v="7"/>
          </reference>
          <reference field="13" count="1" selected="0">
            <x v="18"/>
          </reference>
        </references>
      </pivotArea>
    </format>
    <format dxfId="12010">
      <pivotArea field="3" type="button" dataOnly="0" labelOnly="1" outline="0" axis="axisRow" fieldPosition="3"/>
    </format>
    <format dxfId="12009">
      <pivotArea field="5" type="button" dataOnly="0" labelOnly="1" outline="0" axis="axisRow" fieldPosition="4"/>
    </format>
    <format dxfId="12008">
      <pivotArea field="6" type="button" dataOnly="0" labelOnly="1" outline="0" axis="axisRow" fieldPosition="5"/>
    </format>
    <format dxfId="12007">
      <pivotArea field="3" type="button" dataOnly="0" labelOnly="1" outline="0" axis="axisRow" fieldPosition="3"/>
    </format>
    <format dxfId="12006">
      <pivotArea field="5" type="button" dataOnly="0" labelOnly="1" outline="0" axis="axisRow" fieldPosition="4"/>
    </format>
    <format dxfId="12005">
      <pivotArea field="6" type="button" dataOnly="0" labelOnly="1" outline="0" axis="axisRow" fieldPosition="5"/>
    </format>
    <format dxfId="12004">
      <pivotArea field="3" type="button" dataOnly="0" labelOnly="1" outline="0" axis="axisRow" fieldPosition="3"/>
    </format>
    <format dxfId="12003">
      <pivotArea field="5" type="button" dataOnly="0" labelOnly="1" outline="0" axis="axisRow" fieldPosition="4"/>
    </format>
    <format dxfId="12002">
      <pivotArea field="6" type="button" dataOnly="0" labelOnly="1" outline="0" axis="axisRow" fieldPosition="5"/>
    </format>
    <format dxfId="12001">
      <pivotArea field="3" type="button" dataOnly="0" labelOnly="1" outline="0" axis="axisRow" fieldPosition="3"/>
    </format>
    <format dxfId="12000">
      <pivotArea field="5" type="button" dataOnly="0" labelOnly="1" outline="0" axis="axisRow" fieldPosition="4"/>
    </format>
    <format dxfId="11999">
      <pivotArea field="6" type="button" dataOnly="0" labelOnly="1" outline="0" axis="axisRow" fieldPosition="5"/>
    </format>
    <format dxfId="11998">
      <pivotArea outline="0" collapsedLevelsAreSubtotals="1" fieldPosition="0"/>
    </format>
    <format dxfId="11997">
      <pivotArea type="topRight" dataOnly="0" labelOnly="1" outline="0" fieldPosition="0"/>
    </format>
    <format dxfId="11996">
      <pivotArea outline="0" collapsedLevelsAreSubtotals="1" fieldPosition="0"/>
    </format>
    <format dxfId="11995">
      <pivotArea type="topRight" dataOnly="0" labelOnly="1" outline="0" fieldPosition="0"/>
    </format>
    <format dxfId="11994">
      <pivotArea field="12" type="button" dataOnly="0" labelOnly="1" outline="0" axis="axisPage" fieldPosition="0"/>
    </format>
    <format dxfId="11993">
      <pivotArea dataOnly="0" labelOnly="1" outline="0" fieldPosition="0">
        <references count="2">
          <reference field="7" count="1" selected="0">
            <x v="0"/>
          </reference>
          <reference field="12" count="0"/>
        </references>
      </pivotArea>
    </format>
    <format dxfId="11992">
      <pivotArea field="1" type="button" dataOnly="0" labelOnly="1" outline="0" axis="axisPage" fieldPosition="1"/>
    </format>
    <format dxfId="11991">
      <pivotArea dataOnly="0" labelOnly="1" outline="0" fieldPosition="0">
        <references count="2">
          <reference field="1" count="0"/>
          <reference field="7" count="1" selected="0">
            <x v="0"/>
          </reference>
        </references>
      </pivotArea>
    </format>
    <format dxfId="11990">
      <pivotArea field="7" type="button" dataOnly="0" labelOnly="1" outline="0" axis="axisPage" fieldPosition="2"/>
    </format>
    <format dxfId="11989">
      <pivotArea dataOnly="0" labelOnly="1" outline="0" fieldPosition="0">
        <references count="1">
          <reference field="7" count="1">
            <x v="0"/>
          </reference>
        </references>
      </pivotArea>
    </format>
    <format dxfId="11988">
      <pivotArea field="9" type="button" dataOnly="0" labelOnly="1" outline="0" axis="axisPage" fieldPosition="3"/>
    </format>
    <format dxfId="11987">
      <pivotArea dataOnly="0" labelOnly="1" outline="0" fieldPosition="0">
        <references count="2">
          <reference field="7" count="1" selected="0">
            <x v="0"/>
          </reference>
          <reference field="9" count="0"/>
        </references>
      </pivotArea>
    </format>
    <format dxfId="11986">
      <pivotArea type="origin" dataOnly="0" labelOnly="1" outline="0" fieldPosition="0"/>
    </format>
    <format dxfId="11985">
      <pivotArea field="4" type="button" dataOnly="0" labelOnly="1" outline="0" axis="axisRow" fieldPosition="0"/>
    </format>
    <format dxfId="11984">
      <pivotArea field="13" type="button" dataOnly="0" labelOnly="1" outline="0" axis="axisRow" fieldPosition="1"/>
    </format>
    <format dxfId="11983">
      <pivotArea field="2" type="button" dataOnly="0" labelOnly="1" outline="0" axis="axisRow" fieldPosition="2"/>
    </format>
    <format dxfId="11982">
      <pivotArea dataOnly="0" labelOnly="1" outline="0" fieldPosition="0">
        <references count="1">
          <reference field="4" count="1">
            <x v="7"/>
          </reference>
        </references>
      </pivotArea>
    </format>
    <format dxfId="11981">
      <pivotArea dataOnly="0" labelOnly="1" outline="0" fieldPosition="0">
        <references count="1">
          <reference field="4" count="1" defaultSubtotal="1">
            <x v="7"/>
          </reference>
        </references>
      </pivotArea>
    </format>
    <format dxfId="11980">
      <pivotArea dataOnly="0" labelOnly="1" grandRow="1" outline="0" fieldPosition="0"/>
    </format>
    <format dxfId="11979">
      <pivotArea dataOnly="0" labelOnly="1" outline="0" fieldPosition="0">
        <references count="2">
          <reference field="4" count="1" selected="0">
            <x v="7"/>
          </reference>
          <reference field="13" count="1">
            <x v="18"/>
          </reference>
        </references>
      </pivotArea>
    </format>
    <format dxfId="11978">
      <pivotArea dataOnly="0" labelOnly="1" outline="0" fieldPosition="0">
        <references count="3">
          <reference field="2" count="5">
            <x v="10"/>
            <x v="11"/>
            <x v="12"/>
            <x v="30"/>
            <x v="32"/>
          </reference>
          <reference field="4" count="1" selected="0">
            <x v="7"/>
          </reference>
          <reference field="13" count="1" selected="0">
            <x v="18"/>
          </reference>
        </references>
      </pivotArea>
    </format>
    <format dxfId="11977">
      <pivotArea field="12" type="button" dataOnly="0" labelOnly="1" outline="0" axis="axisPage" fieldPosition="0"/>
    </format>
    <format dxfId="11976">
      <pivotArea dataOnly="0" labelOnly="1" outline="0" fieldPosition="0">
        <references count="2">
          <reference field="7" count="1" selected="0">
            <x v="0"/>
          </reference>
          <reference field="12" count="0"/>
        </references>
      </pivotArea>
    </format>
    <format dxfId="11975">
      <pivotArea field="1" type="button" dataOnly="0" labelOnly="1" outline="0" axis="axisPage" fieldPosition="1"/>
    </format>
    <format dxfId="11974">
      <pivotArea dataOnly="0" labelOnly="1" outline="0" fieldPosition="0">
        <references count="2">
          <reference field="1" count="0"/>
          <reference field="7" count="1" selected="0">
            <x v="0"/>
          </reference>
        </references>
      </pivotArea>
    </format>
    <format dxfId="11973">
      <pivotArea field="7" type="button" dataOnly="0" labelOnly="1" outline="0" axis="axisPage" fieldPosition="2"/>
    </format>
    <format dxfId="11972">
      <pivotArea dataOnly="0" labelOnly="1" outline="0" fieldPosition="0">
        <references count="1">
          <reference field="7" count="1">
            <x v="0"/>
          </reference>
        </references>
      </pivotArea>
    </format>
    <format dxfId="11971">
      <pivotArea field="9" type="button" dataOnly="0" labelOnly="1" outline="0" axis="axisPage" fieldPosition="3"/>
    </format>
    <format dxfId="11970">
      <pivotArea dataOnly="0" labelOnly="1" outline="0" fieldPosition="0">
        <references count="2">
          <reference field="7" count="1" selected="0">
            <x v="0"/>
          </reference>
          <reference field="9" count="0"/>
        </references>
      </pivotArea>
    </format>
    <format dxfId="11969">
      <pivotArea type="origin" dataOnly="0" labelOnly="1" outline="0" fieldPosition="0"/>
    </format>
    <format dxfId="11968">
      <pivotArea field="4" type="button" dataOnly="0" labelOnly="1" outline="0" axis="axisRow" fieldPosition="0"/>
    </format>
    <format dxfId="11967">
      <pivotArea field="13" type="button" dataOnly="0" labelOnly="1" outline="0" axis="axisRow" fieldPosition="1"/>
    </format>
    <format dxfId="11966">
      <pivotArea field="2" type="button" dataOnly="0" labelOnly="1" outline="0" axis="axisRow" fieldPosition="2"/>
    </format>
    <format dxfId="11965">
      <pivotArea dataOnly="0" labelOnly="1" grandRow="1" outline="0" fieldPosition="0"/>
    </format>
    <format dxfId="11964">
      <pivotArea dataOnly="0" labelOnly="1" outline="0" fieldPosition="0">
        <references count="2">
          <reference field="4" count="1" selected="0">
            <x v="7"/>
          </reference>
          <reference field="13" count="1">
            <x v="18"/>
          </reference>
        </references>
      </pivotArea>
    </format>
    <format dxfId="11963">
      <pivotArea dataOnly="0" labelOnly="1" outline="0" fieldPosition="0">
        <references count="3">
          <reference field="2" count="5">
            <x v="10"/>
            <x v="11"/>
            <x v="12"/>
            <x v="30"/>
            <x v="32"/>
          </reference>
          <reference field="4" count="1" selected="0">
            <x v="7"/>
          </reference>
          <reference field="13" count="1" selected="0">
            <x v="18"/>
          </reference>
        </references>
      </pivotArea>
    </format>
    <format dxfId="11962">
      <pivotArea field="12" type="button" dataOnly="0" labelOnly="1" outline="0" axis="axisPage" fieldPosition="0"/>
    </format>
    <format dxfId="11961">
      <pivotArea dataOnly="0" labelOnly="1" outline="0" fieldPosition="0">
        <references count="2">
          <reference field="7" count="1" selected="0">
            <x v="0"/>
          </reference>
          <reference field="12" count="0"/>
        </references>
      </pivotArea>
    </format>
    <format dxfId="11960">
      <pivotArea field="1" type="button" dataOnly="0" labelOnly="1" outline="0" axis="axisPage" fieldPosition="1"/>
    </format>
    <format dxfId="11959">
      <pivotArea dataOnly="0" labelOnly="1" outline="0" fieldPosition="0">
        <references count="2">
          <reference field="1" count="0"/>
          <reference field="7" count="1" selected="0">
            <x v="0"/>
          </reference>
        </references>
      </pivotArea>
    </format>
    <format dxfId="11958">
      <pivotArea field="7" type="button" dataOnly="0" labelOnly="1" outline="0" axis="axisPage" fieldPosition="2"/>
    </format>
    <format dxfId="11957">
      <pivotArea dataOnly="0" labelOnly="1" outline="0" fieldPosition="0">
        <references count="1">
          <reference field="7" count="1">
            <x v="0"/>
          </reference>
        </references>
      </pivotArea>
    </format>
    <format dxfId="11956">
      <pivotArea field="9" type="button" dataOnly="0" labelOnly="1" outline="0" axis="axisPage" fieldPosition="3"/>
    </format>
    <format dxfId="11955">
      <pivotArea dataOnly="0" labelOnly="1" outline="0" fieldPosition="0">
        <references count="2">
          <reference field="7" count="1" selected="0">
            <x v="0"/>
          </reference>
          <reference field="9" count="0"/>
        </references>
      </pivotArea>
    </format>
    <format dxfId="11954">
      <pivotArea type="origin" dataOnly="0" labelOnly="1" outline="0" fieldPosition="0"/>
    </format>
    <format dxfId="11953">
      <pivotArea field="4" type="button" dataOnly="0" labelOnly="1" outline="0" axis="axisRow" fieldPosition="0"/>
    </format>
    <format dxfId="11952">
      <pivotArea field="13" type="button" dataOnly="0" labelOnly="1" outline="0" axis="axisRow" fieldPosition="1"/>
    </format>
    <format dxfId="11951">
      <pivotArea field="2" type="button" dataOnly="0" labelOnly="1" outline="0" axis="axisRow" fieldPosition="2"/>
    </format>
    <format dxfId="11950">
      <pivotArea dataOnly="0" labelOnly="1" grandRow="1" outline="0" fieldPosition="0"/>
    </format>
    <format dxfId="11949">
      <pivotArea dataOnly="0" labelOnly="1" outline="0" fieldPosition="0">
        <references count="2">
          <reference field="4" count="1" selected="0">
            <x v="7"/>
          </reference>
          <reference field="13" count="1">
            <x v="18"/>
          </reference>
        </references>
      </pivotArea>
    </format>
    <format dxfId="11948">
      <pivotArea dataOnly="0" labelOnly="1" outline="0" fieldPosition="0">
        <references count="3">
          <reference field="2" count="5">
            <x v="10"/>
            <x v="11"/>
            <x v="12"/>
            <x v="30"/>
            <x v="32"/>
          </reference>
          <reference field="4" count="1" selected="0">
            <x v="7"/>
          </reference>
          <reference field="13" count="1" selected="0">
            <x v="18"/>
          </reference>
        </references>
      </pivotArea>
    </format>
    <format dxfId="11947">
      <pivotArea field="3" type="button" dataOnly="0" labelOnly="1" outline="0" axis="axisRow" fieldPosition="3"/>
    </format>
    <format dxfId="11946">
      <pivotArea field="5" type="button" dataOnly="0" labelOnly="1" outline="0" axis="axisRow" fieldPosition="4"/>
    </format>
    <format dxfId="11945">
      <pivotArea field="6" type="button" dataOnly="0" labelOnly="1" outline="0" axis="axisRow" fieldPosition="5"/>
    </format>
    <format dxfId="11944">
      <pivotArea field="3" type="button" dataOnly="0" labelOnly="1" outline="0" axis="axisRow" fieldPosition="3"/>
    </format>
    <format dxfId="11943">
      <pivotArea field="5" type="button" dataOnly="0" labelOnly="1" outline="0" axis="axisRow" fieldPosition="4"/>
    </format>
    <format dxfId="11942">
      <pivotArea field="6" type="button" dataOnly="0" labelOnly="1" outline="0" axis="axisRow" fieldPosition="5"/>
    </format>
    <format dxfId="11941">
      <pivotArea field="3" type="button" dataOnly="0" labelOnly="1" outline="0" axis="axisRow" fieldPosition="3"/>
    </format>
    <format dxfId="11940">
      <pivotArea field="5" type="button" dataOnly="0" labelOnly="1" outline="0" axis="axisRow" fieldPosition="4"/>
    </format>
    <format dxfId="11939">
      <pivotArea field="6" type="button" dataOnly="0" labelOnly="1" outline="0" axis="axisRow" fieldPosition="5"/>
    </format>
    <format dxfId="11938">
      <pivotArea field="3" type="button" dataOnly="0" labelOnly="1" outline="0" axis="axisRow" fieldPosition="3"/>
    </format>
    <format dxfId="11937">
      <pivotArea field="5" type="button" dataOnly="0" labelOnly="1" outline="0" axis="axisRow" fieldPosition="4"/>
    </format>
    <format dxfId="11936">
      <pivotArea field="6" type="button" dataOnly="0" labelOnly="1" outline="0" axis="axisRow" fieldPosition="5"/>
    </format>
    <format dxfId="11935">
      <pivotArea outline="0" collapsedLevelsAreSubtotals="1" fieldPosition="0"/>
    </format>
    <format dxfId="11934">
      <pivotArea type="topRight" dataOnly="0" labelOnly="1" outline="0" fieldPosition="0"/>
    </format>
    <format dxfId="11933">
      <pivotArea field="3" type="button" dataOnly="0" labelOnly="1" outline="0" axis="axisRow" fieldPosition="3"/>
    </format>
    <format dxfId="11932">
      <pivotArea field="5" type="button" dataOnly="0" labelOnly="1" outline="0" axis="axisRow" fieldPosition="4"/>
    </format>
    <format dxfId="11931">
      <pivotArea field="6" type="button" dataOnly="0" labelOnly="1" outline="0" axis="axisRow" fieldPosition="5"/>
    </format>
    <format dxfId="11930">
      <pivotArea field="3" type="button" dataOnly="0" labelOnly="1" outline="0" axis="axisRow" fieldPosition="3"/>
    </format>
    <format dxfId="11929">
      <pivotArea field="5" type="button" dataOnly="0" labelOnly="1" outline="0" axis="axisRow" fieldPosition="4"/>
    </format>
    <format dxfId="11928">
      <pivotArea field="6" type="button" dataOnly="0" labelOnly="1" outline="0" axis="axisRow" fieldPosition="5"/>
    </format>
    <format dxfId="11927">
      <pivotArea field="3" type="button" dataOnly="0" labelOnly="1" outline="0" axis="axisRow" fieldPosition="3"/>
    </format>
    <format dxfId="11926">
      <pivotArea field="5" type="button" dataOnly="0" labelOnly="1" outline="0" axis="axisRow" fieldPosition="4"/>
    </format>
    <format dxfId="11925">
      <pivotArea field="6" type="button" dataOnly="0" labelOnly="1" outline="0" axis="axisRow" fieldPosition="5"/>
    </format>
    <format dxfId="11924">
      <pivotArea field="3" type="button" dataOnly="0" labelOnly="1" outline="0" axis="axisRow" fieldPosition="3"/>
    </format>
    <format dxfId="11923">
      <pivotArea field="5" type="button" dataOnly="0" labelOnly="1" outline="0" axis="axisRow" fieldPosition="4"/>
    </format>
    <format dxfId="11922">
      <pivotArea field="6" type="button" dataOnly="0" labelOnly="1" outline="0" axis="axisRow" fieldPosition="5"/>
    </format>
    <format dxfId="11921">
      <pivotArea outline="0" collapsedLevelsAreSubtotals="1" fieldPosition="0"/>
    </format>
    <format dxfId="11920">
      <pivotArea type="topRight" dataOnly="0" labelOnly="1" outline="0" fieldPosition="0"/>
    </format>
    <format dxfId="11919">
      <pivotArea field="3" type="button" dataOnly="0" labelOnly="1" outline="0" axis="axisRow" fieldPosition="3"/>
    </format>
    <format dxfId="11918">
      <pivotArea field="5" type="button" dataOnly="0" labelOnly="1" outline="0" axis="axisRow" fieldPosition="4"/>
    </format>
    <format dxfId="11917">
      <pivotArea field="6" type="button" dataOnly="0" labelOnly="1" outline="0" axis="axisRow" fieldPosition="5"/>
    </format>
    <format dxfId="11916">
      <pivotArea field="3" type="button" dataOnly="0" labelOnly="1" outline="0" axis="axisRow" fieldPosition="3"/>
    </format>
    <format dxfId="11915">
      <pivotArea field="5" type="button" dataOnly="0" labelOnly="1" outline="0" axis="axisRow" fieldPosition="4"/>
    </format>
    <format dxfId="11914">
      <pivotArea field="6" type="button" dataOnly="0" labelOnly="1" outline="0" axis="axisRow" fieldPosition="5"/>
    </format>
    <format dxfId="11913">
      <pivotArea field="3" type="button" dataOnly="0" labelOnly="1" outline="0" axis="axisRow" fieldPosition="3"/>
    </format>
    <format dxfId="11912">
      <pivotArea field="5" type="button" dataOnly="0" labelOnly="1" outline="0" axis="axisRow" fieldPosition="4"/>
    </format>
    <format dxfId="11911">
      <pivotArea field="6" type="button" dataOnly="0" labelOnly="1" outline="0" axis="axisRow" fieldPosition="5"/>
    </format>
    <format dxfId="11910">
      <pivotArea field="3" type="button" dataOnly="0" labelOnly="1" outline="0" axis="axisRow" fieldPosition="3"/>
    </format>
    <format dxfId="11909">
      <pivotArea field="5" type="button" dataOnly="0" labelOnly="1" outline="0" axis="axisRow" fieldPosition="4"/>
    </format>
    <format dxfId="11908">
      <pivotArea field="6" type="button" dataOnly="0" labelOnly="1" outline="0" axis="axisRow" fieldPosition="5"/>
    </format>
    <format dxfId="11907">
      <pivotArea outline="0" collapsedLevelsAreSubtotals="1" fieldPosition="0"/>
    </format>
    <format dxfId="11906">
      <pivotArea type="topRight" dataOnly="0" labelOnly="1" outline="0" fieldPosition="0"/>
    </format>
    <format dxfId="11905">
      <pivotArea outline="0" collapsedLevelsAreSubtotals="1" fieldPosition="0"/>
    </format>
    <format dxfId="11904">
      <pivotArea type="topRight" dataOnly="0" labelOnly="1" outline="0" fieldPosition="0"/>
    </format>
    <format dxfId="11903">
      <pivotArea field="12" type="button" dataOnly="0" labelOnly="1" outline="0" axis="axisPage" fieldPosition="0"/>
    </format>
    <format dxfId="11902">
      <pivotArea dataOnly="0" labelOnly="1" outline="0" fieldPosition="0">
        <references count="2">
          <reference field="7" count="1" selected="0">
            <x v="0"/>
          </reference>
          <reference field="12" count="0"/>
        </references>
      </pivotArea>
    </format>
    <format dxfId="11901">
      <pivotArea field="1" type="button" dataOnly="0" labelOnly="1" outline="0" axis="axisPage" fieldPosition="1"/>
    </format>
    <format dxfId="11900">
      <pivotArea dataOnly="0" labelOnly="1" outline="0" fieldPosition="0">
        <references count="2">
          <reference field="1" count="0"/>
          <reference field="7" count="1" selected="0">
            <x v="0"/>
          </reference>
        </references>
      </pivotArea>
    </format>
    <format dxfId="11899">
      <pivotArea field="7" type="button" dataOnly="0" labelOnly="1" outline="0" axis="axisPage" fieldPosition="2"/>
    </format>
    <format dxfId="11898">
      <pivotArea dataOnly="0" labelOnly="1" outline="0" fieldPosition="0">
        <references count="1">
          <reference field="7" count="1">
            <x v="0"/>
          </reference>
        </references>
      </pivotArea>
    </format>
    <format dxfId="11897">
      <pivotArea field="9" type="button" dataOnly="0" labelOnly="1" outline="0" axis="axisPage" fieldPosition="3"/>
    </format>
    <format dxfId="11896">
      <pivotArea dataOnly="0" labelOnly="1" outline="0" fieldPosition="0">
        <references count="2">
          <reference field="7" count="1" selected="0">
            <x v="0"/>
          </reference>
          <reference field="9" count="0"/>
        </references>
      </pivotArea>
    </format>
    <format dxfId="11895">
      <pivotArea type="origin" dataOnly="0" labelOnly="1" outline="0" fieldPosition="0"/>
    </format>
    <format dxfId="11894">
      <pivotArea field="4" type="button" dataOnly="0" labelOnly="1" outline="0" axis="axisRow" fieldPosition="0"/>
    </format>
    <format dxfId="11893">
      <pivotArea field="13" type="button" dataOnly="0" labelOnly="1" outline="0" axis="axisRow" fieldPosition="1"/>
    </format>
    <format dxfId="11892">
      <pivotArea field="2" type="button" dataOnly="0" labelOnly="1" outline="0" axis="axisRow" fieldPosition="2"/>
    </format>
    <format dxfId="11891">
      <pivotArea dataOnly="0" labelOnly="1" outline="0" fieldPosition="0">
        <references count="1">
          <reference field="4" count="1">
            <x v="7"/>
          </reference>
        </references>
      </pivotArea>
    </format>
    <format dxfId="11890">
      <pivotArea dataOnly="0" labelOnly="1" outline="0" fieldPosition="0">
        <references count="1">
          <reference field="4" count="1" defaultSubtotal="1">
            <x v="7"/>
          </reference>
        </references>
      </pivotArea>
    </format>
    <format dxfId="11889">
      <pivotArea dataOnly="0" labelOnly="1" grandRow="1" outline="0" fieldPosition="0"/>
    </format>
    <format dxfId="11888">
      <pivotArea dataOnly="0" labelOnly="1" outline="0" fieldPosition="0">
        <references count="2">
          <reference field="4" count="1" selected="0">
            <x v="7"/>
          </reference>
          <reference field="13" count="1">
            <x v="18"/>
          </reference>
        </references>
      </pivotArea>
    </format>
    <format dxfId="11887">
      <pivotArea dataOnly="0" labelOnly="1" outline="0" fieldPosition="0">
        <references count="3">
          <reference field="2" count="5">
            <x v="10"/>
            <x v="11"/>
            <x v="12"/>
            <x v="30"/>
            <x v="32"/>
          </reference>
          <reference field="4" count="1" selected="0">
            <x v="7"/>
          </reference>
          <reference field="13" count="1" selected="0">
            <x v="18"/>
          </reference>
        </references>
      </pivotArea>
    </format>
    <format dxfId="11886">
      <pivotArea field="12" type="button" dataOnly="0" labelOnly="1" outline="0" axis="axisPage" fieldPosition="0"/>
    </format>
    <format dxfId="11885">
      <pivotArea dataOnly="0" labelOnly="1" outline="0" fieldPosition="0">
        <references count="2">
          <reference field="7" count="1" selected="0">
            <x v="0"/>
          </reference>
          <reference field="12" count="0"/>
        </references>
      </pivotArea>
    </format>
    <format dxfId="11884">
      <pivotArea field="1" type="button" dataOnly="0" labelOnly="1" outline="0" axis="axisPage" fieldPosition="1"/>
    </format>
    <format dxfId="11883">
      <pivotArea dataOnly="0" labelOnly="1" outline="0" fieldPosition="0">
        <references count="2">
          <reference field="1" count="0"/>
          <reference field="7" count="1" selected="0">
            <x v="0"/>
          </reference>
        </references>
      </pivotArea>
    </format>
    <format dxfId="11882">
      <pivotArea field="7" type="button" dataOnly="0" labelOnly="1" outline="0" axis="axisPage" fieldPosition="2"/>
    </format>
    <format dxfId="11881">
      <pivotArea dataOnly="0" labelOnly="1" outline="0" fieldPosition="0">
        <references count="1">
          <reference field="7" count="1">
            <x v="0"/>
          </reference>
        </references>
      </pivotArea>
    </format>
    <format dxfId="11880">
      <pivotArea field="9" type="button" dataOnly="0" labelOnly="1" outline="0" axis="axisPage" fieldPosition="3"/>
    </format>
    <format dxfId="11879">
      <pivotArea dataOnly="0" labelOnly="1" outline="0" fieldPosition="0">
        <references count="2">
          <reference field="7" count="1" selected="0">
            <x v="0"/>
          </reference>
          <reference field="9" count="0"/>
        </references>
      </pivotArea>
    </format>
    <format dxfId="11878">
      <pivotArea type="origin" dataOnly="0" labelOnly="1" outline="0" fieldPosition="0"/>
    </format>
    <format dxfId="11877">
      <pivotArea field="4" type="button" dataOnly="0" labelOnly="1" outline="0" axis="axisRow" fieldPosition="0"/>
    </format>
    <format dxfId="11876">
      <pivotArea field="13" type="button" dataOnly="0" labelOnly="1" outline="0" axis="axisRow" fieldPosition="1"/>
    </format>
    <format dxfId="11875">
      <pivotArea field="2" type="button" dataOnly="0" labelOnly="1" outline="0" axis="axisRow" fieldPosition="2"/>
    </format>
    <format dxfId="11874">
      <pivotArea dataOnly="0" labelOnly="1" grandRow="1" outline="0" fieldPosition="0"/>
    </format>
    <format dxfId="11873">
      <pivotArea dataOnly="0" labelOnly="1" outline="0" fieldPosition="0">
        <references count="2">
          <reference field="4" count="1" selected="0">
            <x v="7"/>
          </reference>
          <reference field="13" count="1">
            <x v="18"/>
          </reference>
        </references>
      </pivotArea>
    </format>
    <format dxfId="11872">
      <pivotArea dataOnly="0" labelOnly="1" outline="0" fieldPosition="0">
        <references count="3">
          <reference field="2" count="5">
            <x v="10"/>
            <x v="11"/>
            <x v="12"/>
            <x v="30"/>
            <x v="32"/>
          </reference>
          <reference field="4" count="1" selected="0">
            <x v="7"/>
          </reference>
          <reference field="13" count="1" selected="0">
            <x v="18"/>
          </reference>
        </references>
      </pivotArea>
    </format>
    <format dxfId="11871">
      <pivotArea field="12" type="button" dataOnly="0" labelOnly="1" outline="0" axis="axisPage" fieldPosition="0"/>
    </format>
    <format dxfId="11870">
      <pivotArea dataOnly="0" labelOnly="1" outline="0" fieldPosition="0">
        <references count="2">
          <reference field="7" count="1" selected="0">
            <x v="0"/>
          </reference>
          <reference field="12" count="0"/>
        </references>
      </pivotArea>
    </format>
    <format dxfId="11869">
      <pivotArea field="1" type="button" dataOnly="0" labelOnly="1" outline="0" axis="axisPage" fieldPosition="1"/>
    </format>
    <format dxfId="11868">
      <pivotArea dataOnly="0" labelOnly="1" outline="0" fieldPosition="0">
        <references count="2">
          <reference field="1" count="0"/>
          <reference field="7" count="1" selected="0">
            <x v="0"/>
          </reference>
        </references>
      </pivotArea>
    </format>
    <format dxfId="11867">
      <pivotArea field="7" type="button" dataOnly="0" labelOnly="1" outline="0" axis="axisPage" fieldPosition="2"/>
    </format>
    <format dxfId="11866">
      <pivotArea dataOnly="0" labelOnly="1" outline="0" fieldPosition="0">
        <references count="1">
          <reference field="7" count="1">
            <x v="0"/>
          </reference>
        </references>
      </pivotArea>
    </format>
    <format dxfId="11865">
      <pivotArea field="9" type="button" dataOnly="0" labelOnly="1" outline="0" axis="axisPage" fieldPosition="3"/>
    </format>
    <format dxfId="11864">
      <pivotArea dataOnly="0" labelOnly="1" outline="0" fieldPosition="0">
        <references count="2">
          <reference field="7" count="1" selected="0">
            <x v="0"/>
          </reference>
          <reference field="9" count="0"/>
        </references>
      </pivotArea>
    </format>
    <format dxfId="11863">
      <pivotArea type="origin" dataOnly="0" labelOnly="1" outline="0" fieldPosition="0"/>
    </format>
    <format dxfId="11862">
      <pivotArea field="4" type="button" dataOnly="0" labelOnly="1" outline="0" axis="axisRow" fieldPosition="0"/>
    </format>
    <format dxfId="11861">
      <pivotArea field="13" type="button" dataOnly="0" labelOnly="1" outline="0" axis="axisRow" fieldPosition="1"/>
    </format>
    <format dxfId="11860">
      <pivotArea field="2" type="button" dataOnly="0" labelOnly="1" outline="0" axis="axisRow" fieldPosition="2"/>
    </format>
    <format dxfId="11859">
      <pivotArea dataOnly="0" labelOnly="1" grandRow="1" outline="0" fieldPosition="0"/>
    </format>
    <format dxfId="11858">
      <pivotArea dataOnly="0" labelOnly="1" outline="0" fieldPosition="0">
        <references count="2">
          <reference field="4" count="1" selected="0">
            <x v="7"/>
          </reference>
          <reference field="13" count="1">
            <x v="18"/>
          </reference>
        </references>
      </pivotArea>
    </format>
    <format dxfId="11857">
      <pivotArea dataOnly="0" labelOnly="1" outline="0" fieldPosition="0">
        <references count="3">
          <reference field="2" count="5">
            <x v="10"/>
            <x v="11"/>
            <x v="12"/>
            <x v="30"/>
            <x v="32"/>
          </reference>
          <reference field="4" count="1" selected="0">
            <x v="7"/>
          </reference>
          <reference field="13" count="1" selected="0">
            <x v="18"/>
          </reference>
        </references>
      </pivotArea>
    </format>
    <format dxfId="11856">
      <pivotArea field="3" type="button" dataOnly="0" labelOnly="1" outline="0" axis="axisRow" fieldPosition="3"/>
    </format>
    <format dxfId="11855">
      <pivotArea field="5" type="button" dataOnly="0" labelOnly="1" outline="0" axis="axisRow" fieldPosition="4"/>
    </format>
    <format dxfId="11854">
      <pivotArea field="6" type="button" dataOnly="0" labelOnly="1" outline="0" axis="axisRow" fieldPosition="5"/>
    </format>
    <format dxfId="11853">
      <pivotArea field="3" type="button" dataOnly="0" labelOnly="1" outline="0" axis="axisRow" fieldPosition="3"/>
    </format>
    <format dxfId="11852">
      <pivotArea field="5" type="button" dataOnly="0" labelOnly="1" outline="0" axis="axisRow" fieldPosition="4"/>
    </format>
    <format dxfId="11851">
      <pivotArea field="6" type="button" dataOnly="0" labelOnly="1" outline="0" axis="axisRow" fieldPosition="5"/>
    </format>
    <format dxfId="11850">
      <pivotArea field="3" type="button" dataOnly="0" labelOnly="1" outline="0" axis="axisRow" fieldPosition="3"/>
    </format>
    <format dxfId="11849">
      <pivotArea field="5" type="button" dataOnly="0" labelOnly="1" outline="0" axis="axisRow" fieldPosition="4"/>
    </format>
    <format dxfId="11848">
      <pivotArea field="6" type="button" dataOnly="0" labelOnly="1" outline="0" axis="axisRow" fieldPosition="5"/>
    </format>
    <format dxfId="11847">
      <pivotArea field="3" type="button" dataOnly="0" labelOnly="1" outline="0" axis="axisRow" fieldPosition="3"/>
    </format>
    <format dxfId="11846">
      <pivotArea field="5" type="button" dataOnly="0" labelOnly="1" outline="0" axis="axisRow" fieldPosition="4"/>
    </format>
    <format dxfId="11845">
      <pivotArea field="6" type="button" dataOnly="0" labelOnly="1" outline="0" axis="axisRow" fieldPosition="5"/>
    </format>
    <format dxfId="11844">
      <pivotArea outline="0" collapsedLevelsAreSubtotals="1" fieldPosition="0"/>
    </format>
    <format dxfId="11843">
      <pivotArea type="topRight" dataOnly="0" labelOnly="1" outline="0" fieldPosition="0"/>
    </format>
    <format dxfId="11842">
      <pivotArea field="3" type="button" dataOnly="0" labelOnly="1" outline="0" axis="axisRow" fieldPosition="3"/>
    </format>
    <format dxfId="11841">
      <pivotArea field="5" type="button" dataOnly="0" labelOnly="1" outline="0" axis="axisRow" fieldPosition="4"/>
    </format>
    <format dxfId="11840">
      <pivotArea field="6" type="button" dataOnly="0" labelOnly="1" outline="0" axis="axisRow" fieldPosition="5"/>
    </format>
    <format dxfId="11839">
      <pivotArea field="3" type="button" dataOnly="0" labelOnly="1" outline="0" axis="axisRow" fieldPosition="3"/>
    </format>
    <format dxfId="11838">
      <pivotArea field="5" type="button" dataOnly="0" labelOnly="1" outline="0" axis="axisRow" fieldPosition="4"/>
    </format>
    <format dxfId="11837">
      <pivotArea field="6" type="button" dataOnly="0" labelOnly="1" outline="0" axis="axisRow" fieldPosition="5"/>
    </format>
    <format dxfId="11836">
      <pivotArea field="3" type="button" dataOnly="0" labelOnly="1" outline="0" axis="axisRow" fieldPosition="3"/>
    </format>
    <format dxfId="11835">
      <pivotArea field="5" type="button" dataOnly="0" labelOnly="1" outline="0" axis="axisRow" fieldPosition="4"/>
    </format>
    <format dxfId="11834">
      <pivotArea field="6" type="button" dataOnly="0" labelOnly="1" outline="0" axis="axisRow" fieldPosition="5"/>
    </format>
    <format dxfId="11833">
      <pivotArea field="3" type="button" dataOnly="0" labelOnly="1" outline="0" axis="axisRow" fieldPosition="3"/>
    </format>
    <format dxfId="11832">
      <pivotArea field="5" type="button" dataOnly="0" labelOnly="1" outline="0" axis="axisRow" fieldPosition="4"/>
    </format>
    <format dxfId="11831">
      <pivotArea field="6" type="button" dataOnly="0" labelOnly="1" outline="0" axis="axisRow" fieldPosition="5"/>
    </format>
    <format dxfId="11830">
      <pivotArea outline="0" collapsedLevelsAreSubtotals="1" fieldPosition="0"/>
    </format>
    <format dxfId="11829">
      <pivotArea type="topRight" dataOnly="0" labelOnly="1" outline="0" fieldPosition="0"/>
    </format>
    <format dxfId="11828">
      <pivotArea field="3" type="button" dataOnly="0" labelOnly="1" outline="0" axis="axisRow" fieldPosition="3"/>
    </format>
    <format dxfId="11827">
      <pivotArea field="5" type="button" dataOnly="0" labelOnly="1" outline="0" axis="axisRow" fieldPosition="4"/>
    </format>
    <format dxfId="11826">
      <pivotArea field="6" type="button" dataOnly="0" labelOnly="1" outline="0" axis="axisRow" fieldPosition="5"/>
    </format>
    <format dxfId="11825">
      <pivotArea field="3" type="button" dataOnly="0" labelOnly="1" outline="0" axis="axisRow" fieldPosition="3"/>
    </format>
    <format dxfId="11824">
      <pivotArea field="5" type="button" dataOnly="0" labelOnly="1" outline="0" axis="axisRow" fieldPosition="4"/>
    </format>
    <format dxfId="11823">
      <pivotArea field="6" type="button" dataOnly="0" labelOnly="1" outline="0" axis="axisRow" fieldPosition="5"/>
    </format>
    <format dxfId="11822">
      <pivotArea field="3" type="button" dataOnly="0" labelOnly="1" outline="0" axis="axisRow" fieldPosition="3"/>
    </format>
    <format dxfId="11821">
      <pivotArea field="5" type="button" dataOnly="0" labelOnly="1" outline="0" axis="axisRow" fieldPosition="4"/>
    </format>
    <format dxfId="11820">
      <pivotArea field="6" type="button" dataOnly="0" labelOnly="1" outline="0" axis="axisRow" fieldPosition="5"/>
    </format>
    <format dxfId="11819">
      <pivotArea field="3" type="button" dataOnly="0" labelOnly="1" outline="0" axis="axisRow" fieldPosition="3"/>
    </format>
    <format dxfId="11818">
      <pivotArea field="5" type="button" dataOnly="0" labelOnly="1" outline="0" axis="axisRow" fieldPosition="4"/>
    </format>
    <format dxfId="11817">
      <pivotArea field="6" type="button" dataOnly="0" labelOnly="1" outline="0" axis="axisRow" fieldPosition="5"/>
    </format>
    <format dxfId="11816">
      <pivotArea field="3" type="button" dataOnly="0" labelOnly="1" outline="0" axis="axisRow" fieldPosition="3"/>
    </format>
    <format dxfId="11815">
      <pivotArea field="5" type="button" dataOnly="0" labelOnly="1" outline="0" axis="axisRow" fieldPosition="4"/>
    </format>
    <format dxfId="11814">
      <pivotArea field="6" type="button" dataOnly="0" labelOnly="1" outline="0" axis="axisRow" fieldPosition="5"/>
    </format>
    <format dxfId="11813">
      <pivotArea field="3" type="button" dataOnly="0" labelOnly="1" outline="0" axis="axisRow" fieldPosition="3"/>
    </format>
    <format dxfId="11812">
      <pivotArea field="5" type="button" dataOnly="0" labelOnly="1" outline="0" axis="axisRow" fieldPosition="4"/>
    </format>
    <format dxfId="11811">
      <pivotArea field="6" type="button" dataOnly="0" labelOnly="1" outline="0" axis="axisRow" fieldPosition="5"/>
    </format>
    <format dxfId="11810">
      <pivotArea field="3" type="button" dataOnly="0" labelOnly="1" outline="0" axis="axisRow" fieldPosition="3"/>
    </format>
    <format dxfId="11809">
      <pivotArea field="5" type="button" dataOnly="0" labelOnly="1" outline="0" axis="axisRow" fieldPosition="4"/>
    </format>
    <format dxfId="11808">
      <pivotArea field="6" type="button" dataOnly="0" labelOnly="1" outline="0" axis="axisRow" fieldPosition="5"/>
    </format>
    <format dxfId="11807">
      <pivotArea field="3" type="button" dataOnly="0" labelOnly="1" outline="0" axis="axisRow" fieldPosition="3"/>
    </format>
    <format dxfId="11806">
      <pivotArea field="5" type="button" dataOnly="0" labelOnly="1" outline="0" axis="axisRow" fieldPosition="4"/>
    </format>
    <format dxfId="11805">
      <pivotArea field="6" type="button" dataOnly="0" labelOnly="1" outline="0" axis="axisRow" fieldPosition="5"/>
    </format>
    <format dxfId="11804">
      <pivotArea outline="0" collapsedLevelsAreSubtotals="1" fieldPosition="0"/>
    </format>
    <format dxfId="11803">
      <pivotArea type="topRight" dataOnly="0" labelOnly="1" outline="0" fieldPosition="0"/>
    </format>
    <format dxfId="11802">
      <pivotArea field="3" type="button" dataOnly="0" labelOnly="1" outline="0" axis="axisRow" fieldPosition="3"/>
    </format>
    <format dxfId="11801">
      <pivotArea field="5" type="button" dataOnly="0" labelOnly="1" outline="0" axis="axisRow" fieldPosition="4"/>
    </format>
    <format dxfId="11800">
      <pivotArea field="6" type="button" dataOnly="0" labelOnly="1" outline="0" axis="axisRow" fieldPosition="5"/>
    </format>
    <format dxfId="11799">
      <pivotArea field="4" type="button" dataOnly="0" labelOnly="1" outline="0" axis="axisRow" fieldPosition="0"/>
    </format>
    <format dxfId="11798">
      <pivotArea field="13" type="button" dataOnly="0" labelOnly="1" outline="0" axis="axisRow" fieldPosition="1"/>
    </format>
    <format dxfId="11797">
      <pivotArea field="2" type="button" dataOnly="0" labelOnly="1" outline="0" axis="axisRow" fieldPosition="2"/>
    </format>
    <format dxfId="11796">
      <pivotArea field="3" type="button" dataOnly="0" labelOnly="1" outline="0" axis="axisRow" fieldPosition="3"/>
    </format>
    <format dxfId="11795">
      <pivotArea field="5" type="button" dataOnly="0" labelOnly="1" outline="0" axis="axisRow" fieldPosition="4"/>
    </format>
    <format dxfId="11794">
      <pivotArea field="6" type="button" dataOnly="0" labelOnly="1" outline="0" axis="axisRow" fieldPosition="5"/>
    </format>
    <format dxfId="11793">
      <pivotArea field="12" type="button" dataOnly="0" labelOnly="1" outline="0" axis="axisPage" fieldPosition="0"/>
    </format>
    <format dxfId="11792">
      <pivotArea field="1" type="button" dataOnly="0" labelOnly="1" outline="0" axis="axisPage" fieldPosition="1"/>
    </format>
    <format dxfId="11791">
      <pivotArea field="7" type="button" dataOnly="0" labelOnly="1" outline="0" axis="axisPage" fieldPosition="2"/>
    </format>
    <format dxfId="11790">
      <pivotArea field="9" type="button" dataOnly="0" labelOnly="1" outline="0" axis="axisPage" fieldPosition="3"/>
    </format>
    <format dxfId="11789">
      <pivotArea outline="0" collapsedLevelsAreSubtotals="1" fieldPosition="0"/>
    </format>
    <format dxfId="11788">
      <pivotArea type="topRight" dataOnly="0" labelOnly="1" outline="0" fieldPosition="0"/>
    </format>
    <format dxfId="11787">
      <pivotArea outline="0" collapsedLevelsAreSubtotals="1" fieldPosition="0"/>
    </format>
    <format dxfId="11786">
      <pivotArea type="topRight" dataOnly="0" labelOnly="1" outline="0" fieldPosition="0"/>
    </format>
    <format dxfId="11785">
      <pivotArea field="12" type="button" dataOnly="0" labelOnly="1" outline="0" axis="axisPage" fieldPosition="0"/>
    </format>
    <format dxfId="11784">
      <pivotArea dataOnly="0" labelOnly="1" outline="0" fieldPosition="0">
        <references count="2">
          <reference field="7" count="1" selected="0">
            <x v="0"/>
          </reference>
          <reference field="12" count="0"/>
        </references>
      </pivotArea>
    </format>
    <format dxfId="11783">
      <pivotArea field="1" type="button" dataOnly="0" labelOnly="1" outline="0" axis="axisPage" fieldPosition="1"/>
    </format>
    <format dxfId="11782">
      <pivotArea dataOnly="0" labelOnly="1" outline="0" fieldPosition="0">
        <references count="2">
          <reference field="1" count="0"/>
          <reference field="7" count="1" selected="0">
            <x v="0"/>
          </reference>
        </references>
      </pivotArea>
    </format>
    <format dxfId="11781">
      <pivotArea field="7" type="button" dataOnly="0" labelOnly="1" outline="0" axis="axisPage" fieldPosition="2"/>
    </format>
    <format dxfId="11780">
      <pivotArea dataOnly="0" labelOnly="1" outline="0" fieldPosition="0">
        <references count="1">
          <reference field="7" count="1">
            <x v="0"/>
          </reference>
        </references>
      </pivotArea>
    </format>
    <format dxfId="11779">
      <pivotArea field="9" type="button" dataOnly="0" labelOnly="1" outline="0" axis="axisPage" fieldPosition="3"/>
    </format>
    <format dxfId="11778">
      <pivotArea dataOnly="0" labelOnly="1" outline="0" fieldPosition="0">
        <references count="2">
          <reference field="7" count="1" selected="0">
            <x v="0"/>
          </reference>
          <reference field="9" count="0"/>
        </references>
      </pivotArea>
    </format>
    <format dxfId="11777">
      <pivotArea type="origin" dataOnly="0" labelOnly="1" outline="0" fieldPosition="0"/>
    </format>
    <format dxfId="11776">
      <pivotArea field="4" type="button" dataOnly="0" labelOnly="1" outline="0" axis="axisRow" fieldPosition="0"/>
    </format>
    <format dxfId="11775">
      <pivotArea field="13" type="button" dataOnly="0" labelOnly="1" outline="0" axis="axisRow" fieldPosition="1"/>
    </format>
    <format dxfId="11774">
      <pivotArea field="2" type="button" dataOnly="0" labelOnly="1" outline="0" axis="axisRow" fieldPosition="2"/>
    </format>
    <format dxfId="11773">
      <pivotArea dataOnly="0" labelOnly="1" outline="0" fieldPosition="0">
        <references count="1">
          <reference field="4" count="1">
            <x v="27"/>
          </reference>
        </references>
      </pivotArea>
    </format>
    <format dxfId="11772">
      <pivotArea dataOnly="0" labelOnly="1" outline="0" fieldPosition="0">
        <references count="1">
          <reference field="4" count="1" defaultSubtotal="1">
            <x v="27"/>
          </reference>
        </references>
      </pivotArea>
    </format>
    <format dxfId="11771">
      <pivotArea dataOnly="0" labelOnly="1" grandRow="1" outline="0" fieldPosition="0"/>
    </format>
    <format dxfId="11770">
      <pivotArea dataOnly="0" labelOnly="1" outline="0" fieldPosition="0">
        <references count="2">
          <reference field="4" count="1" selected="0">
            <x v="27"/>
          </reference>
          <reference field="13" count="3">
            <x v="14"/>
            <x v="18"/>
            <x v="31"/>
          </reference>
        </references>
      </pivotArea>
    </format>
    <format dxfId="11769">
      <pivotArea dataOnly="0" labelOnly="1" outline="0" fieldPosition="0">
        <references count="3">
          <reference field="2" count="1">
            <x v="159"/>
          </reference>
          <reference field="4" count="1" selected="0">
            <x v="27"/>
          </reference>
          <reference field="13" count="1" selected="0">
            <x v="14"/>
          </reference>
        </references>
      </pivotArea>
    </format>
    <format dxfId="11768">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1767">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1766">
      <pivotArea dataOnly="0" labelOnly="1" outline="0" fieldPosition="0">
        <references count="2">
          <reference field="7" count="1" selected="0">
            <x v="0"/>
          </reference>
          <reference field="12" count="0"/>
        </references>
      </pivotArea>
    </format>
    <format dxfId="11765">
      <pivotArea dataOnly="0" labelOnly="1" outline="0" fieldPosition="0">
        <references count="2">
          <reference field="1" count="0"/>
          <reference field="7" count="1" selected="0">
            <x v="0"/>
          </reference>
        </references>
      </pivotArea>
    </format>
    <format dxfId="11764">
      <pivotArea dataOnly="0" labelOnly="1" outline="0" fieldPosition="0">
        <references count="1">
          <reference field="7" count="1">
            <x v="0"/>
          </reference>
        </references>
      </pivotArea>
    </format>
    <format dxfId="11763">
      <pivotArea dataOnly="0" labelOnly="1" outline="0" fieldPosition="0">
        <references count="2">
          <reference field="7" count="1" selected="0">
            <x v="0"/>
          </reference>
          <reference field="9" count="0"/>
        </references>
      </pivotArea>
    </format>
    <format dxfId="11762">
      <pivotArea type="origin" dataOnly="0" labelOnly="1" outline="0" fieldPosition="0"/>
    </format>
    <format dxfId="11761">
      <pivotArea field="2" type="button" dataOnly="0" labelOnly="1" outline="0" axis="axisRow" fieldPosition="2"/>
    </format>
    <format dxfId="11760">
      <pivotArea dataOnly="0" labelOnly="1" grandRow="1" outline="0" fieldPosition="0"/>
    </format>
    <format dxfId="11759">
      <pivotArea dataOnly="0" labelOnly="1" outline="0" fieldPosition="0">
        <references count="2">
          <reference field="4" count="1" selected="0">
            <x v="27"/>
          </reference>
          <reference field="13" count="3">
            <x v="14"/>
            <x v="18"/>
            <x v="31"/>
          </reference>
        </references>
      </pivotArea>
    </format>
    <format dxfId="11758">
      <pivotArea dataOnly="0" labelOnly="1" outline="0" fieldPosition="0">
        <references count="3">
          <reference field="2" count="1">
            <x v="159"/>
          </reference>
          <reference field="4" count="1" selected="0">
            <x v="27"/>
          </reference>
          <reference field="13" count="1" selected="0">
            <x v="14"/>
          </reference>
        </references>
      </pivotArea>
    </format>
    <format dxfId="11757">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1756">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1755">
      <pivotArea dataOnly="0" labelOnly="1" outline="0" fieldPosition="0">
        <references count="2">
          <reference field="7" count="1" selected="0">
            <x v="0"/>
          </reference>
          <reference field="12" count="0"/>
        </references>
      </pivotArea>
    </format>
    <format dxfId="11754">
      <pivotArea dataOnly="0" labelOnly="1" outline="0" fieldPosition="0">
        <references count="2">
          <reference field="1" count="0"/>
          <reference field="7" count="1" selected="0">
            <x v="0"/>
          </reference>
        </references>
      </pivotArea>
    </format>
    <format dxfId="11753">
      <pivotArea dataOnly="0" labelOnly="1" outline="0" fieldPosition="0">
        <references count="1">
          <reference field="7" count="1">
            <x v="0"/>
          </reference>
        </references>
      </pivotArea>
    </format>
    <format dxfId="11752">
      <pivotArea dataOnly="0" labelOnly="1" outline="0" fieldPosition="0">
        <references count="2">
          <reference field="7" count="1" selected="0">
            <x v="0"/>
          </reference>
          <reference field="9" count="0"/>
        </references>
      </pivotArea>
    </format>
    <format dxfId="11751">
      <pivotArea type="origin" dataOnly="0" labelOnly="1" outline="0" fieldPosition="0"/>
    </format>
    <format dxfId="11750">
      <pivotArea field="2" type="button" dataOnly="0" labelOnly="1" outline="0" axis="axisRow" fieldPosition="2"/>
    </format>
    <format dxfId="11749">
      <pivotArea dataOnly="0" labelOnly="1" grandRow="1" outline="0" fieldPosition="0"/>
    </format>
    <format dxfId="11748">
      <pivotArea dataOnly="0" labelOnly="1" outline="0" fieldPosition="0">
        <references count="2">
          <reference field="4" count="1" selected="0">
            <x v="27"/>
          </reference>
          <reference field="13" count="3">
            <x v="14"/>
            <x v="18"/>
            <x v="31"/>
          </reference>
        </references>
      </pivotArea>
    </format>
    <format dxfId="11747">
      <pivotArea dataOnly="0" labelOnly="1" outline="0" fieldPosition="0">
        <references count="3">
          <reference field="2" count="1">
            <x v="159"/>
          </reference>
          <reference field="4" count="1" selected="0">
            <x v="27"/>
          </reference>
          <reference field="13" count="1" selected="0">
            <x v="14"/>
          </reference>
        </references>
      </pivotArea>
    </format>
    <format dxfId="11746">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1745">
      <pivotArea dataOnly="0" labelOnly="1" outline="0" fieldPosition="0">
        <references count="3">
          <reference field="2" count="5">
            <x v="79"/>
            <x v="80"/>
            <x v="148"/>
            <x v="150"/>
            <x v="151"/>
          </reference>
          <reference field="4" count="1" selected="0">
            <x v="27"/>
          </reference>
          <reference field="13" count="1" selected="0">
            <x v="31"/>
          </reference>
        </references>
      </pivotArea>
    </format>
    <format dxfId="11744">
      <pivotArea outline="0" collapsedLevelsAreSubtotals="1" fieldPosition="0"/>
    </format>
    <format dxfId="11743">
      <pivotArea type="topRight" dataOnly="0" labelOnly="1" outline="0" fieldPosition="0"/>
    </format>
    <format dxfId="11742">
      <pivotArea type="origin" dataOnly="0" labelOnly="1" outline="0" offset="A1" fieldPosition="0"/>
    </format>
    <format dxfId="11741">
      <pivotArea type="origin" dataOnly="0" labelOnly="1" outline="0" offset="A1" fieldPosition="0"/>
    </format>
    <format dxfId="11740">
      <pivotArea outline="0" collapsedLevelsAreSubtotals="1" fieldPosition="0"/>
    </format>
    <format dxfId="11739">
      <pivotArea type="topRight" dataOnly="0" labelOnly="1" outline="0" fieldPosition="0"/>
    </format>
    <format dxfId="11738">
      <pivotArea outline="0" collapsedLevelsAreSubtotals="1" fieldPosition="0"/>
    </format>
    <format dxfId="11737">
      <pivotArea type="topRight" dataOnly="0" labelOnly="1" outline="0" fieldPosition="0"/>
    </format>
    <format dxfId="11736">
      <pivotArea field="12" type="button" dataOnly="0" labelOnly="1" outline="0" axis="axisPage" fieldPosition="0"/>
    </format>
    <format dxfId="11735">
      <pivotArea dataOnly="0" labelOnly="1" outline="0" fieldPosition="0">
        <references count="3">
          <reference field="7" count="1" selected="0">
            <x v="0"/>
          </reference>
          <reference field="9" count="1" selected="0">
            <x v="1"/>
          </reference>
          <reference field="12" count="0"/>
        </references>
      </pivotArea>
    </format>
    <format dxfId="11734">
      <pivotArea field="1" type="button" dataOnly="0" labelOnly="1" outline="0" axis="axisPage" fieldPosition="1"/>
    </format>
    <format dxfId="11733">
      <pivotArea dataOnly="0" labelOnly="1" outline="0" fieldPosition="0">
        <references count="3">
          <reference field="1" count="0"/>
          <reference field="7" count="1" selected="0">
            <x v="0"/>
          </reference>
          <reference field="9" count="1" selected="0">
            <x v="1"/>
          </reference>
        </references>
      </pivotArea>
    </format>
    <format dxfId="11732">
      <pivotArea field="7" type="button" dataOnly="0" labelOnly="1" outline="0" axis="axisPage" fieldPosition="2"/>
    </format>
    <format dxfId="11731">
      <pivotArea dataOnly="0" labelOnly="1" outline="0" fieldPosition="0">
        <references count="2">
          <reference field="7" count="1">
            <x v="0"/>
          </reference>
          <reference field="9" count="1" selected="0">
            <x v="1"/>
          </reference>
        </references>
      </pivotArea>
    </format>
    <format dxfId="11730">
      <pivotArea field="9" type="button" dataOnly="0" labelOnly="1" outline="0" axis="axisPage" fieldPosition="3"/>
    </format>
    <format dxfId="11729">
      <pivotArea dataOnly="0" labelOnly="1" outline="0" fieldPosition="0">
        <references count="2">
          <reference field="7" count="1" selected="0">
            <x v="0"/>
          </reference>
          <reference field="9" count="1">
            <x v="1"/>
          </reference>
        </references>
      </pivotArea>
    </format>
    <format dxfId="11728">
      <pivotArea type="origin" dataOnly="0" labelOnly="1" outline="0" fieldPosition="0"/>
    </format>
    <format dxfId="11727">
      <pivotArea field="4" type="button" dataOnly="0" labelOnly="1" outline="0" axis="axisRow" fieldPosition="0"/>
    </format>
    <format dxfId="11726">
      <pivotArea field="13" type="button" dataOnly="0" labelOnly="1" outline="0" axis="axisRow" fieldPosition="1"/>
    </format>
    <format dxfId="11725">
      <pivotArea field="2" type="button" dataOnly="0" labelOnly="1" outline="0" axis="axisRow" fieldPosition="2"/>
    </format>
    <format dxfId="11724">
      <pivotArea dataOnly="0" labelOnly="1" outline="0" fieldPosition="0">
        <references count="1">
          <reference field="4" count="1">
            <x v="27"/>
          </reference>
        </references>
      </pivotArea>
    </format>
    <format dxfId="11723">
      <pivotArea dataOnly="0" labelOnly="1" outline="0" fieldPosition="0">
        <references count="1">
          <reference field="4" count="1" defaultSubtotal="1">
            <x v="27"/>
          </reference>
        </references>
      </pivotArea>
    </format>
    <format dxfId="11722">
      <pivotArea dataOnly="0" labelOnly="1" grandRow="1" outline="0" fieldPosition="0"/>
    </format>
    <format dxfId="11721">
      <pivotArea dataOnly="0" labelOnly="1" outline="0" fieldPosition="0">
        <references count="2">
          <reference field="4" count="1" selected="0">
            <x v="27"/>
          </reference>
          <reference field="13" count="2">
            <x v="14"/>
            <x v="18"/>
          </reference>
        </references>
      </pivotArea>
    </format>
    <format dxfId="11720">
      <pivotArea dataOnly="0" labelOnly="1" outline="0" fieldPosition="0">
        <references count="3">
          <reference field="2" count="1">
            <x v="159"/>
          </reference>
          <reference field="4" count="1" selected="0">
            <x v="27"/>
          </reference>
          <reference field="13" count="1" selected="0">
            <x v="14"/>
          </reference>
        </references>
      </pivotArea>
    </format>
    <format dxfId="11719">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1718">
      <pivotArea dataOnly="0" labelOnly="1" outline="0" fieldPosition="0">
        <references count="3">
          <reference field="7" count="1" selected="0">
            <x v="0"/>
          </reference>
          <reference field="9" count="1" selected="0">
            <x v="1"/>
          </reference>
          <reference field="12" count="0"/>
        </references>
      </pivotArea>
    </format>
    <format dxfId="11717">
      <pivotArea dataOnly="0" labelOnly="1" outline="0" fieldPosition="0">
        <references count="3">
          <reference field="1" count="0"/>
          <reference field="7" count="1" selected="0">
            <x v="0"/>
          </reference>
          <reference field="9" count="1" selected="0">
            <x v="1"/>
          </reference>
        </references>
      </pivotArea>
    </format>
    <format dxfId="11716">
      <pivotArea dataOnly="0" labelOnly="1" outline="0" fieldPosition="0">
        <references count="2">
          <reference field="7" count="1">
            <x v="0"/>
          </reference>
          <reference field="9" count="1" selected="0">
            <x v="1"/>
          </reference>
        </references>
      </pivotArea>
    </format>
    <format dxfId="11715">
      <pivotArea dataOnly="0" labelOnly="1" outline="0" fieldPosition="0">
        <references count="2">
          <reference field="7" count="1" selected="0">
            <x v="0"/>
          </reference>
          <reference field="9" count="1">
            <x v="1"/>
          </reference>
        </references>
      </pivotArea>
    </format>
    <format dxfId="11714">
      <pivotArea type="origin" dataOnly="0" labelOnly="1" outline="0" fieldPosition="0"/>
    </format>
    <format dxfId="11713">
      <pivotArea field="2" type="button" dataOnly="0" labelOnly="1" outline="0" axis="axisRow" fieldPosition="2"/>
    </format>
    <format dxfId="11712">
      <pivotArea dataOnly="0" labelOnly="1" grandRow="1" outline="0" fieldPosition="0"/>
    </format>
    <format dxfId="11711">
      <pivotArea dataOnly="0" labelOnly="1" outline="0" fieldPosition="0">
        <references count="2">
          <reference field="4" count="1" selected="0">
            <x v="27"/>
          </reference>
          <reference field="13" count="2">
            <x v="14"/>
            <x v="18"/>
          </reference>
        </references>
      </pivotArea>
    </format>
    <format dxfId="11710">
      <pivotArea dataOnly="0" labelOnly="1" outline="0" fieldPosition="0">
        <references count="3">
          <reference field="2" count="1">
            <x v="159"/>
          </reference>
          <reference field="4" count="1" selected="0">
            <x v="27"/>
          </reference>
          <reference field="13" count="1" selected="0">
            <x v="14"/>
          </reference>
        </references>
      </pivotArea>
    </format>
    <format dxfId="11709">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1708">
      <pivotArea dataOnly="0" labelOnly="1" outline="0" fieldPosition="0">
        <references count="3">
          <reference field="7" count="1" selected="0">
            <x v="0"/>
          </reference>
          <reference field="9" count="1" selected="0">
            <x v="1"/>
          </reference>
          <reference field="12" count="0"/>
        </references>
      </pivotArea>
    </format>
    <format dxfId="11707">
      <pivotArea dataOnly="0" labelOnly="1" outline="0" fieldPosition="0">
        <references count="3">
          <reference field="1" count="0"/>
          <reference field="7" count="1" selected="0">
            <x v="0"/>
          </reference>
          <reference field="9" count="1" selected="0">
            <x v="1"/>
          </reference>
        </references>
      </pivotArea>
    </format>
    <format dxfId="11706">
      <pivotArea dataOnly="0" labelOnly="1" outline="0" fieldPosition="0">
        <references count="2">
          <reference field="7" count="1">
            <x v="0"/>
          </reference>
          <reference field="9" count="1" selected="0">
            <x v="1"/>
          </reference>
        </references>
      </pivotArea>
    </format>
    <format dxfId="11705">
      <pivotArea dataOnly="0" labelOnly="1" outline="0" fieldPosition="0">
        <references count="2">
          <reference field="7" count="1" selected="0">
            <x v="0"/>
          </reference>
          <reference field="9" count="1">
            <x v="1"/>
          </reference>
        </references>
      </pivotArea>
    </format>
    <format dxfId="11704">
      <pivotArea type="origin" dataOnly="0" labelOnly="1" outline="0" fieldPosition="0"/>
    </format>
    <format dxfId="11703">
      <pivotArea field="2" type="button" dataOnly="0" labelOnly="1" outline="0" axis="axisRow" fieldPosition="2"/>
    </format>
    <format dxfId="11702">
      <pivotArea dataOnly="0" labelOnly="1" grandRow="1" outline="0" fieldPosition="0"/>
    </format>
    <format dxfId="11701">
      <pivotArea dataOnly="0" labelOnly="1" outline="0" fieldPosition="0">
        <references count="2">
          <reference field="4" count="1" selected="0">
            <x v="27"/>
          </reference>
          <reference field="13" count="2">
            <x v="14"/>
            <x v="18"/>
          </reference>
        </references>
      </pivotArea>
    </format>
    <format dxfId="11700">
      <pivotArea dataOnly="0" labelOnly="1" outline="0" fieldPosition="0">
        <references count="3">
          <reference field="2" count="1">
            <x v="159"/>
          </reference>
          <reference field="4" count="1" selected="0">
            <x v="27"/>
          </reference>
          <reference field="13" count="1" selected="0">
            <x v="14"/>
          </reference>
        </references>
      </pivotArea>
    </format>
    <format dxfId="11699">
      <pivotArea dataOnly="0" labelOnly="1" outline="0" fieldPosition="0">
        <references count="3">
          <reference field="2" count="9">
            <x v="17"/>
            <x v="18"/>
            <x v="19"/>
            <x v="20"/>
            <x v="21"/>
            <x v="22"/>
            <x v="24"/>
            <x v="25"/>
            <x v="26"/>
          </reference>
          <reference field="4" count="1" selected="0">
            <x v="27"/>
          </reference>
          <reference field="13" count="1" selected="0">
            <x v="18"/>
          </reference>
        </references>
      </pivotArea>
    </format>
    <format dxfId="11698">
      <pivotArea outline="0" collapsedLevelsAreSubtotals="1" fieldPosition="0"/>
    </format>
    <format dxfId="11697">
      <pivotArea type="topRight" dataOnly="0" labelOnly="1" outline="0" fieldPosition="0"/>
    </format>
    <format dxfId="11696">
      <pivotArea outline="0" collapsedLevelsAreSubtotals="1" fieldPosition="0"/>
    </format>
    <format dxfId="11695">
      <pivotArea type="topRight" dataOnly="0" labelOnly="1" outline="0" fieldPosition="0"/>
    </format>
    <format dxfId="11694">
      <pivotArea dataOnly="0" labelOnly="1" outline="0" fieldPosition="0">
        <references count="1">
          <reference field="3" count="0"/>
        </references>
      </pivotArea>
    </format>
    <format dxfId="11693">
      <pivotArea dataOnly="0" labelOnly="1" outline="0" fieldPosition="0">
        <references count="2">
          <reference field="4" count="1" selected="0">
            <x v="24"/>
          </reference>
          <reference field="13" count="1">
            <x v="17"/>
          </reference>
        </references>
      </pivotArea>
    </format>
    <format dxfId="11692">
      <pivotArea dataOnly="0" labelOnly="1" outline="0" fieldPosition="0">
        <references count="3">
          <reference field="2" count="1">
            <x v="29"/>
          </reference>
          <reference field="4" count="1" selected="0">
            <x v="24"/>
          </reference>
          <reference field="13" count="1" selected="0">
            <x v="17"/>
          </reference>
        </references>
      </pivotArea>
    </format>
    <format dxfId="11691">
      <pivotArea dataOnly="0" labelOnly="1" outline="0" fieldPosition="0">
        <references count="2">
          <reference field="4" count="1" selected="0">
            <x v="28"/>
          </reference>
          <reference field="13" count="1">
            <x v="17"/>
          </reference>
        </references>
      </pivotArea>
    </format>
    <format dxfId="11690">
      <pivotArea dataOnly="0" labelOnly="1" outline="0" fieldPosition="0">
        <references count="2">
          <reference field="4" count="1" selected="0">
            <x v="28"/>
          </reference>
          <reference field="13" count="1">
            <x v="17"/>
          </reference>
        </references>
      </pivotArea>
    </format>
    <format dxfId="11689">
      <pivotArea dataOnly="0" labelOnly="1" outline="0" fieldPosition="0">
        <references count="3">
          <reference field="2" count="1">
            <x v="54"/>
          </reference>
          <reference field="4" count="1" selected="0">
            <x v="28"/>
          </reference>
          <reference field="13" count="1" selected="0">
            <x v="17"/>
          </reference>
        </references>
      </pivotArea>
    </format>
    <format dxfId="11688">
      <pivotArea dataOnly="0" labelOnly="1" outline="0" fieldPosition="0">
        <references count="3">
          <reference field="2" count="1">
            <x v="54"/>
          </reference>
          <reference field="4" count="1" selected="0">
            <x v="28"/>
          </reference>
          <reference field="13" count="1" selected="0">
            <x v="17"/>
          </reference>
        </references>
      </pivotArea>
    </format>
    <format dxfId="11687">
      <pivotArea dataOnly="0" labelOnly="1" outline="0" fieldPosition="0">
        <references count="2">
          <reference field="4" count="1" selected="0">
            <x v="17"/>
          </reference>
          <reference field="13" count="1">
            <x v="17"/>
          </reference>
        </references>
      </pivotArea>
    </format>
    <format dxfId="11686">
      <pivotArea dataOnly="0" labelOnly="1" outline="0" fieldPosition="0">
        <references count="3">
          <reference field="2" count="4">
            <x v="44"/>
            <x v="45"/>
            <x v="46"/>
            <x v="50"/>
          </reference>
          <reference field="4" count="1" selected="0">
            <x v="17"/>
          </reference>
          <reference field="13" count="1" selected="0">
            <x v="17"/>
          </reference>
        </references>
      </pivotArea>
    </format>
    <format dxfId="11685">
      <pivotArea dataOnly="0" labelOnly="1" outline="0" fieldPosition="0">
        <references count="3">
          <reference field="2" count="4">
            <x v="44"/>
            <x v="45"/>
            <x v="46"/>
            <x v="50"/>
          </reference>
          <reference field="4" count="1" selected="0">
            <x v="17"/>
          </reference>
          <reference field="13" count="1" selected="0">
            <x v="17"/>
          </reference>
        </references>
      </pivotArea>
    </format>
    <format dxfId="11684">
      <pivotArea dataOnly="0" labelOnly="1" outline="0" fieldPosition="0">
        <references count="2">
          <reference field="4" count="1" selected="0">
            <x v="18"/>
          </reference>
          <reference field="13" count="1">
            <x v="17"/>
          </reference>
        </references>
      </pivotArea>
    </format>
    <format dxfId="11683">
      <pivotArea dataOnly="0" labelOnly="1" outline="0" fieldPosition="0">
        <references count="3">
          <reference field="2" count="1">
            <x v="37"/>
          </reference>
          <reference field="4" count="1" selected="0">
            <x v="18"/>
          </reference>
          <reference field="13" count="1" selected="0">
            <x v="17"/>
          </reference>
        </references>
      </pivotArea>
    </format>
    <format dxfId="11682">
      <pivotArea dataOnly="0" labelOnly="1" outline="0" fieldPosition="0">
        <references count="2">
          <reference field="4" count="1" selected="0">
            <x v="18"/>
          </reference>
          <reference field="13" count="1">
            <x v="17"/>
          </reference>
        </references>
      </pivotArea>
    </format>
    <format dxfId="11681">
      <pivotArea dataOnly="0" labelOnly="1" outline="0" fieldPosition="0">
        <references count="3">
          <reference field="2" count="1">
            <x v="37"/>
          </reference>
          <reference field="4" count="1" selected="0">
            <x v="18"/>
          </reference>
          <reference field="13" count="1" selected="0">
            <x v="17"/>
          </reference>
        </references>
      </pivotArea>
    </format>
    <format dxfId="11680">
      <pivotArea dataOnly="0" labelOnly="1" outline="0" fieldPosition="0">
        <references count="3">
          <reference field="2" count="8">
            <x v="34"/>
            <x v="35"/>
            <x v="36"/>
            <x v="49"/>
            <x v="51"/>
            <x v="52"/>
            <x v="53"/>
            <x v="55"/>
          </reference>
          <reference field="4" count="1" selected="0">
            <x v="28"/>
          </reference>
          <reference field="13" count="1" selected="0">
            <x v="17"/>
          </reference>
        </references>
      </pivotArea>
    </format>
    <format dxfId="11679">
      <pivotArea dataOnly="0" labelOnly="1" outline="0" fieldPosition="0">
        <references count="3">
          <reference field="2" count="8">
            <x v="34"/>
            <x v="35"/>
            <x v="36"/>
            <x v="49"/>
            <x v="51"/>
            <x v="52"/>
            <x v="53"/>
            <x v="55"/>
          </reference>
          <reference field="4" count="1" selected="0">
            <x v="28"/>
          </reference>
          <reference field="13" count="1" selected="0">
            <x v="17"/>
          </reference>
        </references>
      </pivotArea>
    </format>
    <format dxfId="11678">
      <pivotArea dataOnly="0" labelOnly="1" outline="0" fieldPosition="0">
        <references count="2">
          <reference field="4" count="1" selected="0">
            <x v="5"/>
          </reference>
          <reference field="13" count="1">
            <x v="17"/>
          </reference>
        </references>
      </pivotArea>
    </format>
    <format dxfId="11677">
      <pivotArea dataOnly="0" labelOnly="1" outline="0" fieldPosition="0">
        <references count="3">
          <reference field="2" count="1">
            <x v="15"/>
          </reference>
          <reference field="4" count="1" selected="0">
            <x v="5"/>
          </reference>
          <reference field="13" count="1" selected="0">
            <x v="17"/>
          </reference>
        </references>
      </pivotArea>
    </format>
    <format dxfId="11676">
      <pivotArea dataOnly="0" labelOnly="1" outline="0" fieldPosition="0">
        <references count="2">
          <reference field="4" count="1" selected="0">
            <x v="7"/>
          </reference>
          <reference field="13" count="1">
            <x v="17"/>
          </reference>
        </references>
      </pivotArea>
    </format>
    <format dxfId="11675">
      <pivotArea dataOnly="0" labelOnly="1" outline="0" fieldPosition="0">
        <references count="2">
          <reference field="4" count="1" selected="0">
            <x v="7"/>
          </reference>
          <reference field="13" count="1">
            <x v="17"/>
          </reference>
        </references>
      </pivotArea>
    </format>
    <format dxfId="11674">
      <pivotArea dataOnly="0" labelOnly="1" outline="0" fieldPosition="0">
        <references count="3">
          <reference field="2" count="3">
            <x v="23"/>
            <x v="27"/>
            <x v="28"/>
          </reference>
          <reference field="4" count="1" selected="0">
            <x v="27"/>
          </reference>
          <reference field="13" count="1" selected="0">
            <x v="17"/>
          </reference>
        </references>
      </pivotArea>
    </format>
    <format dxfId="11673">
      <pivotArea dataOnly="0" labelOnly="1" outline="0" fieldPosition="0">
        <references count="2">
          <reference field="4" count="1" selected="0">
            <x v="27"/>
          </reference>
          <reference field="13" count="1">
            <x v="17"/>
          </reference>
        </references>
      </pivotArea>
    </format>
    <format dxfId="11672">
      <pivotArea dataOnly="0" labelOnly="1" outline="0" fieldPosition="0">
        <references count="2">
          <reference field="4" count="1" selected="0">
            <x v="30"/>
          </reference>
          <reference field="13" count="1">
            <x v="17"/>
          </reference>
        </references>
      </pivotArea>
    </format>
    <format dxfId="11671">
      <pivotArea dataOnly="0" labelOnly="1" outline="0" fieldPosition="0">
        <references count="3">
          <reference field="2" count="1">
            <x v="16"/>
          </reference>
          <reference field="4" count="1" selected="0">
            <x v="30"/>
          </reference>
          <reference field="13" count="1" selected="0">
            <x v="17"/>
          </reference>
        </references>
      </pivotArea>
    </format>
    <format dxfId="11670">
      <pivotArea dataOnly="0" labelOnly="1" outline="0" fieldPosition="0">
        <references count="1">
          <reference field="4" count="11">
            <x v="4"/>
            <x v="5"/>
            <x v="6"/>
            <x v="7"/>
            <x v="23"/>
            <x v="24"/>
            <x v="26"/>
            <x v="27"/>
            <x v="28"/>
            <x v="29"/>
            <x v="30"/>
          </reference>
        </references>
      </pivotArea>
    </format>
    <format dxfId="11669">
      <pivotArea dataOnly="0" labelOnly="1" outline="0" fieldPosition="0">
        <references count="1">
          <reference field="4" count="11" defaultSubtotal="1">
            <x v="4"/>
            <x v="5"/>
            <x v="6"/>
            <x v="7"/>
            <x v="23"/>
            <x v="24"/>
            <x v="26"/>
            <x v="27"/>
            <x v="28"/>
            <x v="29"/>
            <x v="30"/>
          </reference>
        </references>
      </pivotArea>
    </format>
    <format dxfId="11668">
      <pivotArea dataOnly="0" labelOnly="1" grandRow="1" outline="0" fieldPosition="0"/>
    </format>
    <format dxfId="11667">
      <pivotArea dataOnly="0" labelOnly="1" outline="0" fieldPosition="0">
        <references count="2">
          <reference field="4" count="1" selected="0">
            <x v="5"/>
          </reference>
          <reference field="13" count="5">
            <x v="5"/>
            <x v="14"/>
            <x v="17"/>
            <x v="31"/>
            <x v="33"/>
          </reference>
        </references>
      </pivotArea>
    </format>
    <format dxfId="11666">
      <pivotArea dataOnly="0" labelOnly="1" outline="0" fieldPosition="0">
        <references count="2">
          <reference field="4" count="1" selected="0">
            <x v="6"/>
          </reference>
          <reference field="13" count="1">
            <x v="33"/>
          </reference>
        </references>
      </pivotArea>
    </format>
    <format dxfId="11665">
      <pivotArea dataOnly="0" labelOnly="1" outline="0" fieldPosition="0">
        <references count="2">
          <reference field="4" count="1" selected="0">
            <x v="7"/>
          </reference>
          <reference field="13" count="4">
            <x v="14"/>
            <x v="17"/>
            <x v="18"/>
            <x v="31"/>
          </reference>
        </references>
      </pivotArea>
    </format>
    <format dxfId="11664">
      <pivotArea dataOnly="0" labelOnly="1" outline="0" fieldPosition="0">
        <references count="2">
          <reference field="4" count="1" selected="0">
            <x v="23"/>
          </reference>
          <reference field="13" count="1">
            <x v="33"/>
          </reference>
        </references>
      </pivotArea>
    </format>
    <format dxfId="11663">
      <pivotArea dataOnly="0" labelOnly="1" outline="0" fieldPosition="0">
        <references count="2">
          <reference field="4" count="1" selected="0">
            <x v="24"/>
          </reference>
          <reference field="13" count="4">
            <x v="9"/>
            <x v="14"/>
            <x v="17"/>
            <x v="33"/>
          </reference>
        </references>
      </pivotArea>
    </format>
    <format dxfId="11662">
      <pivotArea dataOnly="0" labelOnly="1" outline="0" fieldPosition="0">
        <references count="2">
          <reference field="4" count="1" selected="0">
            <x v="26"/>
          </reference>
          <reference field="13" count="1">
            <x v="14"/>
          </reference>
        </references>
      </pivotArea>
    </format>
    <format dxfId="11661">
      <pivotArea dataOnly="0" labelOnly="1" outline="0" fieldPosition="0">
        <references count="2">
          <reference field="4" count="1" selected="0">
            <x v="27"/>
          </reference>
          <reference field="13" count="2">
            <x v="17"/>
            <x v="33"/>
          </reference>
        </references>
      </pivotArea>
    </format>
    <format dxfId="11660">
      <pivotArea dataOnly="0" labelOnly="1" outline="0" fieldPosition="0">
        <references count="2">
          <reference field="4" count="1" selected="0">
            <x v="28"/>
          </reference>
          <reference field="13" count="4">
            <x v="14"/>
            <x v="17"/>
            <x v="31"/>
            <x v="33"/>
          </reference>
        </references>
      </pivotArea>
    </format>
    <format dxfId="11659">
      <pivotArea dataOnly="0" labelOnly="1" outline="0" fieldPosition="0">
        <references count="2">
          <reference field="4" count="1" selected="0">
            <x v="29"/>
          </reference>
          <reference field="13" count="2">
            <x v="14"/>
            <x v="31"/>
          </reference>
        </references>
      </pivotArea>
    </format>
    <format dxfId="11658">
      <pivotArea dataOnly="0" labelOnly="1" outline="0" fieldPosition="0">
        <references count="3">
          <reference field="2" count="1">
            <x v="98"/>
          </reference>
          <reference field="4" count="1" selected="0">
            <x v="4"/>
          </reference>
          <reference field="13" count="1" selected="0">
            <x v="9"/>
          </reference>
        </references>
      </pivotArea>
    </format>
    <format dxfId="11657">
      <pivotArea dataOnly="0" labelOnly="1" outline="0" fieldPosition="0">
        <references count="3">
          <reference field="2" count="2">
            <x v="105"/>
            <x v="107"/>
          </reference>
          <reference field="4" count="1" selected="0">
            <x v="5"/>
          </reference>
          <reference field="13" count="1" selected="0">
            <x v="5"/>
          </reference>
        </references>
      </pivotArea>
    </format>
    <format dxfId="11656">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14"/>
          </reference>
        </references>
      </pivotArea>
    </format>
    <format dxfId="11655">
      <pivotArea dataOnly="0" labelOnly="1" outline="0" fieldPosition="0">
        <references count="3">
          <reference field="2" count="2">
            <x v="61"/>
            <x v="65"/>
          </reference>
          <reference field="4" count="1" selected="0">
            <x v="5"/>
          </reference>
          <reference field="13" count="1" selected="0">
            <x v="31"/>
          </reference>
        </references>
      </pivotArea>
    </format>
    <format dxfId="11654">
      <pivotArea dataOnly="0" labelOnly="1" outline="0" fieldPosition="0">
        <references count="3">
          <reference field="2" count="1">
            <x v="15"/>
          </reference>
          <reference field="4" count="1" selected="0">
            <x v="5"/>
          </reference>
          <reference field="13" count="1" selected="0">
            <x v="17"/>
          </reference>
        </references>
      </pivotArea>
    </format>
    <format dxfId="11653">
      <pivotArea dataOnly="0" labelOnly="1" outline="0" fieldPosition="0">
        <references count="3">
          <reference field="2" count="1">
            <x v="154"/>
          </reference>
          <reference field="4" count="1" selected="0">
            <x v="5"/>
          </reference>
          <reference field="13" count="1" selected="0">
            <x v="33"/>
          </reference>
        </references>
      </pivotArea>
    </format>
    <format dxfId="11652">
      <pivotArea dataOnly="0" labelOnly="1" outline="0" fieldPosition="0">
        <references count="3">
          <reference field="2" count="1">
            <x v="162"/>
          </reference>
          <reference field="4" count="1" selected="0">
            <x v="6"/>
          </reference>
          <reference field="13" count="1" selected="0">
            <x v="33"/>
          </reference>
        </references>
      </pivotArea>
    </format>
    <format dxfId="11651">
      <pivotArea dataOnly="0" labelOnly="1" outline="0" fieldPosition="0">
        <references count="3">
          <reference field="2" count="1">
            <x v="60"/>
          </reference>
          <reference field="4" count="1" selected="0">
            <x v="7"/>
          </reference>
          <reference field="13" count="1" selected="0">
            <x v="14"/>
          </reference>
        </references>
      </pivotArea>
    </format>
    <format dxfId="11650">
      <pivotArea dataOnly="0" labelOnly="1" outline="0" fieldPosition="0">
        <references count="3">
          <reference field="2" count="1">
            <x v="31"/>
          </reference>
          <reference field="4" count="1" selected="0">
            <x v="7"/>
          </reference>
          <reference field="13" count="1" selected="0">
            <x v="18"/>
          </reference>
        </references>
      </pivotArea>
    </format>
    <format dxfId="11649">
      <pivotArea dataOnly="0" labelOnly="1" outline="0" fieldPosition="0">
        <references count="3">
          <reference field="2" count="1">
            <x v="64"/>
          </reference>
          <reference field="4" count="1" selected="0">
            <x v="7"/>
          </reference>
          <reference field="13" count="1" selected="0">
            <x v="31"/>
          </reference>
        </references>
      </pivotArea>
    </format>
    <format dxfId="11648">
      <pivotArea dataOnly="0" labelOnly="1" outline="0" fieldPosition="0">
        <references count="3">
          <reference field="2" count="2">
            <x v="13"/>
            <x v="14"/>
          </reference>
          <reference field="4" count="1" selected="0">
            <x v="7"/>
          </reference>
          <reference field="13" count="1" selected="0">
            <x v="17"/>
          </reference>
        </references>
      </pivotArea>
    </format>
    <format dxfId="11647">
      <pivotArea dataOnly="0" labelOnly="1" outline="0" fieldPosition="0">
        <references count="3">
          <reference field="2" count="1">
            <x v="166"/>
          </reference>
          <reference field="4" count="1" selected="0">
            <x v="23"/>
          </reference>
          <reference field="13" count="1" selected="0">
            <x v="33"/>
          </reference>
        </references>
      </pivotArea>
    </format>
    <format dxfId="11646">
      <pivotArea dataOnly="0" labelOnly="1" outline="0" fieldPosition="0">
        <references count="3">
          <reference field="2" count="1">
            <x v="128"/>
          </reference>
          <reference field="4" count="1" selected="0">
            <x v="24"/>
          </reference>
          <reference field="13" count="1" selected="0">
            <x v="9"/>
          </reference>
        </references>
      </pivotArea>
    </format>
    <format dxfId="11645">
      <pivotArea dataOnly="0" labelOnly="1" outline="0" fieldPosition="0">
        <references count="3">
          <reference field="2" count="1">
            <x v="75"/>
          </reference>
          <reference field="4" count="1" selected="0">
            <x v="24"/>
          </reference>
          <reference field="13" count="1" selected="0">
            <x v="14"/>
          </reference>
        </references>
      </pivotArea>
    </format>
    <format dxfId="11644">
      <pivotArea dataOnly="0" labelOnly="1" outline="0" fieldPosition="0">
        <references count="3">
          <reference field="2" count="1">
            <x v="29"/>
          </reference>
          <reference field="4" count="1" selected="0">
            <x v="24"/>
          </reference>
          <reference field="13" count="1" selected="0">
            <x v="17"/>
          </reference>
        </references>
      </pivotArea>
    </format>
    <format dxfId="11643">
      <pivotArea dataOnly="0" labelOnly="1" outline="0" fieldPosition="0">
        <references count="3">
          <reference field="2" count="6">
            <x v="157"/>
            <x v="159"/>
            <x v="160"/>
            <x v="161"/>
            <x v="163"/>
            <x v="164"/>
          </reference>
          <reference field="4" count="1" selected="0">
            <x v="24"/>
          </reference>
          <reference field="13" count="1" selected="0">
            <x v="33"/>
          </reference>
        </references>
      </pivotArea>
    </format>
    <format dxfId="11642">
      <pivotArea dataOnly="0" labelOnly="1" outline="0" fieldPosition="0">
        <references count="3">
          <reference field="2" count="1">
            <x v="66"/>
          </reference>
          <reference field="4" count="1" selected="0">
            <x v="26"/>
          </reference>
          <reference field="13" count="1" selected="0">
            <x v="14"/>
          </reference>
        </references>
      </pivotArea>
    </format>
    <format dxfId="11641">
      <pivotArea dataOnly="0" labelOnly="1" outline="0" fieldPosition="0">
        <references count="3">
          <reference field="2" count="3">
            <x v="23"/>
            <x v="27"/>
            <x v="28"/>
          </reference>
          <reference field="4" count="1" selected="0">
            <x v="27"/>
          </reference>
          <reference field="13" count="1" selected="0">
            <x v="17"/>
          </reference>
        </references>
      </pivotArea>
    </format>
    <format dxfId="11640">
      <pivotArea dataOnly="0" labelOnly="1" outline="0" fieldPosition="0">
        <references count="3">
          <reference field="2" count="1">
            <x v="165"/>
          </reference>
          <reference field="4" count="1" selected="0">
            <x v="27"/>
          </reference>
          <reference field="13" count="1" selected="0">
            <x v="33"/>
          </reference>
        </references>
      </pivotArea>
    </format>
    <format dxfId="11639">
      <pivotArea dataOnly="0" labelOnly="1" outline="0" fieldPosition="0">
        <references count="3">
          <reference field="2" count="7">
            <x v="160"/>
            <x v="161"/>
            <x v="162"/>
            <x v="163"/>
            <x v="164"/>
            <x v="165"/>
            <x v="167"/>
          </reference>
          <reference field="4" count="1" selected="0">
            <x v="28"/>
          </reference>
          <reference field="13" count="1" selected="0">
            <x v="14"/>
          </reference>
        </references>
      </pivotArea>
    </format>
    <format dxfId="11638">
      <pivotArea dataOnly="0" labelOnly="1" outline="0" fieldPosition="0">
        <references count="3">
          <reference field="2" count="2">
            <x v="141"/>
            <x v="142"/>
          </reference>
          <reference field="4" count="1" selected="0">
            <x v="28"/>
          </reference>
          <reference field="13" count="1" selected="0">
            <x v="31"/>
          </reference>
        </references>
      </pivotArea>
    </format>
    <format dxfId="11637">
      <pivotArea dataOnly="0" labelOnly="1" outline="0" fieldPosition="0">
        <references count="3">
          <reference field="2" count="8">
            <x v="34"/>
            <x v="35"/>
            <x v="36"/>
            <x v="49"/>
            <x v="51"/>
            <x v="52"/>
            <x v="53"/>
            <x v="55"/>
          </reference>
          <reference field="4" count="1" selected="0">
            <x v="28"/>
          </reference>
          <reference field="13" count="1" selected="0">
            <x v="17"/>
          </reference>
        </references>
      </pivotArea>
    </format>
    <format dxfId="11636">
      <pivotArea dataOnly="0" labelOnly="1" outline="0" fieldPosition="0">
        <references count="3">
          <reference field="2" count="3">
            <x v="152"/>
            <x v="153"/>
            <x v="155"/>
          </reference>
          <reference field="4" count="1" selected="0">
            <x v="28"/>
          </reference>
          <reference field="13" count="1" selected="0">
            <x v="33"/>
          </reference>
        </references>
      </pivotArea>
    </format>
    <format dxfId="11635">
      <pivotArea dataOnly="0" labelOnly="1" outline="0" fieldPosition="0">
        <references count="3">
          <reference field="2" count="1">
            <x v="76"/>
          </reference>
          <reference field="4" count="1" selected="0">
            <x v="29"/>
          </reference>
          <reference field="13" count="1" selected="0">
            <x v="14"/>
          </reference>
        </references>
      </pivotArea>
    </format>
    <format dxfId="11634">
      <pivotArea dataOnly="0" labelOnly="1" outline="0" fieldPosition="0">
        <references count="3">
          <reference field="2" count="1">
            <x v="145"/>
          </reference>
          <reference field="4" count="1" selected="0">
            <x v="29"/>
          </reference>
          <reference field="13" count="1" selected="0">
            <x v="31"/>
          </reference>
        </references>
      </pivotArea>
    </format>
    <format dxfId="11633">
      <pivotArea dataOnly="0" labelOnly="1" outline="0" fieldPosition="0">
        <references count="4">
          <reference field="2" count="1" selected="0">
            <x v="98"/>
          </reference>
          <reference field="3" count="1">
            <x v="57"/>
          </reference>
          <reference field="4" count="1" selected="0">
            <x v="4"/>
          </reference>
          <reference field="13" count="1" selected="0">
            <x v="9"/>
          </reference>
        </references>
      </pivotArea>
    </format>
    <format dxfId="11632">
      <pivotArea dataOnly="0" labelOnly="1" outline="0" fieldPosition="0">
        <references count="4">
          <reference field="2" count="1" selected="0">
            <x v="105"/>
          </reference>
          <reference field="3" count="1">
            <x v="111"/>
          </reference>
          <reference field="4" count="1" selected="0">
            <x v="5"/>
          </reference>
          <reference field="13" count="1" selected="0">
            <x v="5"/>
          </reference>
        </references>
      </pivotArea>
    </format>
    <format dxfId="11631">
      <pivotArea dataOnly="0" labelOnly="1" outline="0" fieldPosition="0">
        <references count="4">
          <reference field="2" count="1" selected="0">
            <x v="107"/>
          </reference>
          <reference field="3" count="1">
            <x v="169"/>
          </reference>
          <reference field="4" count="1" selected="0">
            <x v="5"/>
          </reference>
          <reference field="13" count="1" selected="0">
            <x v="5"/>
          </reference>
        </references>
      </pivotArea>
    </format>
    <format dxfId="11630">
      <pivotArea dataOnly="0" labelOnly="1" outline="0" fieldPosition="0">
        <references count="4">
          <reference field="2" count="1" selected="0">
            <x v="61"/>
          </reference>
          <reference field="3" count="1">
            <x v="0"/>
          </reference>
          <reference field="4" count="1" selected="0">
            <x v="5"/>
          </reference>
          <reference field="13" count="1" selected="0">
            <x v="14"/>
          </reference>
        </references>
      </pivotArea>
    </format>
    <format dxfId="11629">
      <pivotArea dataOnly="0" labelOnly="1" outline="0" fieldPosition="0">
        <references count="4">
          <reference field="2" count="1" selected="0">
            <x v="62"/>
          </reference>
          <reference field="3" count="1">
            <x v="112"/>
          </reference>
          <reference field="4" count="1" selected="0">
            <x v="5"/>
          </reference>
          <reference field="13" count="1" selected="0">
            <x v="14"/>
          </reference>
        </references>
      </pivotArea>
    </format>
    <format dxfId="11628">
      <pivotArea dataOnly="0" labelOnly="1" outline="0" fieldPosition="0">
        <references count="4">
          <reference field="2" count="1" selected="0">
            <x v="63"/>
          </reference>
          <reference field="3" count="1">
            <x v="23"/>
          </reference>
          <reference field="4" count="1" selected="0">
            <x v="5"/>
          </reference>
          <reference field="13" count="1" selected="0">
            <x v="14"/>
          </reference>
        </references>
      </pivotArea>
    </format>
    <format dxfId="11627">
      <pivotArea dataOnly="0" labelOnly="1" outline="0" fieldPosition="0">
        <references count="4">
          <reference field="2" count="1" selected="0">
            <x v="67"/>
          </reference>
          <reference field="3" count="1">
            <x v="61"/>
          </reference>
          <reference field="4" count="1" selected="0">
            <x v="5"/>
          </reference>
          <reference field="13" count="1" selected="0">
            <x v="14"/>
          </reference>
        </references>
      </pivotArea>
    </format>
    <format dxfId="11626">
      <pivotArea dataOnly="0" labelOnly="1" outline="0" fieldPosition="0">
        <references count="4">
          <reference field="2" count="1" selected="0">
            <x v="68"/>
          </reference>
          <reference field="3" count="1">
            <x v="50"/>
          </reference>
          <reference field="4" count="1" selected="0">
            <x v="5"/>
          </reference>
          <reference field="13" count="1" selected="0">
            <x v="14"/>
          </reference>
        </references>
      </pivotArea>
    </format>
    <format dxfId="11625">
      <pivotArea dataOnly="0" labelOnly="1" outline="0" fieldPosition="0">
        <references count="4">
          <reference field="2" count="1" selected="0">
            <x v="69"/>
          </reference>
          <reference field="3" count="1">
            <x v="29"/>
          </reference>
          <reference field="4" count="1" selected="0">
            <x v="5"/>
          </reference>
          <reference field="13" count="1" selected="0">
            <x v="14"/>
          </reference>
        </references>
      </pivotArea>
    </format>
    <format dxfId="11624">
      <pivotArea dataOnly="0" labelOnly="1" outline="0" fieldPosition="0">
        <references count="4">
          <reference field="2" count="1" selected="0">
            <x v="72"/>
          </reference>
          <reference field="3" count="1">
            <x v="110"/>
          </reference>
          <reference field="4" count="1" selected="0">
            <x v="5"/>
          </reference>
          <reference field="13" count="1" selected="0">
            <x v="14"/>
          </reference>
        </references>
      </pivotArea>
    </format>
    <format dxfId="11623">
      <pivotArea dataOnly="0" labelOnly="1" outline="0" fieldPosition="0">
        <references count="4">
          <reference field="2" count="1" selected="0">
            <x v="73"/>
          </reference>
          <reference field="3" count="1">
            <x v="15"/>
          </reference>
          <reference field="4" count="1" selected="0">
            <x v="5"/>
          </reference>
          <reference field="13" count="1" selected="0">
            <x v="14"/>
          </reference>
        </references>
      </pivotArea>
    </format>
    <format dxfId="11622">
      <pivotArea dataOnly="0" labelOnly="1" outline="0" fieldPosition="0">
        <references count="4">
          <reference field="2" count="1" selected="0">
            <x v="152"/>
          </reference>
          <reference field="3" count="1">
            <x v="123"/>
          </reference>
          <reference field="4" count="1" selected="0">
            <x v="5"/>
          </reference>
          <reference field="13" count="1" selected="0">
            <x v="14"/>
          </reference>
        </references>
      </pivotArea>
    </format>
    <format dxfId="11621">
      <pivotArea dataOnly="0" labelOnly="1" outline="0" fieldPosition="0">
        <references count="4">
          <reference field="2" count="1" selected="0">
            <x v="153"/>
          </reference>
          <reference field="3" count="1">
            <x v="124"/>
          </reference>
          <reference field="4" count="1" selected="0">
            <x v="5"/>
          </reference>
          <reference field="13" count="1" selected="0">
            <x v="14"/>
          </reference>
        </references>
      </pivotArea>
    </format>
    <format dxfId="11620">
      <pivotArea dataOnly="0" labelOnly="1" outline="0" fieldPosition="0">
        <references count="4">
          <reference field="2" count="1" selected="0">
            <x v="154"/>
          </reference>
          <reference field="3" count="1">
            <x v="155"/>
          </reference>
          <reference field="4" count="1" selected="0">
            <x v="5"/>
          </reference>
          <reference field="13" count="1" selected="0">
            <x v="14"/>
          </reference>
        </references>
      </pivotArea>
    </format>
    <format dxfId="11619">
      <pivotArea dataOnly="0" labelOnly="1" outline="0" fieldPosition="0">
        <references count="4">
          <reference field="2" count="1" selected="0">
            <x v="155"/>
          </reference>
          <reference field="3" count="1">
            <x v="10"/>
          </reference>
          <reference field="4" count="1" selected="0">
            <x v="5"/>
          </reference>
          <reference field="13" count="1" selected="0">
            <x v="14"/>
          </reference>
        </references>
      </pivotArea>
    </format>
    <format dxfId="11618">
      <pivotArea dataOnly="0" labelOnly="1" outline="0" fieldPosition="0">
        <references count="4">
          <reference field="2" count="1" selected="0">
            <x v="156"/>
          </reference>
          <reference field="3" count="1">
            <x v="28"/>
          </reference>
          <reference field="4" count="1" selected="0">
            <x v="5"/>
          </reference>
          <reference field="13" count="1" selected="0">
            <x v="14"/>
          </reference>
        </references>
      </pivotArea>
    </format>
    <format dxfId="11617">
      <pivotArea dataOnly="0" labelOnly="1" outline="0" fieldPosition="0">
        <references count="4">
          <reference field="2" count="1" selected="0">
            <x v="157"/>
          </reference>
          <reference field="3" count="1">
            <x v="126"/>
          </reference>
          <reference field="4" count="1" selected="0">
            <x v="5"/>
          </reference>
          <reference field="13" count="1" selected="0">
            <x v="14"/>
          </reference>
        </references>
      </pivotArea>
    </format>
    <format dxfId="11616">
      <pivotArea dataOnly="0" labelOnly="1" outline="0" fieldPosition="0">
        <references count="4">
          <reference field="2" count="1" selected="0">
            <x v="61"/>
          </reference>
          <reference field="3" count="1">
            <x v="42"/>
          </reference>
          <reference field="4" count="1" selected="0">
            <x v="5"/>
          </reference>
          <reference field="13" count="1" selected="0">
            <x v="31"/>
          </reference>
        </references>
      </pivotArea>
    </format>
    <format dxfId="11615">
      <pivotArea dataOnly="0" labelOnly="1" outline="0" fieldPosition="0">
        <references count="4">
          <reference field="2" count="1" selected="0">
            <x v="65"/>
          </reference>
          <reference field="3" count="1">
            <x v="25"/>
          </reference>
          <reference field="4" count="1" selected="0">
            <x v="5"/>
          </reference>
          <reference field="13" count="1" selected="0">
            <x v="31"/>
          </reference>
        </references>
      </pivotArea>
    </format>
    <format dxfId="11614">
      <pivotArea dataOnly="0" labelOnly="1" outline="0" fieldPosition="0">
        <references count="4">
          <reference field="2" count="1" selected="0">
            <x v="15"/>
          </reference>
          <reference field="3" count="1">
            <x v="172"/>
          </reference>
          <reference field="4" count="1" selected="0">
            <x v="5"/>
          </reference>
          <reference field="13" count="1" selected="0">
            <x v="17"/>
          </reference>
        </references>
      </pivotArea>
    </format>
    <format dxfId="11613">
      <pivotArea dataOnly="0" labelOnly="1" outline="0" fieldPosition="0">
        <references count="4">
          <reference field="2" count="1" selected="0">
            <x v="154"/>
          </reference>
          <reference field="3" count="1">
            <x v="194"/>
          </reference>
          <reference field="4" count="1" selected="0">
            <x v="5"/>
          </reference>
          <reference field="13" count="1" selected="0">
            <x v="33"/>
          </reference>
        </references>
      </pivotArea>
    </format>
    <format dxfId="11612">
      <pivotArea dataOnly="0" labelOnly="1" outline="0" fieldPosition="0">
        <references count="4">
          <reference field="2" count="1" selected="0">
            <x v="162"/>
          </reference>
          <reference field="3" count="1">
            <x v="202"/>
          </reference>
          <reference field="4" count="1" selected="0">
            <x v="6"/>
          </reference>
          <reference field="13" count="1" selected="0">
            <x v="33"/>
          </reference>
        </references>
      </pivotArea>
    </format>
    <format dxfId="11611">
      <pivotArea dataOnly="0" labelOnly="1" outline="0" fieldPosition="0">
        <references count="4">
          <reference field="2" count="1" selected="0">
            <x v="60"/>
          </reference>
          <reference field="3" count="1">
            <x v="17"/>
          </reference>
          <reference field="4" count="1" selected="0">
            <x v="7"/>
          </reference>
          <reference field="13" count="1" selected="0">
            <x v="14"/>
          </reference>
        </references>
      </pivotArea>
    </format>
    <format dxfId="11610">
      <pivotArea dataOnly="0" labelOnly="1" outline="0" fieldPosition="0">
        <references count="4">
          <reference field="2" count="1" selected="0">
            <x v="31"/>
          </reference>
          <reference field="3" count="1">
            <x v="21"/>
          </reference>
          <reference field="4" count="1" selected="0">
            <x v="7"/>
          </reference>
          <reference field="13" count="1" selected="0">
            <x v="18"/>
          </reference>
        </references>
      </pivotArea>
    </format>
    <format dxfId="11609">
      <pivotArea dataOnly="0" labelOnly="1" outline="0" fieldPosition="0">
        <references count="4">
          <reference field="2" count="1" selected="0">
            <x v="64"/>
          </reference>
          <reference field="3" count="1">
            <x v="132"/>
          </reference>
          <reference field="4" count="1" selected="0">
            <x v="7"/>
          </reference>
          <reference field="13" count="1" selected="0">
            <x v="31"/>
          </reference>
        </references>
      </pivotArea>
    </format>
    <format dxfId="11608">
      <pivotArea dataOnly="0" labelOnly="1" outline="0" fieldPosition="0">
        <references count="4">
          <reference field="2" count="1" selected="0">
            <x v="13"/>
          </reference>
          <reference field="3" count="1">
            <x v="170"/>
          </reference>
          <reference field="4" count="1" selected="0">
            <x v="7"/>
          </reference>
          <reference field="13" count="1" selected="0">
            <x v="17"/>
          </reference>
        </references>
      </pivotArea>
    </format>
    <format dxfId="11607">
      <pivotArea dataOnly="0" labelOnly="1" outline="0" fieldPosition="0">
        <references count="4">
          <reference field="2" count="1" selected="0">
            <x v="14"/>
          </reference>
          <reference field="3" count="1">
            <x v="171"/>
          </reference>
          <reference field="4" count="1" selected="0">
            <x v="7"/>
          </reference>
          <reference field="13" count="1" selected="0">
            <x v="17"/>
          </reference>
        </references>
      </pivotArea>
    </format>
    <format dxfId="11606">
      <pivotArea dataOnly="0" labelOnly="1" outline="0" fieldPosition="0">
        <references count="4">
          <reference field="2" count="1" selected="0">
            <x v="166"/>
          </reference>
          <reference field="3" count="1">
            <x v="206"/>
          </reference>
          <reference field="4" count="1" selected="0">
            <x v="23"/>
          </reference>
          <reference field="13" count="1" selected="0">
            <x v="33"/>
          </reference>
        </references>
      </pivotArea>
    </format>
    <format dxfId="11605">
      <pivotArea dataOnly="0" labelOnly="1" outline="0" fieldPosition="0">
        <references count="4">
          <reference field="2" count="1" selected="0">
            <x v="128"/>
          </reference>
          <reference field="3" count="1">
            <x v="114"/>
          </reference>
          <reference field="4" count="1" selected="0">
            <x v="24"/>
          </reference>
          <reference field="13" count="1" selected="0">
            <x v="9"/>
          </reference>
        </references>
      </pivotArea>
    </format>
    <format dxfId="11604">
      <pivotArea dataOnly="0" labelOnly="1" outline="0" fieldPosition="0">
        <references count="4">
          <reference field="2" count="1" selected="0">
            <x v="75"/>
          </reference>
          <reference field="3" count="1">
            <x v="43"/>
          </reference>
          <reference field="4" count="1" selected="0">
            <x v="24"/>
          </reference>
          <reference field="13" count="1" selected="0">
            <x v="14"/>
          </reference>
        </references>
      </pivotArea>
    </format>
    <format dxfId="11603">
      <pivotArea dataOnly="0" labelOnly="1" outline="0" fieldPosition="0">
        <references count="4">
          <reference field="2" count="1" selected="0">
            <x v="29"/>
          </reference>
          <reference field="3" count="1">
            <x v="177"/>
          </reference>
          <reference field="4" count="1" selected="0">
            <x v="24"/>
          </reference>
          <reference field="13" count="1" selected="0">
            <x v="17"/>
          </reference>
        </references>
      </pivotArea>
    </format>
    <format dxfId="11602">
      <pivotArea dataOnly="0" labelOnly="1" outline="0" fieldPosition="0">
        <references count="4">
          <reference field="2" count="1" selected="0">
            <x v="157"/>
          </reference>
          <reference field="3" count="1">
            <x v="197"/>
          </reference>
          <reference field="4" count="1" selected="0">
            <x v="24"/>
          </reference>
          <reference field="13" count="1" selected="0">
            <x v="33"/>
          </reference>
        </references>
      </pivotArea>
    </format>
    <format dxfId="11601">
      <pivotArea dataOnly="0" labelOnly="1" outline="0" fieldPosition="0">
        <references count="4">
          <reference field="2" count="1" selected="0">
            <x v="159"/>
          </reference>
          <reference field="3" count="1">
            <x v="199"/>
          </reference>
          <reference field="4" count="1" selected="0">
            <x v="24"/>
          </reference>
          <reference field="13" count="1" selected="0">
            <x v="33"/>
          </reference>
        </references>
      </pivotArea>
    </format>
    <format dxfId="11600">
      <pivotArea dataOnly="0" labelOnly="1" outline="0" fieldPosition="0">
        <references count="4">
          <reference field="2" count="1" selected="0">
            <x v="160"/>
          </reference>
          <reference field="3" count="1">
            <x v="200"/>
          </reference>
          <reference field="4" count="1" selected="0">
            <x v="24"/>
          </reference>
          <reference field="13" count="1" selected="0">
            <x v="33"/>
          </reference>
        </references>
      </pivotArea>
    </format>
    <format dxfId="11599">
      <pivotArea dataOnly="0" labelOnly="1" outline="0" fieldPosition="0">
        <references count="4">
          <reference field="2" count="1" selected="0">
            <x v="161"/>
          </reference>
          <reference field="3" count="1">
            <x v="201"/>
          </reference>
          <reference field="4" count="1" selected="0">
            <x v="24"/>
          </reference>
          <reference field="13" count="1" selected="0">
            <x v="33"/>
          </reference>
        </references>
      </pivotArea>
    </format>
    <format dxfId="11598">
      <pivotArea dataOnly="0" labelOnly="1" outline="0" fieldPosition="0">
        <references count="4">
          <reference field="2" count="1" selected="0">
            <x v="163"/>
          </reference>
          <reference field="3" count="1">
            <x v="203"/>
          </reference>
          <reference field="4" count="1" selected="0">
            <x v="24"/>
          </reference>
          <reference field="13" count="1" selected="0">
            <x v="33"/>
          </reference>
        </references>
      </pivotArea>
    </format>
    <format dxfId="11597">
      <pivotArea dataOnly="0" labelOnly="1" outline="0" fieldPosition="0">
        <references count="4">
          <reference field="2" count="1" selected="0">
            <x v="164"/>
          </reference>
          <reference field="3" count="1">
            <x v="204"/>
          </reference>
          <reference field="4" count="1" selected="0">
            <x v="24"/>
          </reference>
          <reference field="13" count="1" selected="0">
            <x v="33"/>
          </reference>
        </references>
      </pivotArea>
    </format>
    <format dxfId="11596">
      <pivotArea dataOnly="0" labelOnly="1" outline="0" fieldPosition="0">
        <references count="4">
          <reference field="2" count="1" selected="0">
            <x v="66"/>
          </reference>
          <reference field="3" count="1">
            <x v="135"/>
          </reference>
          <reference field="4" count="1" selected="0">
            <x v="26"/>
          </reference>
          <reference field="13" count="1" selected="0">
            <x v="14"/>
          </reference>
        </references>
      </pivotArea>
    </format>
    <format dxfId="11595">
      <pivotArea dataOnly="0" labelOnly="1" outline="0" fieldPosition="0">
        <references count="4">
          <reference field="2" count="1" selected="0">
            <x v="23"/>
          </reference>
          <reference field="3" count="1">
            <x v="174"/>
          </reference>
          <reference field="4" count="1" selected="0">
            <x v="27"/>
          </reference>
          <reference field="13" count="1" selected="0">
            <x v="17"/>
          </reference>
        </references>
      </pivotArea>
    </format>
    <format dxfId="11594">
      <pivotArea dataOnly="0" labelOnly="1" outline="0" fieldPosition="0">
        <references count="4">
          <reference field="2" count="1" selected="0">
            <x v="27"/>
          </reference>
          <reference field="3" count="1">
            <x v="175"/>
          </reference>
          <reference field="4" count="1" selected="0">
            <x v="27"/>
          </reference>
          <reference field="13" count="1" selected="0">
            <x v="17"/>
          </reference>
        </references>
      </pivotArea>
    </format>
    <format dxfId="11593">
      <pivotArea dataOnly="0" labelOnly="1" outline="0" fieldPosition="0">
        <references count="4">
          <reference field="2" count="1" selected="0">
            <x v="28"/>
          </reference>
          <reference field="3" count="1">
            <x v="176"/>
          </reference>
          <reference field="4" count="1" selected="0">
            <x v="27"/>
          </reference>
          <reference field="13" count="1" selected="0">
            <x v="17"/>
          </reference>
        </references>
      </pivotArea>
    </format>
    <format dxfId="11592">
      <pivotArea dataOnly="0" labelOnly="1" outline="0" fieldPosition="0">
        <references count="4">
          <reference field="2" count="1" selected="0">
            <x v="165"/>
          </reference>
          <reference field="3" count="1">
            <x v="205"/>
          </reference>
          <reference field="4" count="1" selected="0">
            <x v="27"/>
          </reference>
          <reference field="13" count="1" selected="0">
            <x v="33"/>
          </reference>
        </references>
      </pivotArea>
    </format>
    <format dxfId="11591">
      <pivotArea dataOnly="0" labelOnly="1" outline="0" fieldPosition="0">
        <references count="4">
          <reference field="2" count="1" selected="0">
            <x v="160"/>
          </reference>
          <reference field="3" count="1">
            <x v="156"/>
          </reference>
          <reference field="4" count="1" selected="0">
            <x v="28"/>
          </reference>
          <reference field="13" count="1" selected="0">
            <x v="14"/>
          </reference>
        </references>
      </pivotArea>
    </format>
    <format dxfId="11590">
      <pivotArea dataOnly="0" labelOnly="1" outline="0" fieldPosition="0">
        <references count="4">
          <reference field="2" count="1" selected="0">
            <x v="161"/>
          </reference>
          <reference field="3" count="1">
            <x v="157"/>
          </reference>
          <reference field="4" count="1" selected="0">
            <x v="28"/>
          </reference>
          <reference field="13" count="1" selected="0">
            <x v="14"/>
          </reference>
        </references>
      </pivotArea>
    </format>
    <format dxfId="11589">
      <pivotArea dataOnly="0" labelOnly="1" outline="0" fieldPosition="0">
        <references count="4">
          <reference field="2" count="1" selected="0">
            <x v="162"/>
          </reference>
          <reference field="3" count="1">
            <x v="158"/>
          </reference>
          <reference field="4" count="1" selected="0">
            <x v="28"/>
          </reference>
          <reference field="13" count="1" selected="0">
            <x v="14"/>
          </reference>
        </references>
      </pivotArea>
    </format>
    <format dxfId="11588">
      <pivotArea dataOnly="0" labelOnly="1" outline="0" fieldPosition="0">
        <references count="4">
          <reference field="2" count="1" selected="0">
            <x v="163"/>
          </reference>
          <reference field="3" count="1">
            <x v="159"/>
          </reference>
          <reference field="4" count="1" selected="0">
            <x v="28"/>
          </reference>
          <reference field="13" count="1" selected="0">
            <x v="14"/>
          </reference>
        </references>
      </pivotArea>
    </format>
    <format dxfId="11587">
      <pivotArea dataOnly="0" labelOnly="1" outline="0" fieldPosition="0">
        <references count="4">
          <reference field="2" count="1" selected="0">
            <x v="164"/>
          </reference>
          <reference field="3" count="1">
            <x v="160"/>
          </reference>
          <reference field="4" count="1" selected="0">
            <x v="28"/>
          </reference>
          <reference field="13" count="1" selected="0">
            <x v="14"/>
          </reference>
        </references>
      </pivotArea>
    </format>
    <format dxfId="11586">
      <pivotArea dataOnly="0" labelOnly="1" outline="0" fieldPosition="0">
        <references count="4">
          <reference field="2" count="1" selected="0">
            <x v="165"/>
          </reference>
          <reference field="3" count="1">
            <x v="161"/>
          </reference>
          <reference field="4" count="1" selected="0">
            <x v="28"/>
          </reference>
          <reference field="13" count="1" selected="0">
            <x v="14"/>
          </reference>
        </references>
      </pivotArea>
    </format>
    <format dxfId="11585">
      <pivotArea dataOnly="0" labelOnly="1" outline="0" fieldPosition="0">
        <references count="4">
          <reference field="2" count="1" selected="0">
            <x v="167"/>
          </reference>
          <reference field="3" count="1">
            <x v="163"/>
          </reference>
          <reference field="4" count="1" selected="0">
            <x v="28"/>
          </reference>
          <reference field="13" count="1" selected="0">
            <x v="14"/>
          </reference>
        </references>
      </pivotArea>
    </format>
    <format dxfId="11584">
      <pivotArea dataOnly="0" labelOnly="1" outline="0" fieldPosition="0">
        <references count="4">
          <reference field="2" count="1" selected="0">
            <x v="141"/>
          </reference>
          <reference field="3" count="1">
            <x v="59"/>
          </reference>
          <reference field="4" count="1" selected="0">
            <x v="28"/>
          </reference>
          <reference field="13" count="1" selected="0">
            <x v="31"/>
          </reference>
        </references>
      </pivotArea>
    </format>
    <format dxfId="11583">
      <pivotArea dataOnly="0" labelOnly="1" outline="0" fieldPosition="0">
        <references count="4">
          <reference field="2" count="1" selected="0">
            <x v="142"/>
          </reference>
          <reference field="3" count="1">
            <x v="45"/>
          </reference>
          <reference field="4" count="1" selected="0">
            <x v="28"/>
          </reference>
          <reference field="13" count="1" selected="0">
            <x v="31"/>
          </reference>
        </references>
      </pivotArea>
    </format>
    <format dxfId="11582">
      <pivotArea dataOnly="0" labelOnly="1" outline="0" fieldPosition="0">
        <references count="4">
          <reference field="2" count="1" selected="0">
            <x v="34"/>
          </reference>
          <reference field="3" count="1">
            <x v="178"/>
          </reference>
          <reference field="4" count="1" selected="0">
            <x v="28"/>
          </reference>
          <reference field="13" count="1" selected="0">
            <x v="17"/>
          </reference>
        </references>
      </pivotArea>
    </format>
    <format dxfId="11581">
      <pivotArea dataOnly="0" labelOnly="1" outline="0" fieldPosition="0">
        <references count="4">
          <reference field="2" count="1" selected="0">
            <x v="35"/>
          </reference>
          <reference field="3" count="1">
            <x v="179"/>
          </reference>
          <reference field="4" count="1" selected="0">
            <x v="28"/>
          </reference>
          <reference field="13" count="1" selected="0">
            <x v="17"/>
          </reference>
        </references>
      </pivotArea>
    </format>
    <format dxfId="11580">
      <pivotArea dataOnly="0" labelOnly="1" outline="0" fieldPosition="0">
        <references count="4">
          <reference field="2" count="1" selected="0">
            <x v="36"/>
          </reference>
          <reference field="3" count="1">
            <x v="191"/>
          </reference>
          <reference field="4" count="1" selected="0">
            <x v="28"/>
          </reference>
          <reference field="13" count="1" selected="0">
            <x v="17"/>
          </reference>
        </references>
      </pivotArea>
    </format>
    <format dxfId="11579">
      <pivotArea dataOnly="0" labelOnly="1" outline="0" fieldPosition="0">
        <references count="4">
          <reference field="2" count="1" selected="0">
            <x v="49"/>
          </reference>
          <reference field="3" count="1">
            <x v="184"/>
          </reference>
          <reference field="4" count="1" selected="0">
            <x v="28"/>
          </reference>
          <reference field="13" count="1" selected="0">
            <x v="17"/>
          </reference>
        </references>
      </pivotArea>
    </format>
    <format dxfId="11578">
      <pivotArea dataOnly="0" labelOnly="1" outline="0" fieldPosition="0">
        <references count="4">
          <reference field="2" count="1" selected="0">
            <x v="51"/>
          </reference>
          <reference field="3" count="1">
            <x v="186"/>
          </reference>
          <reference field="4" count="1" selected="0">
            <x v="28"/>
          </reference>
          <reference field="13" count="1" selected="0">
            <x v="17"/>
          </reference>
        </references>
      </pivotArea>
    </format>
    <format dxfId="11577">
      <pivotArea dataOnly="0" labelOnly="1" outline="0" fieldPosition="0">
        <references count="4">
          <reference field="2" count="1" selected="0">
            <x v="52"/>
          </reference>
          <reference field="3" count="1">
            <x v="187"/>
          </reference>
          <reference field="4" count="1" selected="0">
            <x v="28"/>
          </reference>
          <reference field="13" count="1" selected="0">
            <x v="17"/>
          </reference>
        </references>
      </pivotArea>
    </format>
    <format dxfId="11576">
      <pivotArea dataOnly="0" labelOnly="1" outline="0" fieldPosition="0">
        <references count="4">
          <reference field="2" count="1" selected="0">
            <x v="53"/>
          </reference>
          <reference field="3" count="1">
            <x v="188"/>
          </reference>
          <reference field="4" count="1" selected="0">
            <x v="28"/>
          </reference>
          <reference field="13" count="1" selected="0">
            <x v="17"/>
          </reference>
        </references>
      </pivotArea>
    </format>
    <format dxfId="11575">
      <pivotArea dataOnly="0" labelOnly="1" outline="0" fieldPosition="0">
        <references count="4">
          <reference field="2" count="1" selected="0">
            <x v="55"/>
          </reference>
          <reference field="3" count="1">
            <x v="190"/>
          </reference>
          <reference field="4" count="1" selected="0">
            <x v="28"/>
          </reference>
          <reference field="13" count="1" selected="0">
            <x v="17"/>
          </reference>
        </references>
      </pivotArea>
    </format>
    <format dxfId="11574">
      <pivotArea dataOnly="0" labelOnly="1" outline="0" fieldPosition="0">
        <references count="4">
          <reference field="2" count="1" selected="0">
            <x v="152"/>
          </reference>
          <reference field="3" count="1">
            <x v="192"/>
          </reference>
          <reference field="4" count="1" selected="0">
            <x v="28"/>
          </reference>
          <reference field="13" count="1" selected="0">
            <x v="33"/>
          </reference>
        </references>
      </pivotArea>
    </format>
    <format dxfId="11573">
      <pivotArea dataOnly="0" labelOnly="1" outline="0" fieldPosition="0">
        <references count="4">
          <reference field="2" count="1" selected="0">
            <x v="153"/>
          </reference>
          <reference field="3" count="1">
            <x v="193"/>
          </reference>
          <reference field="4" count="1" selected="0">
            <x v="28"/>
          </reference>
          <reference field="13" count="1" selected="0">
            <x v="33"/>
          </reference>
        </references>
      </pivotArea>
    </format>
    <format dxfId="11572">
      <pivotArea dataOnly="0" labelOnly="1" outline="0" fieldPosition="0">
        <references count="4">
          <reference field="2" count="1" selected="0">
            <x v="155"/>
          </reference>
          <reference field="3" count="1">
            <x v="195"/>
          </reference>
          <reference field="4" count="1" selected="0">
            <x v="28"/>
          </reference>
          <reference field="13" count="1" selected="0">
            <x v="33"/>
          </reference>
        </references>
      </pivotArea>
    </format>
    <format dxfId="11571">
      <pivotArea dataOnly="0" labelOnly="1" outline="0" fieldPosition="0">
        <references count="4">
          <reference field="2" count="1" selected="0">
            <x v="76"/>
          </reference>
          <reference field="3" count="1">
            <x v="138"/>
          </reference>
          <reference field="4" count="1" selected="0">
            <x v="29"/>
          </reference>
          <reference field="13" count="1" selected="0">
            <x v="14"/>
          </reference>
        </references>
      </pivotArea>
    </format>
    <format dxfId="11570">
      <pivotArea dataOnly="0" labelOnly="1" outline="0" fieldPosition="0">
        <references count="4">
          <reference field="2" count="1" selected="0">
            <x v="145"/>
          </reference>
          <reference field="3" count="1">
            <x v="147"/>
          </reference>
          <reference field="4" count="1" selected="0">
            <x v="29"/>
          </reference>
          <reference field="13" count="1" selected="0">
            <x v="31"/>
          </reference>
        </references>
      </pivotArea>
    </format>
    <format dxfId="11569">
      <pivotArea dataOnly="0" labelOnly="1" outline="0" fieldPosition="0">
        <references count="4">
          <reference field="2" count="1" selected="0">
            <x v="94"/>
          </reference>
          <reference field="3" count="1">
            <x v="83"/>
          </reference>
          <reference field="4" count="1" selected="0">
            <x v="30"/>
          </reference>
          <reference field="13" count="1" selected="0">
            <x v="5"/>
          </reference>
        </references>
      </pivotArea>
    </format>
    <format dxfId="11568">
      <pivotArea dataOnly="0" labelOnly="1" outline="0" fieldPosition="0">
        <references count="4">
          <reference field="2" count="1" selected="0">
            <x v="65"/>
          </reference>
          <reference field="3" count="1">
            <x v="44"/>
          </reference>
          <reference field="4" count="1" selected="0">
            <x v="30"/>
          </reference>
          <reference field="13" count="1" selected="0">
            <x v="14"/>
          </reference>
        </references>
      </pivotArea>
    </format>
    <format dxfId="11567">
      <pivotArea dataOnly="0" labelOnly="1" outline="0" fieldPosition="0">
        <references count="4">
          <reference field="2" count="1" selected="0">
            <x v="70"/>
          </reference>
          <reference field="3" count="1">
            <x v="24"/>
          </reference>
          <reference field="4" count="1" selected="0">
            <x v="30"/>
          </reference>
          <reference field="13" count="1" selected="0">
            <x v="14"/>
          </reference>
        </references>
      </pivotArea>
    </format>
    <format dxfId="11566">
      <pivotArea dataOnly="0" labelOnly="1" outline="0" fieldPosition="0">
        <references count="4">
          <reference field="2" count="1" selected="0">
            <x v="77"/>
          </reference>
          <reference field="3" count="1">
            <x v="40"/>
          </reference>
          <reference field="4" count="1" selected="0">
            <x v="30"/>
          </reference>
          <reference field="13" count="1" selected="0">
            <x v="14"/>
          </reference>
        </references>
      </pivotArea>
    </format>
    <format dxfId="11565">
      <pivotArea dataOnly="0" labelOnly="1" outline="0" fieldPosition="0">
        <references count="4">
          <reference field="2" count="1" selected="0">
            <x v="78"/>
          </reference>
          <reference field="3" count="1">
            <x v="134"/>
          </reference>
          <reference field="4" count="1" selected="0">
            <x v="30"/>
          </reference>
          <reference field="13" count="1" selected="0">
            <x v="14"/>
          </reference>
        </references>
      </pivotArea>
    </format>
    <format dxfId="11564">
      <pivotArea dataOnly="0" labelOnly="1" outline="0" fieldPosition="0">
        <references count="4">
          <reference field="2" count="1" selected="0">
            <x v="158"/>
          </reference>
          <reference field="3" count="1">
            <x v="139"/>
          </reference>
          <reference field="4" count="1" selected="0">
            <x v="30"/>
          </reference>
          <reference field="13" count="1" selected="0">
            <x v="14"/>
          </reference>
        </references>
      </pivotArea>
    </format>
    <format dxfId="11563">
      <pivotArea dataOnly="0" labelOnly="1" outline="0" fieldPosition="0">
        <references count="4">
          <reference field="2" count="1" selected="0">
            <x v="16"/>
          </reference>
          <reference field="3" count="1">
            <x v="173"/>
          </reference>
          <reference field="4" count="1" selected="0">
            <x v="30"/>
          </reference>
          <reference field="13" count="1" selected="0">
            <x v="17"/>
          </reference>
        </references>
      </pivotArea>
    </format>
    <format dxfId="11562">
      <pivotArea dataOnly="0" labelOnly="1" outline="0" fieldPosition="0">
        <references count="5">
          <reference field="2" count="1" selected="0">
            <x v="98"/>
          </reference>
          <reference field="3" count="1" selected="0">
            <x v="57"/>
          </reference>
          <reference field="4" count="1" selected="0">
            <x v="4"/>
          </reference>
          <reference field="5" count="1">
            <x v="47"/>
          </reference>
          <reference field="13" count="1" selected="0">
            <x v="9"/>
          </reference>
        </references>
      </pivotArea>
    </format>
    <format dxfId="11561">
      <pivotArea dataOnly="0" labelOnly="1" outline="0" fieldPosition="0">
        <references count="5">
          <reference field="2" count="1" selected="0">
            <x v="105"/>
          </reference>
          <reference field="3" count="1" selected="0">
            <x v="111"/>
          </reference>
          <reference field="4" count="1" selected="0">
            <x v="5"/>
          </reference>
          <reference field="5" count="1">
            <x v="9"/>
          </reference>
          <reference field="13" count="1" selected="0">
            <x v="5"/>
          </reference>
        </references>
      </pivotArea>
    </format>
    <format dxfId="11560">
      <pivotArea dataOnly="0" labelOnly="1" outline="0" fieldPosition="0">
        <references count="5">
          <reference field="2" count="1" selected="0">
            <x v="107"/>
          </reference>
          <reference field="3" count="1" selected="0">
            <x v="169"/>
          </reference>
          <reference field="4" count="1" selected="0">
            <x v="5"/>
          </reference>
          <reference field="5" count="1">
            <x v="72"/>
          </reference>
          <reference field="13" count="1" selected="0">
            <x v="5"/>
          </reference>
        </references>
      </pivotArea>
    </format>
    <format dxfId="11559">
      <pivotArea dataOnly="0" labelOnly="1" outline="0" fieldPosition="0">
        <references count="5">
          <reference field="2" count="1" selected="0">
            <x v="61"/>
          </reference>
          <reference field="3" count="1" selected="0">
            <x v="0"/>
          </reference>
          <reference field="4" count="1" selected="0">
            <x v="5"/>
          </reference>
          <reference field="5" count="1">
            <x v="23"/>
          </reference>
          <reference field="13" count="1" selected="0">
            <x v="14"/>
          </reference>
        </references>
      </pivotArea>
    </format>
    <format dxfId="11558">
      <pivotArea dataOnly="0" labelOnly="1" outline="0" fieldPosition="0">
        <references count="5">
          <reference field="2" count="1" selected="0">
            <x v="67"/>
          </reference>
          <reference field="3" count="1" selected="0">
            <x v="61"/>
          </reference>
          <reference field="4" count="1" selected="0">
            <x v="5"/>
          </reference>
          <reference field="5" count="1">
            <x v="46"/>
          </reference>
          <reference field="13" count="1" selected="0">
            <x v="14"/>
          </reference>
        </references>
      </pivotArea>
    </format>
    <format dxfId="11557">
      <pivotArea dataOnly="0" labelOnly="1" outline="0" fieldPosition="0">
        <references count="5">
          <reference field="2" count="1" selected="0">
            <x v="68"/>
          </reference>
          <reference field="3" count="1" selected="0">
            <x v="50"/>
          </reference>
          <reference field="4" count="1" selected="0">
            <x v="5"/>
          </reference>
          <reference field="5" count="1">
            <x v="89"/>
          </reference>
          <reference field="13" count="1" selected="0">
            <x v="14"/>
          </reference>
        </references>
      </pivotArea>
    </format>
    <format dxfId="11556">
      <pivotArea dataOnly="0" labelOnly="1" outline="0" fieldPosition="0">
        <references count="5">
          <reference field="2" count="1" selected="0">
            <x v="69"/>
          </reference>
          <reference field="3" count="1" selected="0">
            <x v="29"/>
          </reference>
          <reference field="4" count="1" selected="0">
            <x v="5"/>
          </reference>
          <reference field="5" count="1">
            <x v="23"/>
          </reference>
          <reference field="13" count="1" selected="0">
            <x v="14"/>
          </reference>
        </references>
      </pivotArea>
    </format>
    <format dxfId="11555">
      <pivotArea dataOnly="0" labelOnly="1" outline="0" fieldPosition="0">
        <references count="5">
          <reference field="2" count="1" selected="0">
            <x v="72"/>
          </reference>
          <reference field="3" count="1" selected="0">
            <x v="110"/>
          </reference>
          <reference field="4" count="1" selected="0">
            <x v="5"/>
          </reference>
          <reference field="5" count="1">
            <x v="29"/>
          </reference>
          <reference field="13" count="1" selected="0">
            <x v="14"/>
          </reference>
        </references>
      </pivotArea>
    </format>
    <format dxfId="11554">
      <pivotArea dataOnly="0" labelOnly="1" outline="0" fieldPosition="0">
        <references count="5">
          <reference field="2" count="1" selected="0">
            <x v="73"/>
          </reference>
          <reference field="3" count="1" selected="0">
            <x v="15"/>
          </reference>
          <reference field="4" count="1" selected="0">
            <x v="5"/>
          </reference>
          <reference field="5" count="1">
            <x v="23"/>
          </reference>
          <reference field="13" count="1" selected="0">
            <x v="14"/>
          </reference>
        </references>
      </pivotArea>
    </format>
    <format dxfId="11553">
      <pivotArea dataOnly="0" labelOnly="1" outline="0" fieldPosition="0">
        <references count="5">
          <reference field="2" count="1" selected="0">
            <x v="152"/>
          </reference>
          <reference field="3" count="1" selected="0">
            <x v="123"/>
          </reference>
          <reference field="4" count="1" selected="0">
            <x v="5"/>
          </reference>
          <reference field="5" count="1">
            <x v="12"/>
          </reference>
          <reference field="13" count="1" selected="0">
            <x v="14"/>
          </reference>
        </references>
      </pivotArea>
    </format>
    <format dxfId="11552">
      <pivotArea dataOnly="0" labelOnly="1" outline="0" fieldPosition="0">
        <references count="5">
          <reference field="2" count="1" selected="0">
            <x v="153"/>
          </reference>
          <reference field="3" count="1" selected="0">
            <x v="124"/>
          </reference>
          <reference field="4" count="1" selected="0">
            <x v="5"/>
          </reference>
          <reference field="5" count="1">
            <x v="10"/>
          </reference>
          <reference field="13" count="1" selected="0">
            <x v="14"/>
          </reference>
        </references>
      </pivotArea>
    </format>
    <format dxfId="11551">
      <pivotArea dataOnly="0" labelOnly="1" outline="0" fieldPosition="0">
        <references count="5">
          <reference field="2" count="1" selected="0">
            <x v="154"/>
          </reference>
          <reference field="3" count="1" selected="0">
            <x v="155"/>
          </reference>
          <reference field="4" count="1" selected="0">
            <x v="5"/>
          </reference>
          <reference field="5" count="1">
            <x v="11"/>
          </reference>
          <reference field="13" count="1" selected="0">
            <x v="14"/>
          </reference>
        </references>
      </pivotArea>
    </format>
    <format dxfId="11550">
      <pivotArea dataOnly="0" labelOnly="1" outline="0" fieldPosition="0">
        <references count="5">
          <reference field="2" count="1" selected="0">
            <x v="155"/>
          </reference>
          <reference field="3" count="1" selected="0">
            <x v="10"/>
          </reference>
          <reference field="4" count="1" selected="0">
            <x v="5"/>
          </reference>
          <reference field="5" count="1">
            <x v="82"/>
          </reference>
          <reference field="13" count="1" selected="0">
            <x v="14"/>
          </reference>
        </references>
      </pivotArea>
    </format>
    <format dxfId="11549">
      <pivotArea dataOnly="0" labelOnly="1" outline="0" fieldPosition="0">
        <references count="5">
          <reference field="2" count="1" selected="0">
            <x v="156"/>
          </reference>
          <reference field="3" count="1" selected="0">
            <x v="28"/>
          </reference>
          <reference field="4" count="1" selected="0">
            <x v="5"/>
          </reference>
          <reference field="5" count="1">
            <x v="50"/>
          </reference>
          <reference field="13" count="1" selected="0">
            <x v="14"/>
          </reference>
        </references>
      </pivotArea>
    </format>
    <format dxfId="11548">
      <pivotArea dataOnly="0" labelOnly="1" outline="0" fieldPosition="0">
        <references count="5">
          <reference field="2" count="1" selected="0">
            <x v="157"/>
          </reference>
          <reference field="3" count="1" selected="0">
            <x v="126"/>
          </reference>
          <reference field="4" count="1" selected="0">
            <x v="5"/>
          </reference>
          <reference field="5" count="1">
            <x v="127"/>
          </reference>
          <reference field="13" count="1" selected="0">
            <x v="14"/>
          </reference>
        </references>
      </pivotArea>
    </format>
    <format dxfId="11547">
      <pivotArea dataOnly="0" labelOnly="1" outline="0" fieldPosition="0">
        <references count="5">
          <reference field="2" count="1" selected="0">
            <x v="61"/>
          </reference>
          <reference field="3" count="1" selected="0">
            <x v="42"/>
          </reference>
          <reference field="4" count="1" selected="0">
            <x v="5"/>
          </reference>
          <reference field="5" count="1">
            <x v="41"/>
          </reference>
          <reference field="13" count="1" selected="0">
            <x v="31"/>
          </reference>
        </references>
      </pivotArea>
    </format>
    <format dxfId="11546">
      <pivotArea dataOnly="0" labelOnly="1" outline="0" fieldPosition="0">
        <references count="5">
          <reference field="2" count="1" selected="0">
            <x v="65"/>
          </reference>
          <reference field="3" count="1" selected="0">
            <x v="25"/>
          </reference>
          <reference field="4" count="1" selected="0">
            <x v="5"/>
          </reference>
          <reference field="5" count="1">
            <x v="98"/>
          </reference>
          <reference field="13" count="1" selected="0">
            <x v="31"/>
          </reference>
        </references>
      </pivotArea>
    </format>
    <format dxfId="11545">
      <pivotArea dataOnly="0" labelOnly="1" outline="0" fieldPosition="0">
        <references count="5">
          <reference field="2" count="1" selected="0">
            <x v="15"/>
          </reference>
          <reference field="3" count="1" selected="0">
            <x v="172"/>
          </reference>
          <reference field="4" count="1" selected="0">
            <x v="5"/>
          </reference>
          <reference field="5" count="1">
            <x v="142"/>
          </reference>
          <reference field="13" count="1" selected="0">
            <x v="17"/>
          </reference>
        </references>
      </pivotArea>
    </format>
    <format dxfId="11544">
      <pivotArea dataOnly="0" labelOnly="1" outline="0" fieldPosition="0">
        <references count="5">
          <reference field="2" count="1" selected="0">
            <x v="154"/>
          </reference>
          <reference field="3" count="1" selected="0">
            <x v="194"/>
          </reference>
          <reference field="4" count="1" selected="0">
            <x v="5"/>
          </reference>
          <reference field="5" count="1">
            <x v="146"/>
          </reference>
          <reference field="13" count="1" selected="0">
            <x v="33"/>
          </reference>
        </references>
      </pivotArea>
    </format>
    <format dxfId="11543">
      <pivotArea dataOnly="0" labelOnly="1" outline="0" fieldPosition="0">
        <references count="5">
          <reference field="2" count="1" selected="0">
            <x v="162"/>
          </reference>
          <reference field="3" count="1" selected="0">
            <x v="202"/>
          </reference>
          <reference field="4" count="1" selected="0">
            <x v="6"/>
          </reference>
          <reference field="5" count="1">
            <x v="98"/>
          </reference>
          <reference field="13" count="1" selected="0">
            <x v="33"/>
          </reference>
        </references>
      </pivotArea>
    </format>
    <format dxfId="11542">
      <pivotArea dataOnly="0" labelOnly="1" outline="0" fieldPosition="0">
        <references count="5">
          <reference field="2" count="1" selected="0">
            <x v="60"/>
          </reference>
          <reference field="3" count="1" selected="0">
            <x v="17"/>
          </reference>
          <reference field="4" count="1" selected="0">
            <x v="7"/>
          </reference>
          <reference field="5" count="1">
            <x v="110"/>
          </reference>
          <reference field="13" count="1" selected="0">
            <x v="14"/>
          </reference>
        </references>
      </pivotArea>
    </format>
    <format dxfId="11541">
      <pivotArea dataOnly="0" labelOnly="1" outline="0" fieldPosition="0">
        <references count="5">
          <reference field="2" count="1" selected="0">
            <x v="31"/>
          </reference>
          <reference field="3" count="1" selected="0">
            <x v="21"/>
          </reference>
          <reference field="4" count="1" selected="0">
            <x v="7"/>
          </reference>
          <reference field="5" count="1">
            <x v="81"/>
          </reference>
          <reference field="13" count="1" selected="0">
            <x v="18"/>
          </reference>
        </references>
      </pivotArea>
    </format>
    <format dxfId="11540">
      <pivotArea dataOnly="0" labelOnly="1" outline="0" fieldPosition="0">
        <references count="5">
          <reference field="2" count="1" selected="0">
            <x v="64"/>
          </reference>
          <reference field="3" count="1" selected="0">
            <x v="132"/>
          </reference>
          <reference field="4" count="1" selected="0">
            <x v="7"/>
          </reference>
          <reference field="5" count="1">
            <x v="26"/>
          </reference>
          <reference field="13" count="1" selected="0">
            <x v="31"/>
          </reference>
        </references>
      </pivotArea>
    </format>
    <format dxfId="11539">
      <pivotArea dataOnly="0" labelOnly="1" outline="0" fieldPosition="0">
        <references count="5">
          <reference field="2" count="1" selected="0">
            <x v="13"/>
          </reference>
          <reference field="3" count="1" selected="0">
            <x v="170"/>
          </reference>
          <reference field="4" count="1" selected="0">
            <x v="7"/>
          </reference>
          <reference field="5" count="1">
            <x v="143"/>
          </reference>
          <reference field="13" count="1" selected="0">
            <x v="17"/>
          </reference>
        </references>
      </pivotArea>
    </format>
    <format dxfId="11538">
      <pivotArea dataOnly="0" labelOnly="1" outline="0" fieldPosition="0">
        <references count="5">
          <reference field="2" count="1" selected="0">
            <x v="14"/>
          </reference>
          <reference field="3" count="1" selected="0">
            <x v="171"/>
          </reference>
          <reference field="4" count="1" selected="0">
            <x v="7"/>
          </reference>
          <reference field="5" count="1">
            <x v="144"/>
          </reference>
          <reference field="13" count="1" selected="0">
            <x v="17"/>
          </reference>
        </references>
      </pivotArea>
    </format>
    <format dxfId="11537">
      <pivotArea dataOnly="0" labelOnly="1" outline="0" fieldPosition="0">
        <references count="5">
          <reference field="2" count="1" selected="0">
            <x v="166"/>
          </reference>
          <reference field="3" count="1" selected="0">
            <x v="206"/>
          </reference>
          <reference field="4" count="1" selected="0">
            <x v="23"/>
          </reference>
          <reference field="5" count="1">
            <x v="98"/>
          </reference>
          <reference field="13" count="1" selected="0">
            <x v="33"/>
          </reference>
        </references>
      </pivotArea>
    </format>
    <format dxfId="11536">
      <pivotArea dataOnly="0" labelOnly="1" outline="0" fieldPosition="0">
        <references count="5">
          <reference field="2" count="1" selected="0">
            <x v="128"/>
          </reference>
          <reference field="3" count="1" selected="0">
            <x v="114"/>
          </reference>
          <reference field="4" count="1" selected="0">
            <x v="24"/>
          </reference>
          <reference field="5" count="1">
            <x v="98"/>
          </reference>
          <reference field="13" count="1" selected="0">
            <x v="9"/>
          </reference>
        </references>
      </pivotArea>
    </format>
    <format dxfId="11535">
      <pivotArea dataOnly="0" labelOnly="1" outline="0" fieldPosition="0">
        <references count="5">
          <reference field="2" count="1" selected="0">
            <x v="75"/>
          </reference>
          <reference field="3" count="1" selected="0">
            <x v="43"/>
          </reference>
          <reference field="4" count="1" selected="0">
            <x v="24"/>
          </reference>
          <reference field="5" count="1">
            <x v="115"/>
          </reference>
          <reference field="13" count="1" selected="0">
            <x v="14"/>
          </reference>
        </references>
      </pivotArea>
    </format>
    <format dxfId="11534">
      <pivotArea dataOnly="0" labelOnly="1" outline="0" fieldPosition="0">
        <references count="5">
          <reference field="2" count="1" selected="0">
            <x v="29"/>
          </reference>
          <reference field="3" count="1" selected="0">
            <x v="177"/>
          </reference>
          <reference field="4" count="1" selected="0">
            <x v="24"/>
          </reference>
          <reference field="5" count="1">
            <x v="98"/>
          </reference>
          <reference field="13" count="1" selected="0">
            <x v="17"/>
          </reference>
        </references>
      </pivotArea>
    </format>
    <format dxfId="11533">
      <pivotArea dataOnly="0" labelOnly="1" outline="0" fieldPosition="0">
        <references count="5">
          <reference field="2" count="1" selected="0">
            <x v="157"/>
          </reference>
          <reference field="3" count="1" selected="0">
            <x v="197"/>
          </reference>
          <reference field="4" count="1" selected="0">
            <x v="24"/>
          </reference>
          <reference field="5" count="1">
            <x v="149"/>
          </reference>
          <reference field="13" count="1" selected="0">
            <x v="33"/>
          </reference>
        </references>
      </pivotArea>
    </format>
    <format dxfId="11532">
      <pivotArea dataOnly="0" labelOnly="1" outline="0" fieldPosition="0">
        <references count="5">
          <reference field="2" count="1" selected="0">
            <x v="159"/>
          </reference>
          <reference field="3" count="1" selected="0">
            <x v="199"/>
          </reference>
          <reference field="4" count="1" selected="0">
            <x v="24"/>
          </reference>
          <reference field="5" count="1">
            <x v="98"/>
          </reference>
          <reference field="13" count="1" selected="0">
            <x v="33"/>
          </reference>
        </references>
      </pivotArea>
    </format>
    <format dxfId="11531">
      <pivotArea dataOnly="0" labelOnly="1" outline="0" fieldPosition="0">
        <references count="5">
          <reference field="2" count="1" selected="0">
            <x v="66"/>
          </reference>
          <reference field="3" count="1" selected="0">
            <x v="135"/>
          </reference>
          <reference field="4" count="1" selected="0">
            <x v="26"/>
          </reference>
          <reference field="5" count="1">
            <x v="111"/>
          </reference>
          <reference field="13" count="1" selected="0">
            <x v="14"/>
          </reference>
        </references>
      </pivotArea>
    </format>
    <format dxfId="11530">
      <pivotArea dataOnly="0" labelOnly="1" outline="0" fieldPosition="0">
        <references count="5">
          <reference field="2" count="1" selected="0">
            <x v="23"/>
          </reference>
          <reference field="3" count="1" selected="0">
            <x v="174"/>
          </reference>
          <reference field="4" count="1" selected="0">
            <x v="27"/>
          </reference>
          <reference field="5" count="1">
            <x v="134"/>
          </reference>
          <reference field="13" count="1" selected="0">
            <x v="17"/>
          </reference>
        </references>
      </pivotArea>
    </format>
    <format dxfId="11529">
      <pivotArea dataOnly="0" labelOnly="1" outline="0" fieldPosition="0">
        <references count="5">
          <reference field="2" count="1" selected="0">
            <x v="27"/>
          </reference>
          <reference field="3" count="1" selected="0">
            <x v="175"/>
          </reference>
          <reference field="4" count="1" selected="0">
            <x v="27"/>
          </reference>
          <reference field="5" count="1">
            <x v="98"/>
          </reference>
          <reference field="13" count="1" selected="0">
            <x v="17"/>
          </reference>
        </references>
      </pivotArea>
    </format>
    <format dxfId="11528">
      <pivotArea dataOnly="0" labelOnly="1" outline="0" fieldPosition="0">
        <references count="5">
          <reference field="2" count="1" selected="0">
            <x v="160"/>
          </reference>
          <reference field="3" count="1" selected="0">
            <x v="156"/>
          </reference>
          <reference field="4" count="1" selected="0">
            <x v="28"/>
          </reference>
          <reference field="5" count="1">
            <x v="116"/>
          </reference>
          <reference field="13" count="1" selected="0">
            <x v="14"/>
          </reference>
        </references>
      </pivotArea>
    </format>
    <format dxfId="11527">
      <pivotArea dataOnly="0" labelOnly="1" outline="0" fieldPosition="0">
        <references count="5">
          <reference field="2" count="1" selected="0">
            <x v="161"/>
          </reference>
          <reference field="3" count="1" selected="0">
            <x v="157"/>
          </reference>
          <reference field="4" count="1" selected="0">
            <x v="28"/>
          </reference>
          <reference field="5" count="1">
            <x v="114"/>
          </reference>
          <reference field="13" count="1" selected="0">
            <x v="14"/>
          </reference>
        </references>
      </pivotArea>
    </format>
    <format dxfId="11526">
      <pivotArea dataOnly="0" labelOnly="1" outline="0" fieldPosition="0">
        <references count="5">
          <reference field="2" count="1" selected="0">
            <x v="162"/>
          </reference>
          <reference field="3" count="1" selected="0">
            <x v="158"/>
          </reference>
          <reference field="4" count="1" selected="0">
            <x v="28"/>
          </reference>
          <reference field="5" count="1">
            <x v="42"/>
          </reference>
          <reference field="13" count="1" selected="0">
            <x v="14"/>
          </reference>
        </references>
      </pivotArea>
    </format>
    <format dxfId="11525">
      <pivotArea dataOnly="0" labelOnly="1" outline="0" fieldPosition="0">
        <references count="5">
          <reference field="2" count="1" selected="0">
            <x v="163"/>
          </reference>
          <reference field="3" count="1" selected="0">
            <x v="159"/>
          </reference>
          <reference field="4" count="1" selected="0">
            <x v="28"/>
          </reference>
          <reference field="5" count="1">
            <x v="128"/>
          </reference>
          <reference field="13" count="1" selected="0">
            <x v="14"/>
          </reference>
        </references>
      </pivotArea>
    </format>
    <format dxfId="11524">
      <pivotArea dataOnly="0" labelOnly="1" outline="0" fieldPosition="0">
        <references count="5">
          <reference field="2" count="1" selected="0">
            <x v="164"/>
          </reference>
          <reference field="3" count="1" selected="0">
            <x v="160"/>
          </reference>
          <reference field="4" count="1" selected="0">
            <x v="28"/>
          </reference>
          <reference field="5" count="1">
            <x v="78"/>
          </reference>
          <reference field="13" count="1" selected="0">
            <x v="14"/>
          </reference>
        </references>
      </pivotArea>
    </format>
    <format dxfId="11523">
      <pivotArea dataOnly="0" labelOnly="1" outline="0" fieldPosition="0">
        <references count="5">
          <reference field="2" count="1" selected="0">
            <x v="165"/>
          </reference>
          <reference field="3" count="1" selected="0">
            <x v="161"/>
          </reference>
          <reference field="4" count="1" selected="0">
            <x v="28"/>
          </reference>
          <reference field="5" count="1">
            <x v="94"/>
          </reference>
          <reference field="13" count="1" selected="0">
            <x v="14"/>
          </reference>
        </references>
      </pivotArea>
    </format>
    <format dxfId="11522">
      <pivotArea dataOnly="0" labelOnly="1" outline="0" fieldPosition="0">
        <references count="5">
          <reference field="2" count="1" selected="0">
            <x v="167"/>
          </reference>
          <reference field="3" count="1" selected="0">
            <x v="163"/>
          </reference>
          <reference field="4" count="1" selected="0">
            <x v="28"/>
          </reference>
          <reference field="5" count="1">
            <x v="88"/>
          </reference>
          <reference field="13" count="1" selected="0">
            <x v="14"/>
          </reference>
        </references>
      </pivotArea>
    </format>
    <format dxfId="11521">
      <pivotArea dataOnly="0" labelOnly="1" outline="0" fieldPosition="0">
        <references count="5">
          <reference field="2" count="1" selected="0">
            <x v="141"/>
          </reference>
          <reference field="3" count="1" selected="0">
            <x v="59"/>
          </reference>
          <reference field="4" count="1" selected="0">
            <x v="28"/>
          </reference>
          <reference field="5" count="1">
            <x v="119"/>
          </reference>
          <reference field="13" count="1" selected="0">
            <x v="31"/>
          </reference>
        </references>
      </pivotArea>
    </format>
    <format dxfId="11520">
      <pivotArea dataOnly="0" labelOnly="1" outline="0" fieldPosition="0">
        <references count="5">
          <reference field="2" count="1" selected="0">
            <x v="142"/>
          </reference>
          <reference field="3" count="1" selected="0">
            <x v="45"/>
          </reference>
          <reference field="4" count="1" selected="0">
            <x v="28"/>
          </reference>
          <reference field="5" count="1">
            <x v="98"/>
          </reference>
          <reference field="13" count="1" selected="0">
            <x v="31"/>
          </reference>
        </references>
      </pivotArea>
    </format>
    <format dxfId="11519">
      <pivotArea dataOnly="0" labelOnly="1" outline="0" fieldPosition="0">
        <references count="5">
          <reference field="2" count="1" selected="0">
            <x v="34"/>
          </reference>
          <reference field="3" count="1" selected="0">
            <x v="178"/>
          </reference>
          <reference field="4" count="1" selected="0">
            <x v="28"/>
          </reference>
          <reference field="5" count="1">
            <x v="135"/>
          </reference>
          <reference field="13" count="1" selected="0">
            <x v="17"/>
          </reference>
        </references>
      </pivotArea>
    </format>
    <format dxfId="11518">
      <pivotArea dataOnly="0" labelOnly="1" outline="0" fieldPosition="0">
        <references count="5">
          <reference field="2" count="1" selected="0">
            <x v="35"/>
          </reference>
          <reference field="3" count="1" selected="0">
            <x v="179"/>
          </reference>
          <reference field="4" count="1" selected="0">
            <x v="28"/>
          </reference>
          <reference field="5" count="1">
            <x v="136"/>
          </reference>
          <reference field="13" count="1" selected="0">
            <x v="17"/>
          </reference>
        </references>
      </pivotArea>
    </format>
    <format dxfId="11517">
      <pivotArea dataOnly="0" labelOnly="1" outline="0" fieldPosition="0">
        <references count="5">
          <reference field="2" count="1" selected="0">
            <x v="36"/>
          </reference>
          <reference field="3" count="1" selected="0">
            <x v="191"/>
          </reference>
          <reference field="4" count="1" selected="0">
            <x v="28"/>
          </reference>
          <reference field="5" count="1">
            <x v="141"/>
          </reference>
          <reference field="13" count="1" selected="0">
            <x v="17"/>
          </reference>
        </references>
      </pivotArea>
    </format>
    <format dxfId="11516">
      <pivotArea dataOnly="0" labelOnly="1" outline="0" fieldPosition="0">
        <references count="5">
          <reference field="2" count="1" selected="0">
            <x v="49"/>
          </reference>
          <reference field="3" count="1" selected="0">
            <x v="184"/>
          </reference>
          <reference field="4" count="1" selected="0">
            <x v="28"/>
          </reference>
          <reference field="5" count="1">
            <x v="137"/>
          </reference>
          <reference field="13" count="1" selected="0">
            <x v="17"/>
          </reference>
        </references>
      </pivotArea>
    </format>
    <format dxfId="11515">
      <pivotArea dataOnly="0" labelOnly="1" outline="0" fieldPosition="0">
        <references count="5">
          <reference field="2" count="1" selected="0">
            <x v="51"/>
          </reference>
          <reference field="3" count="1" selected="0">
            <x v="186"/>
          </reference>
          <reference field="4" count="1" selected="0">
            <x v="28"/>
          </reference>
          <reference field="5" count="1">
            <x v="139"/>
          </reference>
          <reference field="13" count="1" selected="0">
            <x v="17"/>
          </reference>
        </references>
      </pivotArea>
    </format>
    <format dxfId="11514">
      <pivotArea dataOnly="0" labelOnly="1" outline="0" fieldPosition="0">
        <references count="5">
          <reference field="2" count="1" selected="0">
            <x v="52"/>
          </reference>
          <reference field="3" count="1" selected="0">
            <x v="187"/>
          </reference>
          <reference field="4" count="1" selected="0">
            <x v="28"/>
          </reference>
          <reference field="5" count="1">
            <x v="136"/>
          </reference>
          <reference field="13" count="1" selected="0">
            <x v="17"/>
          </reference>
        </references>
      </pivotArea>
    </format>
    <format dxfId="11513">
      <pivotArea dataOnly="0" labelOnly="1" outline="0" fieldPosition="0">
        <references count="5">
          <reference field="2" count="1" selected="0">
            <x v="53"/>
          </reference>
          <reference field="3" count="1" selected="0">
            <x v="188"/>
          </reference>
          <reference field="4" count="1" selected="0">
            <x v="28"/>
          </reference>
          <reference field="5" count="1">
            <x v="135"/>
          </reference>
          <reference field="13" count="1" selected="0">
            <x v="17"/>
          </reference>
        </references>
      </pivotArea>
    </format>
    <format dxfId="11512">
      <pivotArea dataOnly="0" labelOnly="1" outline="0" fieldPosition="0">
        <references count="5">
          <reference field="2" count="1" selected="0">
            <x v="55"/>
          </reference>
          <reference field="3" count="1" selected="0">
            <x v="190"/>
          </reference>
          <reference field="4" count="1" selected="0">
            <x v="28"/>
          </reference>
          <reference field="5" count="1">
            <x v="140"/>
          </reference>
          <reference field="13" count="1" selected="0">
            <x v="17"/>
          </reference>
        </references>
      </pivotArea>
    </format>
    <format dxfId="11511">
      <pivotArea dataOnly="0" labelOnly="1" outline="0" fieldPosition="0">
        <references count="5">
          <reference field="2" count="1" selected="0">
            <x v="152"/>
          </reference>
          <reference field="3" count="1" selected="0">
            <x v="192"/>
          </reference>
          <reference field="4" count="1" selected="0">
            <x v="28"/>
          </reference>
          <reference field="5" count="1">
            <x v="98"/>
          </reference>
          <reference field="13" count="1" selected="0">
            <x v="33"/>
          </reference>
        </references>
      </pivotArea>
    </format>
    <format dxfId="11510">
      <pivotArea dataOnly="0" labelOnly="1" outline="0" fieldPosition="0">
        <references count="5">
          <reference field="2" count="1" selected="0">
            <x v="153"/>
          </reference>
          <reference field="3" count="1" selected="0">
            <x v="193"/>
          </reference>
          <reference field="4" count="1" selected="0">
            <x v="28"/>
          </reference>
          <reference field="5" count="1">
            <x v="145"/>
          </reference>
          <reference field="13" count="1" selected="0">
            <x v="33"/>
          </reference>
        </references>
      </pivotArea>
    </format>
    <format dxfId="11509">
      <pivotArea dataOnly="0" labelOnly="1" outline="0" fieldPosition="0">
        <references count="5">
          <reference field="2" count="1" selected="0">
            <x v="155"/>
          </reference>
          <reference field="3" count="1" selected="0">
            <x v="195"/>
          </reference>
          <reference field="4" count="1" selected="0">
            <x v="28"/>
          </reference>
          <reference field="5" count="1">
            <x v="147"/>
          </reference>
          <reference field="13" count="1" selected="0">
            <x v="33"/>
          </reference>
        </references>
      </pivotArea>
    </format>
    <format dxfId="11508">
      <pivotArea dataOnly="0" labelOnly="1" outline="0" fieldPosition="0">
        <references count="5">
          <reference field="2" count="1" selected="0">
            <x v="76"/>
          </reference>
          <reference field="3" count="1" selected="0">
            <x v="138"/>
          </reference>
          <reference field="4" count="1" selected="0">
            <x v="29"/>
          </reference>
          <reference field="5" count="1">
            <x v="132"/>
          </reference>
          <reference field="13" count="1" selected="0">
            <x v="14"/>
          </reference>
        </references>
      </pivotArea>
    </format>
    <format dxfId="11507">
      <pivotArea dataOnly="0" labelOnly="1" outline="0" fieldPosition="0">
        <references count="5">
          <reference field="2" count="1" selected="0">
            <x v="145"/>
          </reference>
          <reference field="3" count="1" selected="0">
            <x v="147"/>
          </reference>
          <reference field="4" count="1" selected="0">
            <x v="29"/>
          </reference>
          <reference field="5" count="1">
            <x v="98"/>
          </reference>
          <reference field="13" count="1" selected="0">
            <x v="31"/>
          </reference>
        </references>
      </pivotArea>
    </format>
    <format dxfId="11506">
      <pivotArea dataOnly="0" labelOnly="1" outline="0" fieldPosition="0">
        <references count="5">
          <reference field="2" count="1" selected="0">
            <x v="94"/>
          </reference>
          <reference field="3" count="1" selected="0">
            <x v="83"/>
          </reference>
          <reference field="4" count="1" selected="0">
            <x v="30"/>
          </reference>
          <reference field="5" count="1">
            <x v="32"/>
          </reference>
          <reference field="13" count="1" selected="0">
            <x v="5"/>
          </reference>
        </references>
      </pivotArea>
    </format>
    <format dxfId="11505">
      <pivotArea dataOnly="0" labelOnly="1" outline="0" fieldPosition="0">
        <references count="5">
          <reference field="2" count="1" selected="0">
            <x v="65"/>
          </reference>
          <reference field="3" count="1" selected="0">
            <x v="44"/>
          </reference>
          <reference field="4" count="1" selected="0">
            <x v="30"/>
          </reference>
          <reference field="5" count="1">
            <x v="21"/>
          </reference>
          <reference field="13" count="1" selected="0">
            <x v="14"/>
          </reference>
        </references>
      </pivotArea>
    </format>
    <format dxfId="11504">
      <pivotArea dataOnly="0" labelOnly="1" outline="0" fieldPosition="0">
        <references count="5">
          <reference field="2" count="1" selected="0">
            <x v="70"/>
          </reference>
          <reference field="3" count="1" selected="0">
            <x v="24"/>
          </reference>
          <reference field="4" count="1" selected="0">
            <x v="30"/>
          </reference>
          <reference field="5" count="1">
            <x v="112"/>
          </reference>
          <reference field="13" count="1" selected="0">
            <x v="14"/>
          </reference>
        </references>
      </pivotArea>
    </format>
    <format dxfId="11503">
      <pivotArea dataOnly="0" labelOnly="1" outline="0" fieldPosition="0">
        <references count="5">
          <reference field="2" count="1" selected="0">
            <x v="77"/>
          </reference>
          <reference field="3" count="1" selected="0">
            <x v="40"/>
          </reference>
          <reference field="4" count="1" selected="0">
            <x v="30"/>
          </reference>
          <reference field="5" count="1">
            <x v="0"/>
          </reference>
          <reference field="13" count="1" selected="0">
            <x v="14"/>
          </reference>
        </references>
      </pivotArea>
    </format>
    <format dxfId="11502">
      <pivotArea dataOnly="0" labelOnly="1" outline="0" fieldPosition="0">
        <references count="5">
          <reference field="2" count="1" selected="0">
            <x v="78"/>
          </reference>
          <reference field="3" count="1" selected="0">
            <x v="134"/>
          </reference>
          <reference field="4" count="1" selected="0">
            <x v="30"/>
          </reference>
          <reference field="5" count="1">
            <x v="17"/>
          </reference>
          <reference field="13" count="1" selected="0">
            <x v="14"/>
          </reference>
        </references>
      </pivotArea>
    </format>
    <format dxfId="11501">
      <pivotArea dataOnly="0" labelOnly="1" outline="0" fieldPosition="0">
        <references count="5">
          <reference field="2" count="1" selected="0">
            <x v="158"/>
          </reference>
          <reference field="3" count="1" selected="0">
            <x v="139"/>
          </reference>
          <reference field="4" count="1" selected="0">
            <x v="30"/>
          </reference>
          <reference field="5" count="1">
            <x v="22"/>
          </reference>
          <reference field="13" count="1" selected="0">
            <x v="14"/>
          </reference>
        </references>
      </pivotArea>
    </format>
    <format dxfId="11500">
      <pivotArea dataOnly="0" labelOnly="1" outline="0" fieldPosition="0">
        <references count="5">
          <reference field="2" count="1" selected="0">
            <x v="16"/>
          </reference>
          <reference field="3" count="1" selected="0">
            <x v="173"/>
          </reference>
          <reference field="4" count="1" selected="0">
            <x v="30"/>
          </reference>
          <reference field="5" count="1">
            <x v="133"/>
          </reference>
          <reference field="13" count="1" selected="0">
            <x v="17"/>
          </reference>
        </references>
      </pivotArea>
    </format>
    <format dxfId="11499">
      <pivotArea dataOnly="0" labelOnly="1" outline="0" fieldPosition="0">
        <references count="6">
          <reference field="2" count="1" selected="0">
            <x v="98"/>
          </reference>
          <reference field="3" count="1" selected="0">
            <x v="57"/>
          </reference>
          <reference field="4" count="1" selected="0">
            <x v="4"/>
          </reference>
          <reference field="5" count="1" selected="0">
            <x v="47"/>
          </reference>
          <reference field="6" count="1">
            <x v="86"/>
          </reference>
          <reference field="13" count="1" selected="0">
            <x v="9"/>
          </reference>
        </references>
      </pivotArea>
    </format>
    <format dxfId="11498">
      <pivotArea dataOnly="0" labelOnly="1" outline="0" fieldPosition="0">
        <references count="6">
          <reference field="2" count="1" selected="0">
            <x v="105"/>
          </reference>
          <reference field="3" count="1" selected="0">
            <x v="111"/>
          </reference>
          <reference field="4" count="1" selected="0">
            <x v="5"/>
          </reference>
          <reference field="5" count="1" selected="0">
            <x v="9"/>
          </reference>
          <reference field="6" count="1">
            <x v="86"/>
          </reference>
          <reference field="13" count="1" selected="0">
            <x v="5"/>
          </reference>
        </references>
      </pivotArea>
    </format>
    <format dxfId="11497">
      <pivotArea dataOnly="0" labelOnly="1" outline="0" fieldPosition="0">
        <references count="6">
          <reference field="2" count="1" selected="0">
            <x v="107"/>
          </reference>
          <reference field="3" count="1" selected="0">
            <x v="169"/>
          </reference>
          <reference field="4" count="1" selected="0">
            <x v="5"/>
          </reference>
          <reference field="5" count="1" selected="0">
            <x v="72"/>
          </reference>
          <reference field="6" count="1">
            <x v="86"/>
          </reference>
          <reference field="13" count="1" selected="0">
            <x v="5"/>
          </reference>
        </references>
      </pivotArea>
    </format>
    <format dxfId="11496">
      <pivotArea dataOnly="0" labelOnly="1" outline="0" fieldPosition="0">
        <references count="6">
          <reference field="2" count="1" selected="0">
            <x v="61"/>
          </reference>
          <reference field="3" count="1" selected="0">
            <x v="0"/>
          </reference>
          <reference field="4" count="1" selected="0">
            <x v="5"/>
          </reference>
          <reference field="5" count="1" selected="0">
            <x v="23"/>
          </reference>
          <reference field="6" count="1">
            <x v="86"/>
          </reference>
          <reference field="13" count="1" selected="0">
            <x v="14"/>
          </reference>
        </references>
      </pivotArea>
    </format>
    <format dxfId="11495">
      <pivotArea dataOnly="0" labelOnly="1" outline="0" fieldPosition="0">
        <references count="6">
          <reference field="2" count="1" selected="0">
            <x v="62"/>
          </reference>
          <reference field="3" count="1" selected="0">
            <x v="112"/>
          </reference>
          <reference field="4" count="1" selected="0">
            <x v="5"/>
          </reference>
          <reference field="5" count="1" selected="0">
            <x v="23"/>
          </reference>
          <reference field="6" count="1">
            <x v="86"/>
          </reference>
          <reference field="13" count="1" selected="0">
            <x v="14"/>
          </reference>
        </references>
      </pivotArea>
    </format>
    <format dxfId="11494">
      <pivotArea dataOnly="0" labelOnly="1" outline="0" fieldPosition="0">
        <references count="6">
          <reference field="2" count="1" selected="0">
            <x v="63"/>
          </reference>
          <reference field="3" count="1" selected="0">
            <x v="23"/>
          </reference>
          <reference field="4" count="1" selected="0">
            <x v="5"/>
          </reference>
          <reference field="5" count="1" selected="0">
            <x v="23"/>
          </reference>
          <reference field="6" count="1">
            <x v="86"/>
          </reference>
          <reference field="13" count="1" selected="0">
            <x v="14"/>
          </reference>
        </references>
      </pivotArea>
    </format>
    <format dxfId="11493">
      <pivotArea dataOnly="0" labelOnly="1" outline="0" fieldPosition="0">
        <references count="6">
          <reference field="2" count="1" selected="0">
            <x v="67"/>
          </reference>
          <reference field="3" count="1" selected="0">
            <x v="61"/>
          </reference>
          <reference field="4" count="1" selected="0">
            <x v="5"/>
          </reference>
          <reference field="5" count="1" selected="0">
            <x v="46"/>
          </reference>
          <reference field="6" count="1">
            <x v="86"/>
          </reference>
          <reference field="13" count="1" selected="0">
            <x v="14"/>
          </reference>
        </references>
      </pivotArea>
    </format>
    <format dxfId="11492">
      <pivotArea dataOnly="0" labelOnly="1" outline="0" fieldPosition="0">
        <references count="6">
          <reference field="2" count="1" selected="0">
            <x v="68"/>
          </reference>
          <reference field="3" count="1" selected="0">
            <x v="50"/>
          </reference>
          <reference field="4" count="1" selected="0">
            <x v="5"/>
          </reference>
          <reference field="5" count="1" selected="0">
            <x v="89"/>
          </reference>
          <reference field="6" count="1">
            <x v="86"/>
          </reference>
          <reference field="13" count="1" selected="0">
            <x v="14"/>
          </reference>
        </references>
      </pivotArea>
    </format>
    <format dxfId="11491">
      <pivotArea dataOnly="0" labelOnly="1" outline="0" fieldPosition="0">
        <references count="6">
          <reference field="2" count="1" selected="0">
            <x v="69"/>
          </reference>
          <reference field="3" count="1" selected="0">
            <x v="29"/>
          </reference>
          <reference field="4" count="1" selected="0">
            <x v="5"/>
          </reference>
          <reference field="5" count="1" selected="0">
            <x v="23"/>
          </reference>
          <reference field="6" count="1">
            <x v="86"/>
          </reference>
          <reference field="13" count="1" selected="0">
            <x v="14"/>
          </reference>
        </references>
      </pivotArea>
    </format>
    <format dxfId="11490">
      <pivotArea dataOnly="0" labelOnly="1" outline="0" fieldPosition="0">
        <references count="6">
          <reference field="2" count="1" selected="0">
            <x v="72"/>
          </reference>
          <reference field="3" count="1" selected="0">
            <x v="110"/>
          </reference>
          <reference field="4" count="1" selected="0">
            <x v="5"/>
          </reference>
          <reference field="5" count="1" selected="0">
            <x v="29"/>
          </reference>
          <reference field="6" count="1">
            <x v="86"/>
          </reference>
          <reference field="13" count="1" selected="0">
            <x v="14"/>
          </reference>
        </references>
      </pivotArea>
    </format>
    <format dxfId="11489">
      <pivotArea dataOnly="0" labelOnly="1" outline="0" fieldPosition="0">
        <references count="6">
          <reference field="2" count="1" selected="0">
            <x v="73"/>
          </reference>
          <reference field="3" count="1" selected="0">
            <x v="15"/>
          </reference>
          <reference field="4" count="1" selected="0">
            <x v="5"/>
          </reference>
          <reference field="5" count="1" selected="0">
            <x v="23"/>
          </reference>
          <reference field="6" count="1">
            <x v="86"/>
          </reference>
          <reference field="13" count="1" selected="0">
            <x v="14"/>
          </reference>
        </references>
      </pivotArea>
    </format>
    <format dxfId="11488">
      <pivotArea dataOnly="0" labelOnly="1" outline="0" fieldPosition="0">
        <references count="6">
          <reference field="2" count="1" selected="0">
            <x v="152"/>
          </reference>
          <reference field="3" count="1" selected="0">
            <x v="123"/>
          </reference>
          <reference field="4" count="1" selected="0">
            <x v="5"/>
          </reference>
          <reference field="5" count="1" selected="0">
            <x v="12"/>
          </reference>
          <reference field="6" count="1">
            <x v="86"/>
          </reference>
          <reference field="13" count="1" selected="0">
            <x v="14"/>
          </reference>
        </references>
      </pivotArea>
    </format>
    <format dxfId="11487">
      <pivotArea dataOnly="0" labelOnly="1" outline="0" fieldPosition="0">
        <references count="6">
          <reference field="2" count="1" selected="0">
            <x v="153"/>
          </reference>
          <reference field="3" count="1" selected="0">
            <x v="124"/>
          </reference>
          <reference field="4" count="1" selected="0">
            <x v="5"/>
          </reference>
          <reference field="5" count="1" selected="0">
            <x v="10"/>
          </reference>
          <reference field="6" count="1">
            <x v="86"/>
          </reference>
          <reference field="13" count="1" selected="0">
            <x v="14"/>
          </reference>
        </references>
      </pivotArea>
    </format>
    <format dxfId="11486">
      <pivotArea dataOnly="0" labelOnly="1" outline="0" fieldPosition="0">
        <references count="6">
          <reference field="2" count="1" selected="0">
            <x v="154"/>
          </reference>
          <reference field="3" count="1" selected="0">
            <x v="155"/>
          </reference>
          <reference field="4" count="1" selected="0">
            <x v="5"/>
          </reference>
          <reference field="5" count="1" selected="0">
            <x v="11"/>
          </reference>
          <reference field="6" count="1">
            <x v="86"/>
          </reference>
          <reference field="13" count="1" selected="0">
            <x v="14"/>
          </reference>
        </references>
      </pivotArea>
    </format>
    <format dxfId="11485">
      <pivotArea dataOnly="0" labelOnly="1" outline="0" fieldPosition="0">
        <references count="6">
          <reference field="2" count="1" selected="0">
            <x v="155"/>
          </reference>
          <reference field="3" count="1" selected="0">
            <x v="10"/>
          </reference>
          <reference field="4" count="1" selected="0">
            <x v="5"/>
          </reference>
          <reference field="5" count="1" selected="0">
            <x v="82"/>
          </reference>
          <reference field="6" count="1">
            <x v="86"/>
          </reference>
          <reference field="13" count="1" selected="0">
            <x v="14"/>
          </reference>
        </references>
      </pivotArea>
    </format>
    <format dxfId="11484">
      <pivotArea dataOnly="0" labelOnly="1" outline="0" fieldPosition="0">
        <references count="6">
          <reference field="2" count="1" selected="0">
            <x v="156"/>
          </reference>
          <reference field="3" count="1" selected="0">
            <x v="28"/>
          </reference>
          <reference field="4" count="1" selected="0">
            <x v="5"/>
          </reference>
          <reference field="5" count="1" selected="0">
            <x v="50"/>
          </reference>
          <reference field="6" count="1">
            <x v="86"/>
          </reference>
          <reference field="13" count="1" selected="0">
            <x v="14"/>
          </reference>
        </references>
      </pivotArea>
    </format>
    <format dxfId="11483">
      <pivotArea dataOnly="0" labelOnly="1" outline="0" fieldPosition="0">
        <references count="6">
          <reference field="2" count="1" selected="0">
            <x v="157"/>
          </reference>
          <reference field="3" count="1" selected="0">
            <x v="126"/>
          </reference>
          <reference field="4" count="1" selected="0">
            <x v="5"/>
          </reference>
          <reference field="5" count="1" selected="0">
            <x v="127"/>
          </reference>
          <reference field="6" count="1">
            <x v="93"/>
          </reference>
          <reference field="13" count="1" selected="0">
            <x v="14"/>
          </reference>
        </references>
      </pivotArea>
    </format>
    <format dxfId="11482">
      <pivotArea dataOnly="0" labelOnly="1" outline="0" fieldPosition="0">
        <references count="6">
          <reference field="2" count="1" selected="0">
            <x v="61"/>
          </reference>
          <reference field="3" count="1" selected="0">
            <x v="42"/>
          </reference>
          <reference field="4" count="1" selected="0">
            <x v="5"/>
          </reference>
          <reference field="5" count="1" selected="0">
            <x v="41"/>
          </reference>
          <reference field="6" count="1">
            <x v="35"/>
          </reference>
          <reference field="13" count="1" selected="0">
            <x v="31"/>
          </reference>
        </references>
      </pivotArea>
    </format>
    <format dxfId="11481">
      <pivotArea dataOnly="0" labelOnly="1" outline="0" fieldPosition="0">
        <references count="6">
          <reference field="2" count="1" selected="0">
            <x v="65"/>
          </reference>
          <reference field="3" count="1" selected="0">
            <x v="25"/>
          </reference>
          <reference field="4" count="1" selected="0">
            <x v="5"/>
          </reference>
          <reference field="5" count="1" selected="0">
            <x v="98"/>
          </reference>
          <reference field="6" count="1">
            <x v="83"/>
          </reference>
          <reference field="13" count="1" selected="0">
            <x v="31"/>
          </reference>
        </references>
      </pivotArea>
    </format>
    <format dxfId="11480">
      <pivotArea dataOnly="0" labelOnly="1" outline="0" fieldPosition="0">
        <references count="6">
          <reference field="2" count="1" selected="0">
            <x v="15"/>
          </reference>
          <reference field="3" count="1" selected="0">
            <x v="172"/>
          </reference>
          <reference field="4" count="1" selected="0">
            <x v="5"/>
          </reference>
          <reference field="5" count="1" selected="0">
            <x v="142"/>
          </reference>
          <reference field="6" count="1">
            <x v="109"/>
          </reference>
          <reference field="13" count="1" selected="0">
            <x v="17"/>
          </reference>
        </references>
      </pivotArea>
    </format>
    <format dxfId="11479">
      <pivotArea dataOnly="0" labelOnly="1" outline="0" fieldPosition="0">
        <references count="6">
          <reference field="2" count="1" selected="0">
            <x v="154"/>
          </reference>
          <reference field="3" count="1" selected="0">
            <x v="194"/>
          </reference>
          <reference field="4" count="1" selected="0">
            <x v="5"/>
          </reference>
          <reference field="5" count="1" selected="0">
            <x v="146"/>
          </reference>
          <reference field="6" count="1">
            <x v="86"/>
          </reference>
          <reference field="13" count="1" selected="0">
            <x v="33"/>
          </reference>
        </references>
      </pivotArea>
    </format>
    <format dxfId="11478">
      <pivotArea dataOnly="0" labelOnly="1" outline="0" fieldPosition="0">
        <references count="6">
          <reference field="2" count="1" selected="0">
            <x v="162"/>
          </reference>
          <reference field="3" count="1" selected="0">
            <x v="202"/>
          </reference>
          <reference field="4" count="1" selected="0">
            <x v="6"/>
          </reference>
          <reference field="5" count="1" selected="0">
            <x v="98"/>
          </reference>
          <reference field="6" count="1">
            <x v="86"/>
          </reference>
          <reference field="13" count="1" selected="0">
            <x v="33"/>
          </reference>
        </references>
      </pivotArea>
    </format>
    <format dxfId="11477">
      <pivotArea dataOnly="0" labelOnly="1" outline="0" fieldPosition="0">
        <references count="6">
          <reference field="2" count="1" selected="0">
            <x v="60"/>
          </reference>
          <reference field="3" count="1" selected="0">
            <x v="17"/>
          </reference>
          <reference field="4" count="1" selected="0">
            <x v="7"/>
          </reference>
          <reference field="5" count="1" selected="0">
            <x v="110"/>
          </reference>
          <reference field="6" count="1">
            <x v="86"/>
          </reference>
          <reference field="13" count="1" selected="0">
            <x v="14"/>
          </reference>
        </references>
      </pivotArea>
    </format>
    <format dxfId="11476">
      <pivotArea dataOnly="0" labelOnly="1" outline="0" fieldPosition="0">
        <references count="6">
          <reference field="2" count="1" selected="0">
            <x v="31"/>
          </reference>
          <reference field="3" count="1" selected="0">
            <x v="21"/>
          </reference>
          <reference field="4" count="1" selected="0">
            <x v="7"/>
          </reference>
          <reference field="5" count="1" selected="0">
            <x v="81"/>
          </reference>
          <reference field="6" count="1">
            <x v="61"/>
          </reference>
          <reference field="13" count="1" selected="0">
            <x v="18"/>
          </reference>
        </references>
      </pivotArea>
    </format>
    <format dxfId="11475">
      <pivotArea dataOnly="0" labelOnly="1" outline="0" fieldPosition="0">
        <references count="6">
          <reference field="2" count="1" selected="0">
            <x v="64"/>
          </reference>
          <reference field="3" count="1" selected="0">
            <x v="132"/>
          </reference>
          <reference field="4" count="1" selected="0">
            <x v="7"/>
          </reference>
          <reference field="5" count="1" selected="0">
            <x v="26"/>
          </reference>
          <reference field="6" count="1">
            <x v="74"/>
          </reference>
          <reference field="13" count="1" selected="0">
            <x v="31"/>
          </reference>
        </references>
      </pivotArea>
    </format>
    <format dxfId="11474">
      <pivotArea dataOnly="0" labelOnly="1" outline="0" fieldPosition="0">
        <references count="6">
          <reference field="2" count="1" selected="0">
            <x v="13"/>
          </reference>
          <reference field="3" count="1" selected="0">
            <x v="170"/>
          </reference>
          <reference field="4" count="1" selected="0">
            <x v="7"/>
          </reference>
          <reference field="5" count="1" selected="0">
            <x v="143"/>
          </reference>
          <reference field="6" count="1">
            <x v="94"/>
          </reference>
          <reference field="13" count="1" selected="0">
            <x v="17"/>
          </reference>
        </references>
      </pivotArea>
    </format>
    <format dxfId="11473">
      <pivotArea dataOnly="0" labelOnly="1" outline="0" fieldPosition="0">
        <references count="6">
          <reference field="2" count="1" selected="0">
            <x v="14"/>
          </reference>
          <reference field="3" count="1" selected="0">
            <x v="171"/>
          </reference>
          <reference field="4" count="1" selected="0">
            <x v="7"/>
          </reference>
          <reference field="5" count="1" selected="0">
            <x v="144"/>
          </reference>
          <reference field="6" count="1">
            <x v="86"/>
          </reference>
          <reference field="13" count="1" selected="0">
            <x v="17"/>
          </reference>
        </references>
      </pivotArea>
    </format>
    <format dxfId="11472">
      <pivotArea dataOnly="0" labelOnly="1" outline="0" fieldPosition="0">
        <references count="6">
          <reference field="2" count="1" selected="0">
            <x v="166"/>
          </reference>
          <reference field="3" count="1" selected="0">
            <x v="206"/>
          </reference>
          <reference field="4" count="1" selected="0">
            <x v="23"/>
          </reference>
          <reference field="5" count="1" selected="0">
            <x v="98"/>
          </reference>
          <reference field="6" count="1">
            <x v="86"/>
          </reference>
          <reference field="13" count="1" selected="0">
            <x v="33"/>
          </reference>
        </references>
      </pivotArea>
    </format>
    <format dxfId="11471">
      <pivotArea dataOnly="0" labelOnly="1" outline="0" fieldPosition="0">
        <references count="6">
          <reference field="2" count="1" selected="0">
            <x v="128"/>
          </reference>
          <reference field="3" count="1" selected="0">
            <x v="114"/>
          </reference>
          <reference field="4" count="1" selected="0">
            <x v="24"/>
          </reference>
          <reference field="5" count="1" selected="0">
            <x v="98"/>
          </reference>
          <reference field="6" count="1">
            <x v="110"/>
          </reference>
          <reference field="13" count="1" selected="0">
            <x v="9"/>
          </reference>
        </references>
      </pivotArea>
    </format>
    <format dxfId="11470">
      <pivotArea dataOnly="0" labelOnly="1" outline="0" fieldPosition="0">
        <references count="6">
          <reference field="2" count="1" selected="0">
            <x v="75"/>
          </reference>
          <reference field="3" count="1" selected="0">
            <x v="43"/>
          </reference>
          <reference field="4" count="1" selected="0">
            <x v="24"/>
          </reference>
          <reference field="5" count="1" selected="0">
            <x v="115"/>
          </reference>
          <reference field="6" count="1">
            <x v="111"/>
          </reference>
          <reference field="13" count="1" selected="0">
            <x v="14"/>
          </reference>
        </references>
      </pivotArea>
    </format>
    <format dxfId="11469">
      <pivotArea dataOnly="0" labelOnly="1" outline="0" fieldPosition="0">
        <references count="6">
          <reference field="2" count="1" selected="0">
            <x v="29"/>
          </reference>
          <reference field="3" count="1" selected="0">
            <x v="177"/>
          </reference>
          <reference field="4" count="1" selected="0">
            <x v="24"/>
          </reference>
          <reference field="5" count="1" selected="0">
            <x v="98"/>
          </reference>
          <reference field="6" count="1">
            <x v="112"/>
          </reference>
          <reference field="13" count="1" selected="0">
            <x v="17"/>
          </reference>
        </references>
      </pivotArea>
    </format>
    <format dxfId="11468">
      <pivotArea dataOnly="0" labelOnly="1" outline="0" fieldPosition="0">
        <references count="6">
          <reference field="2" count="1" selected="0">
            <x v="157"/>
          </reference>
          <reference field="3" count="1" selected="0">
            <x v="197"/>
          </reference>
          <reference field="4" count="1" selected="0">
            <x v="24"/>
          </reference>
          <reference field="5" count="1" selected="0">
            <x v="149"/>
          </reference>
          <reference field="6" count="1">
            <x v="86"/>
          </reference>
          <reference field="13" count="1" selected="0">
            <x v="33"/>
          </reference>
        </references>
      </pivotArea>
    </format>
    <format dxfId="11467">
      <pivotArea dataOnly="0" labelOnly="1" outline="0" fieldPosition="0">
        <references count="6">
          <reference field="2" count="1" selected="0">
            <x v="159"/>
          </reference>
          <reference field="3" count="1" selected="0">
            <x v="199"/>
          </reference>
          <reference field="4" count="1" selected="0">
            <x v="24"/>
          </reference>
          <reference field="5" count="1" selected="0">
            <x v="98"/>
          </reference>
          <reference field="6" count="1">
            <x v="86"/>
          </reference>
          <reference field="13" count="1" selected="0">
            <x v="33"/>
          </reference>
        </references>
      </pivotArea>
    </format>
    <format dxfId="11466">
      <pivotArea dataOnly="0" labelOnly="1" outline="0" fieldPosition="0">
        <references count="6">
          <reference field="2" count="1" selected="0">
            <x v="160"/>
          </reference>
          <reference field="3" count="1" selected="0">
            <x v="200"/>
          </reference>
          <reference field="4" count="1" selected="0">
            <x v="24"/>
          </reference>
          <reference field="5" count="1" selected="0">
            <x v="98"/>
          </reference>
          <reference field="6" count="1">
            <x v="86"/>
          </reference>
          <reference field="13" count="1" selected="0">
            <x v="33"/>
          </reference>
        </references>
      </pivotArea>
    </format>
    <format dxfId="11465">
      <pivotArea dataOnly="0" labelOnly="1" outline="0" fieldPosition="0">
        <references count="6">
          <reference field="2" count="1" selected="0">
            <x v="161"/>
          </reference>
          <reference field="3" count="1" selected="0">
            <x v="201"/>
          </reference>
          <reference field="4" count="1" selected="0">
            <x v="24"/>
          </reference>
          <reference field="5" count="1" selected="0">
            <x v="98"/>
          </reference>
          <reference field="6" count="1">
            <x v="86"/>
          </reference>
          <reference field="13" count="1" selected="0">
            <x v="33"/>
          </reference>
        </references>
      </pivotArea>
    </format>
    <format dxfId="11464">
      <pivotArea dataOnly="0" labelOnly="1" outline="0" fieldPosition="0">
        <references count="6">
          <reference field="2" count="1" selected="0">
            <x v="163"/>
          </reference>
          <reference field="3" count="1" selected="0">
            <x v="203"/>
          </reference>
          <reference field="4" count="1" selected="0">
            <x v="24"/>
          </reference>
          <reference field="5" count="1" selected="0">
            <x v="98"/>
          </reference>
          <reference field="6" count="1">
            <x v="86"/>
          </reference>
          <reference field="13" count="1" selected="0">
            <x v="33"/>
          </reference>
        </references>
      </pivotArea>
    </format>
    <format dxfId="11463">
      <pivotArea dataOnly="0" labelOnly="1" outline="0" fieldPosition="0">
        <references count="6">
          <reference field="2" count="1" selected="0">
            <x v="164"/>
          </reference>
          <reference field="3" count="1" selected="0">
            <x v="204"/>
          </reference>
          <reference field="4" count="1" selected="0">
            <x v="24"/>
          </reference>
          <reference field="5" count="1" selected="0">
            <x v="98"/>
          </reference>
          <reference field="6" count="1">
            <x v="86"/>
          </reference>
          <reference field="13" count="1" selected="0">
            <x v="33"/>
          </reference>
        </references>
      </pivotArea>
    </format>
    <format dxfId="11462">
      <pivotArea dataOnly="0" labelOnly="1" outline="0" fieldPosition="0">
        <references count="6">
          <reference field="2" count="1" selected="0">
            <x v="66"/>
          </reference>
          <reference field="3" count="1" selected="0">
            <x v="135"/>
          </reference>
          <reference field="4" count="1" selected="0">
            <x v="26"/>
          </reference>
          <reference field="5" count="1" selected="0">
            <x v="111"/>
          </reference>
          <reference field="6" count="1">
            <x v="126"/>
          </reference>
          <reference field="13" count="1" selected="0">
            <x v="14"/>
          </reference>
        </references>
      </pivotArea>
    </format>
    <format dxfId="11461">
      <pivotArea dataOnly="0" labelOnly="1" outline="0" fieldPosition="0">
        <references count="6">
          <reference field="2" count="1" selected="0">
            <x v="23"/>
          </reference>
          <reference field="3" count="1" selected="0">
            <x v="174"/>
          </reference>
          <reference field="4" count="1" selected="0">
            <x v="27"/>
          </reference>
          <reference field="5" count="1" selected="0">
            <x v="134"/>
          </reference>
          <reference field="6" count="1">
            <x v="86"/>
          </reference>
          <reference field="13" count="1" selected="0">
            <x v="17"/>
          </reference>
        </references>
      </pivotArea>
    </format>
    <format dxfId="11460">
      <pivotArea dataOnly="0" labelOnly="1" outline="0" fieldPosition="0">
        <references count="6">
          <reference field="2" count="1" selected="0">
            <x v="27"/>
          </reference>
          <reference field="3" count="1" selected="0">
            <x v="175"/>
          </reference>
          <reference field="4" count="1" selected="0">
            <x v="27"/>
          </reference>
          <reference field="5" count="1" selected="0">
            <x v="98"/>
          </reference>
          <reference field="6" count="1">
            <x v="86"/>
          </reference>
          <reference field="13" count="1" selected="0">
            <x v="17"/>
          </reference>
        </references>
      </pivotArea>
    </format>
    <format dxfId="11459">
      <pivotArea dataOnly="0" labelOnly="1" outline="0" fieldPosition="0">
        <references count="6">
          <reference field="2" count="1" selected="0">
            <x v="28"/>
          </reference>
          <reference field="3" count="1" selected="0">
            <x v="176"/>
          </reference>
          <reference field="4" count="1" selected="0">
            <x v="27"/>
          </reference>
          <reference field="5" count="1" selected="0">
            <x v="98"/>
          </reference>
          <reference field="6" count="1">
            <x v="86"/>
          </reference>
          <reference field="13" count="1" selected="0">
            <x v="17"/>
          </reference>
        </references>
      </pivotArea>
    </format>
    <format dxfId="11458">
      <pivotArea dataOnly="0" labelOnly="1" outline="0" fieldPosition="0">
        <references count="6">
          <reference field="2" count="1" selected="0">
            <x v="165"/>
          </reference>
          <reference field="3" count="1" selected="0">
            <x v="205"/>
          </reference>
          <reference field="4" count="1" selected="0">
            <x v="27"/>
          </reference>
          <reference field="5" count="1" selected="0">
            <x v="98"/>
          </reference>
          <reference field="6" count="1">
            <x v="86"/>
          </reference>
          <reference field="13" count="1" selected="0">
            <x v="33"/>
          </reference>
        </references>
      </pivotArea>
    </format>
    <format dxfId="11457">
      <pivotArea dataOnly="0" labelOnly="1" outline="0" fieldPosition="0">
        <references count="6">
          <reference field="2" count="1" selected="0">
            <x v="160"/>
          </reference>
          <reference field="3" count="1" selected="0">
            <x v="156"/>
          </reference>
          <reference field="4" count="1" selected="0">
            <x v="28"/>
          </reference>
          <reference field="5" count="1" selected="0">
            <x v="116"/>
          </reference>
          <reference field="6" count="1">
            <x v="95"/>
          </reference>
          <reference field="13" count="1" selected="0">
            <x v="14"/>
          </reference>
        </references>
      </pivotArea>
    </format>
    <format dxfId="11456">
      <pivotArea dataOnly="0" labelOnly="1" outline="0" fieldPosition="0">
        <references count="6">
          <reference field="2" count="1" selected="0">
            <x v="161"/>
          </reference>
          <reference field="3" count="1" selected="0">
            <x v="157"/>
          </reference>
          <reference field="4" count="1" selected="0">
            <x v="28"/>
          </reference>
          <reference field="5" count="1" selected="0">
            <x v="114"/>
          </reference>
          <reference field="6" count="1">
            <x v="86"/>
          </reference>
          <reference field="13" count="1" selected="0">
            <x v="14"/>
          </reference>
        </references>
      </pivotArea>
    </format>
    <format dxfId="11455">
      <pivotArea dataOnly="0" labelOnly="1" outline="0" fieldPosition="0">
        <references count="6">
          <reference field="2" count="1" selected="0">
            <x v="162"/>
          </reference>
          <reference field="3" count="1" selected="0">
            <x v="158"/>
          </reference>
          <reference field="4" count="1" selected="0">
            <x v="28"/>
          </reference>
          <reference field="5" count="1" selected="0">
            <x v="42"/>
          </reference>
          <reference field="6" count="1">
            <x v="40"/>
          </reference>
          <reference field="13" count="1" selected="0">
            <x v="14"/>
          </reference>
        </references>
      </pivotArea>
    </format>
    <format dxfId="11454">
      <pivotArea dataOnly="0" labelOnly="1" outline="0" fieldPosition="0">
        <references count="6">
          <reference field="2" count="1" selected="0">
            <x v="163"/>
          </reference>
          <reference field="3" count="1" selected="0">
            <x v="159"/>
          </reference>
          <reference field="4" count="1" selected="0">
            <x v="28"/>
          </reference>
          <reference field="5" count="1" selected="0">
            <x v="128"/>
          </reference>
          <reference field="6" count="1">
            <x v="86"/>
          </reference>
          <reference field="13" count="1" selected="0">
            <x v="14"/>
          </reference>
        </references>
      </pivotArea>
    </format>
    <format dxfId="11453">
      <pivotArea dataOnly="0" labelOnly="1" outline="0" fieldPosition="0">
        <references count="6">
          <reference field="2" count="1" selected="0">
            <x v="164"/>
          </reference>
          <reference field="3" count="1" selected="0">
            <x v="160"/>
          </reference>
          <reference field="4" count="1" selected="0">
            <x v="28"/>
          </reference>
          <reference field="5" count="1" selected="0">
            <x v="78"/>
          </reference>
          <reference field="6" count="1">
            <x v="86"/>
          </reference>
          <reference field="13" count="1" selected="0">
            <x v="14"/>
          </reference>
        </references>
      </pivotArea>
    </format>
    <format dxfId="11452">
      <pivotArea dataOnly="0" labelOnly="1" outline="0" fieldPosition="0">
        <references count="6">
          <reference field="2" count="1" selected="0">
            <x v="165"/>
          </reference>
          <reference field="3" count="1" selected="0">
            <x v="161"/>
          </reference>
          <reference field="4" count="1" selected="0">
            <x v="28"/>
          </reference>
          <reference field="5" count="1" selected="0">
            <x v="94"/>
          </reference>
          <reference field="6" count="1">
            <x v="86"/>
          </reference>
          <reference field="13" count="1" selected="0">
            <x v="14"/>
          </reference>
        </references>
      </pivotArea>
    </format>
    <format dxfId="11451">
      <pivotArea dataOnly="0" labelOnly="1" outline="0" fieldPosition="0">
        <references count="6">
          <reference field="2" count="1" selected="0">
            <x v="167"/>
          </reference>
          <reference field="3" count="1" selected="0">
            <x v="163"/>
          </reference>
          <reference field="4" count="1" selected="0">
            <x v="28"/>
          </reference>
          <reference field="5" count="1" selected="0">
            <x v="88"/>
          </reference>
          <reference field="6" count="1">
            <x v="0"/>
          </reference>
          <reference field="13" count="1" selected="0">
            <x v="14"/>
          </reference>
        </references>
      </pivotArea>
    </format>
    <format dxfId="11450">
      <pivotArea dataOnly="0" labelOnly="1" outline="0" fieldPosition="0">
        <references count="6">
          <reference field="2" count="1" selected="0">
            <x v="141"/>
          </reference>
          <reference field="3" count="1" selected="0">
            <x v="59"/>
          </reference>
          <reference field="4" count="1" selected="0">
            <x v="28"/>
          </reference>
          <reference field="5" count="1" selected="0">
            <x v="119"/>
          </reference>
          <reference field="6" count="1">
            <x v="37"/>
          </reference>
          <reference field="13" count="1" selected="0">
            <x v="31"/>
          </reference>
        </references>
      </pivotArea>
    </format>
    <format dxfId="11449">
      <pivotArea dataOnly="0" labelOnly="1" outline="0" fieldPosition="0">
        <references count="6">
          <reference field="2" count="1" selected="0">
            <x v="142"/>
          </reference>
          <reference field="3" count="1" selected="0">
            <x v="45"/>
          </reference>
          <reference field="4" count="1" selected="0">
            <x v="28"/>
          </reference>
          <reference field="5" count="1" selected="0">
            <x v="98"/>
          </reference>
          <reference field="6" count="1">
            <x v="59"/>
          </reference>
          <reference field="13" count="1" selected="0">
            <x v="31"/>
          </reference>
        </references>
      </pivotArea>
    </format>
    <format dxfId="11448">
      <pivotArea dataOnly="0" labelOnly="1" outline="0" fieldPosition="0">
        <references count="6">
          <reference field="2" count="1" selected="0">
            <x v="34"/>
          </reference>
          <reference field="3" count="1" selected="0">
            <x v="178"/>
          </reference>
          <reference field="4" count="1" selected="0">
            <x v="28"/>
          </reference>
          <reference field="5" count="1" selected="0">
            <x v="135"/>
          </reference>
          <reference field="6" count="1">
            <x v="86"/>
          </reference>
          <reference field="13" count="1" selected="0">
            <x v="17"/>
          </reference>
        </references>
      </pivotArea>
    </format>
    <format dxfId="11447">
      <pivotArea dataOnly="0" labelOnly="1" outline="0" fieldPosition="0">
        <references count="6">
          <reference field="2" count="1" selected="0">
            <x v="35"/>
          </reference>
          <reference field="3" count="1" selected="0">
            <x v="179"/>
          </reference>
          <reference field="4" count="1" selected="0">
            <x v="28"/>
          </reference>
          <reference field="5" count="1" selected="0">
            <x v="136"/>
          </reference>
          <reference field="6" count="1">
            <x v="86"/>
          </reference>
          <reference field="13" count="1" selected="0">
            <x v="17"/>
          </reference>
        </references>
      </pivotArea>
    </format>
    <format dxfId="11446">
      <pivotArea dataOnly="0" labelOnly="1" outline="0" fieldPosition="0">
        <references count="6">
          <reference field="2" count="1" selected="0">
            <x v="36"/>
          </reference>
          <reference field="3" count="1" selected="0">
            <x v="191"/>
          </reference>
          <reference field="4" count="1" selected="0">
            <x v="28"/>
          </reference>
          <reference field="5" count="1" selected="0">
            <x v="141"/>
          </reference>
          <reference field="6" count="1">
            <x v="86"/>
          </reference>
          <reference field="13" count="1" selected="0">
            <x v="17"/>
          </reference>
        </references>
      </pivotArea>
    </format>
    <format dxfId="11445">
      <pivotArea dataOnly="0" labelOnly="1" outline="0" fieldPosition="0">
        <references count="6">
          <reference field="2" count="1" selected="0">
            <x v="49"/>
          </reference>
          <reference field="3" count="1" selected="0">
            <x v="184"/>
          </reference>
          <reference field="4" count="1" selected="0">
            <x v="28"/>
          </reference>
          <reference field="5" count="1" selected="0">
            <x v="137"/>
          </reference>
          <reference field="6" count="1">
            <x v="86"/>
          </reference>
          <reference field="13" count="1" selected="0">
            <x v="17"/>
          </reference>
        </references>
      </pivotArea>
    </format>
    <format dxfId="11444">
      <pivotArea dataOnly="0" labelOnly="1" outline="0" fieldPosition="0">
        <references count="6">
          <reference field="2" count="1" selected="0">
            <x v="51"/>
          </reference>
          <reference field="3" count="1" selected="0">
            <x v="186"/>
          </reference>
          <reference field="4" count="1" selected="0">
            <x v="28"/>
          </reference>
          <reference field="5" count="1" selected="0">
            <x v="139"/>
          </reference>
          <reference field="6" count="1">
            <x v="86"/>
          </reference>
          <reference field="13" count="1" selected="0">
            <x v="17"/>
          </reference>
        </references>
      </pivotArea>
    </format>
    <format dxfId="11443">
      <pivotArea dataOnly="0" labelOnly="1" outline="0" fieldPosition="0">
        <references count="6">
          <reference field="2" count="1" selected="0">
            <x v="52"/>
          </reference>
          <reference field="3" count="1" selected="0">
            <x v="187"/>
          </reference>
          <reference field="4" count="1" selected="0">
            <x v="28"/>
          </reference>
          <reference field="5" count="1" selected="0">
            <x v="136"/>
          </reference>
          <reference field="6" count="1">
            <x v="86"/>
          </reference>
          <reference field="13" count="1" selected="0">
            <x v="17"/>
          </reference>
        </references>
      </pivotArea>
    </format>
    <format dxfId="11442">
      <pivotArea dataOnly="0" labelOnly="1" outline="0" fieldPosition="0">
        <references count="6">
          <reference field="2" count="1" selected="0">
            <x v="53"/>
          </reference>
          <reference field="3" count="1" selected="0">
            <x v="188"/>
          </reference>
          <reference field="4" count="1" selected="0">
            <x v="28"/>
          </reference>
          <reference field="5" count="1" selected="0">
            <x v="135"/>
          </reference>
          <reference field="6" count="1">
            <x v="86"/>
          </reference>
          <reference field="13" count="1" selected="0">
            <x v="17"/>
          </reference>
        </references>
      </pivotArea>
    </format>
    <format dxfId="11441">
      <pivotArea dataOnly="0" labelOnly="1" outline="0" fieldPosition="0">
        <references count="6">
          <reference field="2" count="1" selected="0">
            <x v="55"/>
          </reference>
          <reference field="3" count="1" selected="0">
            <x v="190"/>
          </reference>
          <reference field="4" count="1" selected="0">
            <x v="28"/>
          </reference>
          <reference field="5" count="1" selected="0">
            <x v="140"/>
          </reference>
          <reference field="6" count="1">
            <x v="86"/>
          </reference>
          <reference field="13" count="1" selected="0">
            <x v="17"/>
          </reference>
        </references>
      </pivotArea>
    </format>
    <format dxfId="11440">
      <pivotArea dataOnly="0" labelOnly="1" outline="0" fieldPosition="0">
        <references count="6">
          <reference field="2" count="1" selected="0">
            <x v="152"/>
          </reference>
          <reference field="3" count="1" selected="0">
            <x v="192"/>
          </reference>
          <reference field="4" count="1" selected="0">
            <x v="28"/>
          </reference>
          <reference field="5" count="1" selected="0">
            <x v="98"/>
          </reference>
          <reference field="6" count="1">
            <x v="86"/>
          </reference>
          <reference field="13" count="1" selected="0">
            <x v="33"/>
          </reference>
        </references>
      </pivotArea>
    </format>
    <format dxfId="11439">
      <pivotArea dataOnly="0" labelOnly="1" outline="0" fieldPosition="0">
        <references count="6">
          <reference field="2" count="1" selected="0">
            <x v="153"/>
          </reference>
          <reference field="3" count="1" selected="0">
            <x v="193"/>
          </reference>
          <reference field="4" count="1" selected="0">
            <x v="28"/>
          </reference>
          <reference field="5" count="1" selected="0">
            <x v="145"/>
          </reference>
          <reference field="6" count="1">
            <x v="127"/>
          </reference>
          <reference field="13" count="1" selected="0">
            <x v="33"/>
          </reference>
        </references>
      </pivotArea>
    </format>
    <format dxfId="11438">
      <pivotArea dataOnly="0" labelOnly="1" outline="0" fieldPosition="0">
        <references count="6">
          <reference field="2" count="1" selected="0">
            <x v="155"/>
          </reference>
          <reference field="3" count="1" selected="0">
            <x v="195"/>
          </reference>
          <reference field="4" count="1" selected="0">
            <x v="28"/>
          </reference>
          <reference field="5" count="1" selected="0">
            <x v="147"/>
          </reference>
          <reference field="6" count="1">
            <x v="86"/>
          </reference>
          <reference field="13" count="1" selected="0">
            <x v="33"/>
          </reference>
        </references>
      </pivotArea>
    </format>
    <format dxfId="11437">
      <pivotArea dataOnly="0" labelOnly="1" outline="0" fieldPosition="0">
        <references count="6">
          <reference field="2" count="1" selected="0">
            <x v="76"/>
          </reference>
          <reference field="3" count="1" selected="0">
            <x v="138"/>
          </reference>
          <reference field="4" count="1" selected="0">
            <x v="29"/>
          </reference>
          <reference field="5" count="1" selected="0">
            <x v="132"/>
          </reference>
          <reference field="6" count="1">
            <x v="124"/>
          </reference>
          <reference field="13" count="1" selected="0">
            <x v="14"/>
          </reference>
        </references>
      </pivotArea>
    </format>
    <format dxfId="11436">
      <pivotArea dataOnly="0" labelOnly="1" outline="0" fieldPosition="0">
        <references count="6">
          <reference field="2" count="1" selected="0">
            <x v="145"/>
          </reference>
          <reference field="3" count="1" selected="0">
            <x v="147"/>
          </reference>
          <reference field="4" count="1" selected="0">
            <x v="29"/>
          </reference>
          <reference field="5" count="1" selected="0">
            <x v="98"/>
          </reference>
          <reference field="6" count="1">
            <x v="91"/>
          </reference>
          <reference field="13" count="1" selected="0">
            <x v="31"/>
          </reference>
        </references>
      </pivotArea>
    </format>
    <format dxfId="11435">
      <pivotArea dataOnly="0" labelOnly="1" outline="0" fieldPosition="0">
        <references count="6">
          <reference field="2" count="1" selected="0">
            <x v="94"/>
          </reference>
          <reference field="3" count="1" selected="0">
            <x v="83"/>
          </reference>
          <reference field="4" count="1" selected="0">
            <x v="30"/>
          </reference>
          <reference field="5" count="1" selected="0">
            <x v="32"/>
          </reference>
          <reference field="6" count="1">
            <x v="113"/>
          </reference>
          <reference field="13" count="1" selected="0">
            <x v="5"/>
          </reference>
        </references>
      </pivotArea>
    </format>
    <format dxfId="11434">
      <pivotArea dataOnly="0" labelOnly="1" outline="0" fieldPosition="0">
        <references count="6">
          <reference field="2" count="1" selected="0">
            <x v="65"/>
          </reference>
          <reference field="3" count="1" selected="0">
            <x v="44"/>
          </reference>
          <reference field="4" count="1" selected="0">
            <x v="30"/>
          </reference>
          <reference field="5" count="1" selected="0">
            <x v="21"/>
          </reference>
          <reference field="6" count="1">
            <x v="114"/>
          </reference>
          <reference field="13" count="1" selected="0">
            <x v="14"/>
          </reference>
        </references>
      </pivotArea>
    </format>
    <format dxfId="11433">
      <pivotArea dataOnly="0" labelOnly="1" outline="0" fieldPosition="0">
        <references count="6">
          <reference field="2" count="1" selected="0">
            <x v="70"/>
          </reference>
          <reference field="3" count="1" selected="0">
            <x v="24"/>
          </reference>
          <reference field="4" count="1" selected="0">
            <x v="30"/>
          </reference>
          <reference field="5" count="1" selected="0">
            <x v="112"/>
          </reference>
          <reference field="6" count="1">
            <x v="114"/>
          </reference>
          <reference field="13" count="1" selected="0">
            <x v="14"/>
          </reference>
        </references>
      </pivotArea>
    </format>
    <format dxfId="11432">
      <pivotArea dataOnly="0" labelOnly="1" outline="0" fieldPosition="0">
        <references count="6">
          <reference field="2" count="1" selected="0">
            <x v="77"/>
          </reference>
          <reference field="3" count="1" selected="0">
            <x v="40"/>
          </reference>
          <reference field="4" count="1" selected="0">
            <x v="30"/>
          </reference>
          <reference field="5" count="1" selected="0">
            <x v="0"/>
          </reference>
          <reference field="6" count="1">
            <x v="113"/>
          </reference>
          <reference field="13" count="1" selected="0">
            <x v="14"/>
          </reference>
        </references>
      </pivotArea>
    </format>
    <format dxfId="11431">
      <pivotArea dataOnly="0" labelOnly="1" outline="0" fieldPosition="0">
        <references count="6">
          <reference field="2" count="1" selected="0">
            <x v="78"/>
          </reference>
          <reference field="3" count="1" selected="0">
            <x v="134"/>
          </reference>
          <reference field="4" count="1" selected="0">
            <x v="30"/>
          </reference>
          <reference field="5" count="1" selected="0">
            <x v="17"/>
          </reference>
          <reference field="6" count="1">
            <x v="114"/>
          </reference>
          <reference field="13" count="1" selected="0">
            <x v="14"/>
          </reference>
        </references>
      </pivotArea>
    </format>
    <format dxfId="11430">
      <pivotArea dataOnly="0" labelOnly="1" outline="0" fieldPosition="0">
        <references count="6">
          <reference field="2" count="1" selected="0">
            <x v="158"/>
          </reference>
          <reference field="3" count="1" selected="0">
            <x v="139"/>
          </reference>
          <reference field="4" count="1" selected="0">
            <x v="30"/>
          </reference>
          <reference field="5" count="1" selected="0">
            <x v="22"/>
          </reference>
          <reference field="6" count="1">
            <x v="114"/>
          </reference>
          <reference field="13" count="1" selected="0">
            <x v="14"/>
          </reference>
        </references>
      </pivotArea>
    </format>
    <format dxfId="11429">
      <pivotArea dataOnly="0" labelOnly="1" outline="0" fieldPosition="0">
        <references count="6">
          <reference field="2" count="1" selected="0">
            <x v="16"/>
          </reference>
          <reference field="3" count="1" selected="0">
            <x v="173"/>
          </reference>
          <reference field="4" count="1" selected="0">
            <x v="30"/>
          </reference>
          <reference field="5" count="1" selected="0">
            <x v="133"/>
          </reference>
          <reference field="6" count="1">
            <x v="115"/>
          </reference>
          <reference field="13" count="1" selected="0">
            <x v="17"/>
          </reference>
        </references>
      </pivotArea>
    </format>
    <format dxfId="11428">
      <pivotArea dataOnly="0" labelOnly="1" outline="0" fieldPosition="0">
        <references count="2">
          <reference field="4" count="1" selected="0">
            <x v="27"/>
          </reference>
          <reference field="13" count="1">
            <x v="33"/>
          </reference>
        </references>
      </pivotArea>
    </format>
    <format dxfId="11427">
      <pivotArea dataOnly="0" labelOnly="1" outline="0" fieldPosition="0">
        <references count="2">
          <reference field="4" count="1" selected="0">
            <x v="26"/>
          </reference>
          <reference field="13" count="1">
            <x v="14"/>
          </reference>
        </references>
      </pivotArea>
    </format>
    <format dxfId="11426">
      <pivotArea dataOnly="0" labelOnly="1" outline="0" fieldPosition="0">
        <references count="2">
          <reference field="4" count="1" selected="0">
            <x v="26"/>
          </reference>
          <reference field="13" count="1">
            <x v="14"/>
          </reference>
        </references>
      </pivotArea>
    </format>
    <format dxfId="11425">
      <pivotArea dataOnly="0" labelOnly="1" outline="0" fieldPosition="0">
        <references count="2">
          <reference field="4" count="1" selected="0">
            <x v="5"/>
          </reference>
          <reference field="13" count="1">
            <x v="33"/>
          </reference>
        </references>
      </pivotArea>
    </format>
    <format dxfId="11424">
      <pivotArea dataOnly="0" labelOnly="1" outline="0" fieldPosition="0">
        <references count="2">
          <reference field="4" count="1" selected="0">
            <x v="23"/>
          </reference>
          <reference field="13" count="1">
            <x v="33"/>
          </reference>
        </references>
      </pivotArea>
    </format>
    <format dxfId="11423">
      <pivotArea dataOnly="0" labelOnly="1" outline="0" fieldPosition="0">
        <references count="2">
          <reference field="4" count="1" selected="0">
            <x v="28"/>
          </reference>
          <reference field="13" count="1">
            <x v="17"/>
          </reference>
        </references>
      </pivotArea>
    </format>
    <format dxfId="11422">
      <pivotArea type="origin" dataOnly="0" labelOnly="1" outline="0" offset="A1" fieldPosition="0"/>
    </format>
    <format dxfId="11421">
      <pivotArea dataOnly="0" labelOnly="1" outline="0" fieldPosition="0">
        <references count="2">
          <reference field="4" count="1" selected="0">
            <x v="6"/>
          </reference>
          <reference field="13" count="1">
            <x v="33"/>
          </reference>
        </references>
      </pivotArea>
    </format>
    <format dxfId="11420">
      <pivotArea dataOnly="0" labelOnly="1" outline="0" fieldPosition="0">
        <references count="3">
          <reference field="2" count="1">
            <x v="162"/>
          </reference>
          <reference field="4" count="1" selected="0">
            <x v="6"/>
          </reference>
          <reference field="13" count="1" selected="0">
            <x v="33"/>
          </reference>
        </references>
      </pivotArea>
    </format>
    <format dxfId="11419">
      <pivotArea dataOnly="0" labelOnly="1" outline="0" fieldPosition="0">
        <references count="3">
          <reference field="2" count="1">
            <x v="74"/>
          </reference>
          <reference field="4" count="1" selected="0">
            <x v="5"/>
          </reference>
          <reference field="13" count="1" selected="0">
            <x v="14"/>
          </reference>
        </references>
      </pivotArea>
    </format>
    <format dxfId="11418">
      <pivotArea dataOnly="0" labelOnly="1" outline="0" fieldPosition="0">
        <references count="3">
          <reference field="2" count="1">
            <x v="74"/>
          </reference>
          <reference field="4" count="1" selected="0">
            <x v="5"/>
          </reference>
          <reference field="13" count="1" selected="0">
            <x v="14"/>
          </reference>
        </references>
      </pivotArea>
    </format>
    <format dxfId="11417">
      <pivotArea dataOnly="0" labelOnly="1" outline="0" fieldPosition="0">
        <references count="3">
          <reference field="2" count="6">
            <x v="157"/>
            <x v="159"/>
            <x v="160"/>
            <x v="161"/>
            <x v="163"/>
            <x v="164"/>
          </reference>
          <reference field="4" count="1" selected="0">
            <x v="24"/>
          </reference>
          <reference field="13" count="1" selected="0">
            <x v="33"/>
          </reference>
        </references>
      </pivotArea>
    </format>
    <format dxfId="11416">
      <pivotArea dataOnly="0" labelOnly="1" outline="0" fieldPosition="0">
        <references count="3">
          <reference field="2" count="3">
            <x v="152"/>
            <x v="153"/>
            <x v="155"/>
          </reference>
          <reference field="4" count="1" selected="0">
            <x v="28"/>
          </reference>
          <reference field="13" count="1" selected="0">
            <x v="33"/>
          </reference>
        </references>
      </pivotArea>
    </format>
    <format dxfId="11415">
      <pivotArea dataOnly="0" labelOnly="1" outline="0" fieldPosition="0">
        <references count="3">
          <reference field="2" count="2">
            <x v="13"/>
            <x v="14"/>
          </reference>
          <reference field="4" count="1" selected="0">
            <x v="7"/>
          </reference>
          <reference field="13" count="1" selected="0">
            <x v="17"/>
          </reference>
        </references>
      </pivotArea>
    </format>
    <format dxfId="11414">
      <pivotArea dataOnly="0" labelOnly="1" outline="0" fieldPosition="0">
        <references count="3">
          <reference field="2" count="1">
            <x v="166"/>
          </reference>
          <reference field="4" count="1" selected="0">
            <x v="23"/>
          </reference>
          <reference field="13" count="1" selected="0">
            <x v="33"/>
          </reference>
        </references>
      </pivotArea>
    </format>
    <format dxfId="11413">
      <pivotArea dataOnly="0" labelOnly="1" outline="0" fieldPosition="0">
        <references count="1">
          <reference field="4" count="1">
            <x v="23"/>
          </reference>
        </references>
      </pivotArea>
    </format>
    <format dxfId="11412">
      <pivotArea dataOnly="0" labelOnly="1" outline="0" fieldPosition="0">
        <references count="1">
          <reference field="4" count="1">
            <x v="1"/>
          </reference>
        </references>
      </pivotArea>
    </format>
    <format dxfId="11411">
      <pivotArea dataOnly="0" labelOnly="1" outline="0" fieldPosition="0">
        <references count="2">
          <reference field="4" count="1" selected="0">
            <x v="1"/>
          </reference>
          <reference field="13" count="1">
            <x v="9"/>
          </reference>
        </references>
      </pivotArea>
    </format>
    <format dxfId="11410">
      <pivotArea dataOnly="0" labelOnly="1" outline="0" fieldPosition="0">
        <references count="3">
          <reference field="2" count="1">
            <x v="106"/>
          </reference>
          <reference field="4" count="1" selected="0">
            <x v="1"/>
          </reference>
          <reference field="13" count="1" selected="0">
            <x v="9"/>
          </reference>
        </references>
      </pivotArea>
    </format>
    <format dxfId="11409">
      <pivotArea dataOnly="0" labelOnly="1" outline="0" fieldPosition="0">
        <references count="1">
          <reference field="4" count="1">
            <x v="1"/>
          </reference>
        </references>
      </pivotArea>
    </format>
    <format dxfId="11408">
      <pivotArea dataOnly="0" labelOnly="1" outline="0" fieldPosition="0">
        <references count="2">
          <reference field="4" count="1" selected="0">
            <x v="1"/>
          </reference>
          <reference field="13" count="1">
            <x v="9"/>
          </reference>
        </references>
      </pivotArea>
    </format>
    <format dxfId="11407">
      <pivotArea dataOnly="0" labelOnly="1" outline="0" fieldPosition="0">
        <references count="3">
          <reference field="2" count="1">
            <x v="106"/>
          </reference>
          <reference field="4" count="1" selected="0">
            <x v="1"/>
          </reference>
          <reference field="13" count="1" selected="0">
            <x v="9"/>
          </reference>
        </references>
      </pivotArea>
    </format>
    <format dxfId="11406">
      <pivotArea dataOnly="0" labelOnly="1" outline="0" fieldPosition="0">
        <references count="2">
          <reference field="4" count="1" selected="0">
            <x v="1"/>
          </reference>
          <reference field="13" count="1">
            <x v="9"/>
          </reference>
        </references>
      </pivotArea>
    </format>
    <format dxfId="11405">
      <pivotArea dataOnly="0" labelOnly="1" outline="0" fieldPosition="0">
        <references count="2">
          <reference field="4" count="1" selected="0">
            <x v="1"/>
          </reference>
          <reference field="13" count="1">
            <x v="17"/>
          </reference>
        </references>
      </pivotArea>
    </format>
    <format dxfId="11404">
      <pivotArea dataOnly="0" labelOnly="1" outline="0" fieldPosition="0">
        <references count="3">
          <reference field="2" count="1">
            <x v="14"/>
          </reference>
          <reference field="4" count="1" selected="0">
            <x v="1"/>
          </reference>
          <reference field="13" count="1" selected="0">
            <x v="17"/>
          </reference>
        </references>
      </pivotArea>
    </format>
    <format dxfId="11403">
      <pivotArea dataOnly="0" labelOnly="1" outline="0" fieldPosition="0">
        <references count="1">
          <reference field="4" count="1">
            <x v="2"/>
          </reference>
        </references>
      </pivotArea>
    </format>
    <format dxfId="11402">
      <pivotArea dataOnly="0" labelOnly="1" outline="0" fieldPosition="0">
        <references count="1">
          <reference field="4" count="1" defaultSubtotal="1">
            <x v="2"/>
          </reference>
        </references>
      </pivotArea>
    </format>
    <format dxfId="11401">
      <pivotArea dataOnly="0" labelOnly="1" outline="0" fieldPosition="0">
        <references count="1">
          <reference field="4" count="1">
            <x v="10"/>
          </reference>
        </references>
      </pivotArea>
    </format>
    <format dxfId="11400">
      <pivotArea dataOnly="0" labelOnly="1" outline="0" fieldPosition="0">
        <references count="1">
          <reference field="4" count="1" defaultSubtotal="1">
            <x v="10"/>
          </reference>
        </references>
      </pivotArea>
    </format>
    <format dxfId="11399">
      <pivotArea dataOnly="0" labelOnly="1" outline="0" fieldPosition="0">
        <references count="1">
          <reference field="4" count="1">
            <x v="30"/>
          </reference>
        </references>
      </pivotArea>
    </format>
    <format dxfId="11398">
      <pivotArea dataOnly="0" labelOnly="1" outline="0" fieldPosition="0">
        <references count="1">
          <reference field="4" count="1" defaultSubtotal="1">
            <x v="30"/>
          </reference>
        </references>
      </pivotArea>
    </format>
    <format dxfId="11397">
      <pivotArea dataOnly="0" labelOnly="1" outline="0" fieldPosition="0">
        <references count="2">
          <reference field="4" count="1" selected="0">
            <x v="2"/>
          </reference>
          <reference field="13" count="1">
            <x v="24"/>
          </reference>
        </references>
      </pivotArea>
    </format>
    <format dxfId="11396">
      <pivotArea dataOnly="0" labelOnly="1" outline="0" fieldPosition="0">
        <references count="2">
          <reference field="4" count="1" selected="0">
            <x v="10"/>
          </reference>
          <reference field="13" count="1">
            <x v="24"/>
          </reference>
        </references>
      </pivotArea>
    </format>
    <format dxfId="11395">
      <pivotArea dataOnly="0" labelOnly="1" outline="0" fieldPosition="0">
        <references count="2">
          <reference field="4" count="1" selected="0">
            <x v="30"/>
          </reference>
          <reference field="13" count="4">
            <x v="5"/>
            <x v="14"/>
            <x v="17"/>
            <x v="24"/>
          </reference>
        </references>
      </pivotArea>
    </format>
    <format dxfId="11394">
      <pivotArea dataOnly="0" labelOnly="1" outline="0" fieldPosition="0">
        <references count="3">
          <reference field="2" count="1">
            <x v="109"/>
          </reference>
          <reference field="4" count="1" selected="0">
            <x v="2"/>
          </reference>
          <reference field="13" count="1" selected="0">
            <x v="24"/>
          </reference>
        </references>
      </pivotArea>
    </format>
    <format dxfId="11393">
      <pivotArea dataOnly="0" labelOnly="1" outline="0" fieldPosition="0">
        <references count="3">
          <reference field="2" count="6">
            <x v="121"/>
            <x v="124"/>
            <x v="125"/>
            <x v="126"/>
            <x v="127"/>
            <x v="132"/>
          </reference>
          <reference field="4" count="1" selected="0">
            <x v="10"/>
          </reference>
          <reference field="13" count="1" selected="0">
            <x v="24"/>
          </reference>
        </references>
      </pivotArea>
    </format>
    <format dxfId="11392">
      <pivotArea dataOnly="0" labelOnly="1" outline="0" fieldPosition="0">
        <references count="3">
          <reference field="2" count="1">
            <x v="94"/>
          </reference>
          <reference field="4" count="1" selected="0">
            <x v="30"/>
          </reference>
          <reference field="13" count="1" selected="0">
            <x v="5"/>
          </reference>
        </references>
      </pivotArea>
    </format>
    <format dxfId="11391">
      <pivotArea dataOnly="0" labelOnly="1" outline="0" fieldPosition="0">
        <references count="3">
          <reference field="2" count="5">
            <x v="65"/>
            <x v="70"/>
            <x v="77"/>
            <x v="78"/>
            <x v="158"/>
          </reference>
          <reference field="4" count="1" selected="0">
            <x v="30"/>
          </reference>
          <reference field="13" count="1" selected="0">
            <x v="14"/>
          </reference>
        </references>
      </pivotArea>
    </format>
    <format dxfId="11390">
      <pivotArea dataOnly="0" labelOnly="1" outline="0" fieldPosition="0">
        <references count="3">
          <reference field="2" count="1">
            <x v="16"/>
          </reference>
          <reference field="4" count="1" selected="0">
            <x v="30"/>
          </reference>
          <reference field="13" count="1" selected="0">
            <x v="17"/>
          </reference>
        </references>
      </pivotArea>
    </format>
    <format dxfId="11389">
      <pivotArea dataOnly="0" labelOnly="1" outline="0" fieldPosition="0">
        <references count="3">
          <reference field="2" count="1">
            <x v="110"/>
          </reference>
          <reference field="4" count="1" selected="0">
            <x v="30"/>
          </reference>
          <reference field="13" count="1" selected="0">
            <x v="24"/>
          </reference>
        </references>
      </pivotArea>
    </format>
    <format dxfId="11388">
      <pivotArea dataOnly="0" labelOnly="1" outline="0" fieldPosition="0">
        <references count="2">
          <reference field="7" count="1" selected="0">
            <x v="1"/>
          </reference>
          <reference field="12" count="0"/>
        </references>
      </pivotArea>
    </format>
    <format dxfId="11387">
      <pivotArea dataOnly="0" labelOnly="1" outline="0" fieldPosition="0">
        <references count="2">
          <reference field="1" count="0"/>
          <reference field="7" count="1" selected="0">
            <x v="1"/>
          </reference>
        </references>
      </pivotArea>
    </format>
    <format dxfId="11386">
      <pivotArea dataOnly="0" labelOnly="1" outline="0" fieldPosition="0">
        <references count="1">
          <reference field="7" count="1">
            <x v="1"/>
          </reference>
        </references>
      </pivotArea>
    </format>
    <format dxfId="11385">
      <pivotArea dataOnly="0" labelOnly="1" outline="0" fieldPosition="0">
        <references count="2">
          <reference field="7" count="1" selected="0">
            <x v="1"/>
          </reference>
          <reference field="9" count="0"/>
        </references>
      </pivotArea>
    </format>
    <format dxfId="11384">
      <pivotArea field="13" type="button" dataOnly="0" labelOnly="1" outline="0" axis="axisRow" fieldPosition="1"/>
    </format>
    <format dxfId="11383">
      <pivotArea field="12" type="button" dataOnly="0" labelOnly="1" outline="0" axis="axisPage" fieldPosition="0"/>
    </format>
    <format dxfId="11382">
      <pivotArea field="1" type="button" dataOnly="0" labelOnly="1" outline="0" axis="axisPage" fieldPosition="1"/>
    </format>
    <format dxfId="11381">
      <pivotArea field="7" type="button" dataOnly="0" labelOnly="1" outline="0" axis="axisPage" fieldPosition="2"/>
    </format>
    <format dxfId="11380">
      <pivotArea field="9" type="button" dataOnly="0" labelOnly="1" outline="0" axis="axisPage" fieldPosition="3"/>
    </format>
    <format dxfId="11379">
      <pivotArea type="origin" dataOnly="0" labelOnly="1" outline="0" fieldPosition="0"/>
    </format>
    <format dxfId="11378">
      <pivotArea field="4" type="button" dataOnly="0" labelOnly="1" outline="0" axis="axisRow" fieldPosition="0"/>
    </format>
    <format dxfId="11377">
      <pivotArea dataOnly="0" labelOnly="1" outline="0" fieldPosition="0">
        <references count="1">
          <reference field="4" count="1">
            <x v="1"/>
          </reference>
        </references>
      </pivotArea>
    </format>
    <format dxfId="11376">
      <pivotArea dataOnly="0" labelOnly="1" outline="0" fieldPosition="0">
        <references count="1">
          <reference field="4" count="1" defaultSubtotal="1">
            <x v="1"/>
          </reference>
        </references>
      </pivotArea>
    </format>
    <format dxfId="11375">
      <pivotArea dataOnly="0" labelOnly="1" outline="0" fieldPosition="0">
        <references count="1">
          <reference field="4" count="1">
            <x v="2"/>
          </reference>
        </references>
      </pivotArea>
    </format>
    <format dxfId="11374">
      <pivotArea dataOnly="0" labelOnly="1" outline="0" fieldPosition="0">
        <references count="1">
          <reference field="4" count="1" defaultSubtotal="1">
            <x v="2"/>
          </reference>
        </references>
      </pivotArea>
    </format>
    <format dxfId="11373">
      <pivotArea dataOnly="0" labelOnly="1" outline="0" fieldPosition="0">
        <references count="1">
          <reference field="4" count="1">
            <x v="5"/>
          </reference>
        </references>
      </pivotArea>
    </format>
    <format dxfId="11372">
      <pivotArea dataOnly="0" labelOnly="1" outline="0" fieldPosition="0">
        <references count="1">
          <reference field="4" count="1" defaultSubtotal="1">
            <x v="5"/>
          </reference>
        </references>
      </pivotArea>
    </format>
    <format dxfId="11371">
      <pivotArea dataOnly="0" labelOnly="1" outline="0" fieldPosition="0">
        <references count="1">
          <reference field="4" count="1">
            <x v="6"/>
          </reference>
        </references>
      </pivotArea>
    </format>
    <format dxfId="11370">
      <pivotArea dataOnly="0" labelOnly="1" outline="0" fieldPosition="0">
        <references count="1">
          <reference field="4" count="1" defaultSubtotal="1">
            <x v="6"/>
          </reference>
        </references>
      </pivotArea>
    </format>
    <format dxfId="11369">
      <pivotArea dataOnly="0" labelOnly="1" outline="0" fieldPosition="0">
        <references count="1">
          <reference field="4" count="1">
            <x v="7"/>
          </reference>
        </references>
      </pivotArea>
    </format>
    <format dxfId="11368">
      <pivotArea dataOnly="0" labelOnly="1" outline="0" fieldPosition="0">
        <references count="1">
          <reference field="4" count="1" defaultSubtotal="1">
            <x v="7"/>
          </reference>
        </references>
      </pivotArea>
    </format>
    <format dxfId="11367">
      <pivotArea dataOnly="0" labelOnly="1" outline="0" fieldPosition="0">
        <references count="1">
          <reference field="4" count="1">
            <x v="9"/>
          </reference>
        </references>
      </pivotArea>
    </format>
    <format dxfId="11366">
      <pivotArea dataOnly="0" labelOnly="1" outline="0" fieldPosition="0">
        <references count="1">
          <reference field="4" count="1" defaultSubtotal="1">
            <x v="9"/>
          </reference>
        </references>
      </pivotArea>
    </format>
    <format dxfId="11365">
      <pivotArea dataOnly="0" labelOnly="1" outline="0" fieldPosition="0">
        <references count="1">
          <reference field="4" count="1">
            <x v="10"/>
          </reference>
        </references>
      </pivotArea>
    </format>
    <format dxfId="11364">
      <pivotArea dataOnly="0" labelOnly="1" outline="0" fieldPosition="0">
        <references count="1">
          <reference field="4" count="1" defaultSubtotal="1">
            <x v="10"/>
          </reference>
        </references>
      </pivotArea>
    </format>
    <format dxfId="11363">
      <pivotArea dataOnly="0" labelOnly="1" outline="0" fieldPosition="0">
        <references count="1">
          <reference field="4" count="1">
            <x v="14"/>
          </reference>
        </references>
      </pivotArea>
    </format>
    <format dxfId="11362">
      <pivotArea dataOnly="0" labelOnly="1" outline="0" fieldPosition="0">
        <references count="1">
          <reference field="4" count="1" defaultSubtotal="1">
            <x v="14"/>
          </reference>
        </references>
      </pivotArea>
    </format>
    <format dxfId="11361">
      <pivotArea dataOnly="0" labelOnly="1" outline="0" fieldPosition="0">
        <references count="1">
          <reference field="4" count="1">
            <x v="20"/>
          </reference>
        </references>
      </pivotArea>
    </format>
    <format dxfId="11360">
      <pivotArea dataOnly="0" labelOnly="1" outline="0" fieldPosition="0">
        <references count="1">
          <reference field="4" count="1" defaultSubtotal="1">
            <x v="20"/>
          </reference>
        </references>
      </pivotArea>
    </format>
    <format dxfId="11359">
      <pivotArea dataOnly="0" labelOnly="1" outline="0" fieldPosition="0">
        <references count="1">
          <reference field="4" count="1">
            <x v="21"/>
          </reference>
        </references>
      </pivotArea>
    </format>
    <format dxfId="11358">
      <pivotArea dataOnly="0" labelOnly="1" outline="0" fieldPosition="0">
        <references count="1">
          <reference field="4" count="1" defaultSubtotal="1">
            <x v="21"/>
          </reference>
        </references>
      </pivotArea>
    </format>
    <format dxfId="11357">
      <pivotArea dataOnly="0" labelOnly="1" outline="0" fieldPosition="0">
        <references count="1">
          <reference field="4" count="1">
            <x v="24"/>
          </reference>
        </references>
      </pivotArea>
    </format>
    <format dxfId="11356">
      <pivotArea dataOnly="0" labelOnly="1" outline="0" fieldPosition="0">
        <references count="1">
          <reference field="4" count="1" defaultSubtotal="1">
            <x v="24"/>
          </reference>
        </references>
      </pivotArea>
    </format>
    <format dxfId="11355">
      <pivotArea dataOnly="0" labelOnly="1" outline="0" fieldPosition="0">
        <references count="1">
          <reference field="4" count="1">
            <x v="25"/>
          </reference>
        </references>
      </pivotArea>
    </format>
    <format dxfId="11354">
      <pivotArea dataOnly="0" labelOnly="1" outline="0" fieldPosition="0">
        <references count="1">
          <reference field="4" count="1" defaultSubtotal="1">
            <x v="25"/>
          </reference>
        </references>
      </pivotArea>
    </format>
    <format dxfId="11353">
      <pivotArea dataOnly="0" labelOnly="1" outline="0" fieldPosition="0">
        <references count="1">
          <reference field="4" count="1">
            <x v="26"/>
          </reference>
        </references>
      </pivotArea>
    </format>
    <format dxfId="11352">
      <pivotArea dataOnly="0" labelOnly="1" outline="0" fieldPosition="0">
        <references count="1">
          <reference field="4" count="1" defaultSubtotal="1">
            <x v="26"/>
          </reference>
        </references>
      </pivotArea>
    </format>
    <format dxfId="11351">
      <pivotArea dataOnly="0" labelOnly="1" outline="0" fieldPosition="0">
        <references count="1">
          <reference field="4" count="1">
            <x v="27"/>
          </reference>
        </references>
      </pivotArea>
    </format>
    <format dxfId="11350">
      <pivotArea dataOnly="0" labelOnly="1" outline="0" fieldPosition="0">
        <references count="1">
          <reference field="4" count="1" defaultSubtotal="1">
            <x v="27"/>
          </reference>
        </references>
      </pivotArea>
    </format>
    <format dxfId="11349">
      <pivotArea dataOnly="0" labelOnly="1" outline="0" fieldPosition="0">
        <references count="1">
          <reference field="4" count="1">
            <x v="28"/>
          </reference>
        </references>
      </pivotArea>
    </format>
    <format dxfId="11348">
      <pivotArea dataOnly="0" labelOnly="1" outline="0" fieldPosition="0">
        <references count="1">
          <reference field="4" count="1" defaultSubtotal="1">
            <x v="28"/>
          </reference>
        </references>
      </pivotArea>
    </format>
    <format dxfId="11347">
      <pivotArea dataOnly="0" labelOnly="1" outline="0" fieldPosition="0">
        <references count="1">
          <reference field="4" count="1">
            <x v="29"/>
          </reference>
        </references>
      </pivotArea>
    </format>
    <format dxfId="11346">
      <pivotArea dataOnly="0" labelOnly="1" outline="0" fieldPosition="0">
        <references count="1">
          <reference field="4" count="1" defaultSubtotal="1">
            <x v="29"/>
          </reference>
        </references>
      </pivotArea>
    </format>
    <format dxfId="11345">
      <pivotArea dataOnly="0" labelOnly="1" outline="0" fieldPosition="0">
        <references count="1">
          <reference field="4" count="1">
            <x v="30"/>
          </reference>
        </references>
      </pivotArea>
    </format>
    <format dxfId="11344">
      <pivotArea dataOnly="0" labelOnly="1" outline="0" fieldPosition="0">
        <references count="1">
          <reference field="4" count="1" defaultSubtotal="1">
            <x v="30"/>
          </reference>
        </references>
      </pivotArea>
    </format>
    <format dxfId="11343">
      <pivotArea dataOnly="0" labelOnly="1" grandRow="1" outline="0" fieldPosition="0"/>
    </format>
    <format dxfId="11342">
      <pivotArea dataOnly="0" labelOnly="1" outline="0" fieldPosition="0">
        <references count="2">
          <reference field="7" count="1" selected="0">
            <x v="1"/>
          </reference>
          <reference field="12" count="0"/>
        </references>
      </pivotArea>
    </format>
    <format dxfId="11341">
      <pivotArea dataOnly="0" labelOnly="1" outline="0" fieldPosition="0">
        <references count="2">
          <reference field="1" count="0"/>
          <reference field="7" count="1" selected="0">
            <x v="1"/>
          </reference>
        </references>
      </pivotArea>
    </format>
    <format dxfId="11340">
      <pivotArea dataOnly="0" labelOnly="1" outline="0" fieldPosition="0">
        <references count="1">
          <reference field="7" count="1">
            <x v="1"/>
          </reference>
        </references>
      </pivotArea>
    </format>
    <format dxfId="11339">
      <pivotArea dataOnly="0" labelOnly="1" outline="0" fieldPosition="0">
        <references count="2">
          <reference field="7" count="1" selected="0">
            <x v="1"/>
          </reference>
          <reference field="9" count="0"/>
        </references>
      </pivotArea>
    </format>
    <format dxfId="11338">
      <pivotArea field="13" type="button" dataOnly="0" labelOnly="1" outline="0" axis="axisRow" fieldPosition="1"/>
    </format>
    <format dxfId="11337">
      <pivotArea dataOnly="0" labelOnly="1" outline="0" fieldPosition="0">
        <references count="2">
          <reference field="7" count="1" selected="0">
            <x v="1"/>
          </reference>
          <reference field="12" count="0"/>
        </references>
      </pivotArea>
    </format>
    <format dxfId="11336">
      <pivotArea dataOnly="0" labelOnly="1" outline="0" fieldPosition="0">
        <references count="2">
          <reference field="1" count="0"/>
          <reference field="7" count="1" selected="0">
            <x v="1"/>
          </reference>
        </references>
      </pivotArea>
    </format>
    <format dxfId="11335">
      <pivotArea dataOnly="0" labelOnly="1" outline="0" fieldPosition="0">
        <references count="1">
          <reference field="7" count="1">
            <x v="1"/>
          </reference>
        </references>
      </pivotArea>
    </format>
    <format dxfId="11334">
      <pivotArea dataOnly="0" labelOnly="1" outline="0" fieldPosition="0">
        <references count="2">
          <reference field="7" count="1" selected="0">
            <x v="1"/>
          </reference>
          <reference field="9" count="0"/>
        </references>
      </pivotArea>
    </format>
    <format dxfId="11333">
      <pivotArea field="13" type="button" dataOnly="0" labelOnly="1" outline="0" axis="axisRow" fieldPosition="1"/>
    </format>
    <format dxfId="11332">
      <pivotArea dataOnly="0" labelOnly="1" outline="0" fieldPosition="0">
        <references count="2">
          <reference field="7" count="1" selected="0">
            <x v="1"/>
          </reference>
          <reference field="12" count="0"/>
        </references>
      </pivotArea>
    </format>
    <format dxfId="11331">
      <pivotArea dataOnly="0" labelOnly="1" outline="0" fieldPosition="0">
        <references count="2">
          <reference field="1" count="0"/>
          <reference field="7" count="1" selected="0">
            <x v="1"/>
          </reference>
        </references>
      </pivotArea>
    </format>
    <format dxfId="11330">
      <pivotArea dataOnly="0" labelOnly="1" outline="0" fieldPosition="0">
        <references count="1">
          <reference field="7" count="1">
            <x v="1"/>
          </reference>
        </references>
      </pivotArea>
    </format>
    <format dxfId="11329">
      <pivotArea dataOnly="0" labelOnly="1" outline="0" fieldPosition="0">
        <references count="2">
          <reference field="7" count="1" selected="0">
            <x v="1"/>
          </reference>
          <reference field="9" count="0"/>
        </references>
      </pivotArea>
    </format>
    <format dxfId="11328">
      <pivotArea field="13" type="button" dataOnly="0" labelOnly="1" outline="0" axis="axisRow" fieldPosition="1"/>
    </format>
    <format dxfId="11327">
      <pivotArea dataOnly="0" labelOnly="1" outline="0" fieldPosition="0">
        <references count="2">
          <reference field="7" count="1" selected="0">
            <x v="1"/>
          </reference>
          <reference field="12" count="0"/>
        </references>
      </pivotArea>
    </format>
    <format dxfId="11326">
      <pivotArea dataOnly="0" labelOnly="1" outline="0" fieldPosition="0">
        <references count="2">
          <reference field="1" count="0"/>
          <reference field="7" count="1" selected="0">
            <x v="1"/>
          </reference>
        </references>
      </pivotArea>
    </format>
    <format dxfId="11325">
      <pivotArea dataOnly="0" labelOnly="1" outline="0" fieldPosition="0">
        <references count="1">
          <reference field="7" count="1">
            <x v="1"/>
          </reference>
        </references>
      </pivotArea>
    </format>
    <format dxfId="11324">
      <pivotArea dataOnly="0" labelOnly="1" outline="0" fieldPosition="0">
        <references count="2">
          <reference field="7" count="1" selected="0">
            <x v="1"/>
          </reference>
          <reference field="9" count="0"/>
        </references>
      </pivotArea>
    </format>
    <format dxfId="11323">
      <pivotArea field="13" type="button" dataOnly="0" labelOnly="1" outline="0" axis="axisRow" fieldPosition="1"/>
    </format>
    <format dxfId="11322">
      <pivotArea dataOnly="0" labelOnly="1" outline="0" fieldPosition="0">
        <references count="2">
          <reference field="7" count="1" selected="0">
            <x v="1"/>
          </reference>
          <reference field="12" count="0"/>
        </references>
      </pivotArea>
    </format>
    <format dxfId="11321">
      <pivotArea dataOnly="0" labelOnly="1" outline="0" fieldPosition="0">
        <references count="2">
          <reference field="1" count="0"/>
          <reference field="7" count="1" selected="0">
            <x v="1"/>
          </reference>
        </references>
      </pivotArea>
    </format>
    <format dxfId="11320">
      <pivotArea dataOnly="0" labelOnly="1" outline="0" fieldPosition="0">
        <references count="1">
          <reference field="7" count="1">
            <x v="1"/>
          </reference>
        </references>
      </pivotArea>
    </format>
    <format dxfId="11319">
      <pivotArea dataOnly="0" labelOnly="1" outline="0" fieldPosition="0">
        <references count="2">
          <reference field="7" count="1" selected="0">
            <x v="1"/>
          </reference>
          <reference field="9" count="0"/>
        </references>
      </pivotArea>
    </format>
    <format dxfId="11318">
      <pivotArea field="13" type="button" dataOnly="0" labelOnly="1" outline="0" axis="axisRow" fieldPosition="1"/>
    </format>
    <format dxfId="11317">
      <pivotArea field="2" type="button" dataOnly="0" labelOnly="1" outline="0" axis="axisRow" fieldPosition="2"/>
    </format>
    <format dxfId="11316">
      <pivotArea dataOnly="0" labelOnly="1" outline="0" fieldPosition="0">
        <references count="2">
          <reference field="7" count="1" selected="0">
            <x v="1"/>
          </reference>
          <reference field="12" count="0"/>
        </references>
      </pivotArea>
    </format>
    <format dxfId="11315">
      <pivotArea dataOnly="0" labelOnly="1" outline="0" fieldPosition="0">
        <references count="2">
          <reference field="1" count="0"/>
          <reference field="7" count="1" selected="0">
            <x v="1"/>
          </reference>
        </references>
      </pivotArea>
    </format>
    <format dxfId="11314">
      <pivotArea dataOnly="0" labelOnly="1" outline="0" fieldPosition="0">
        <references count="1">
          <reference field="7" count="1">
            <x v="1"/>
          </reference>
        </references>
      </pivotArea>
    </format>
    <format dxfId="11313">
      <pivotArea dataOnly="0" labelOnly="1" outline="0" fieldPosition="0">
        <references count="2">
          <reference field="7" count="1" selected="0">
            <x v="1"/>
          </reference>
          <reference field="9" count="0"/>
        </references>
      </pivotArea>
    </format>
    <format dxfId="11312">
      <pivotArea field="13" type="button" dataOnly="0" labelOnly="1" outline="0" axis="axisRow" fieldPosition="1"/>
    </format>
    <format dxfId="11311">
      <pivotArea field="2" type="button" dataOnly="0" labelOnly="1" outline="0" axis="axisRow" fieldPosition="2"/>
    </format>
    <format dxfId="11310">
      <pivotArea dataOnly="0" labelOnly="1" outline="0" fieldPosition="0">
        <references count="2">
          <reference field="7" count="1" selected="0">
            <x v="1"/>
          </reference>
          <reference field="12" count="0"/>
        </references>
      </pivotArea>
    </format>
    <format dxfId="11309">
      <pivotArea dataOnly="0" labelOnly="1" outline="0" fieldPosition="0">
        <references count="2">
          <reference field="1" count="0"/>
          <reference field="7" count="1" selected="0">
            <x v="1"/>
          </reference>
        </references>
      </pivotArea>
    </format>
    <format dxfId="11308">
      <pivotArea dataOnly="0" labelOnly="1" outline="0" fieldPosition="0">
        <references count="1">
          <reference field="7" count="1">
            <x v="1"/>
          </reference>
        </references>
      </pivotArea>
    </format>
    <format dxfId="11307">
      <pivotArea dataOnly="0" labelOnly="1" outline="0" fieldPosition="0">
        <references count="2">
          <reference field="7" count="1" selected="0">
            <x v="1"/>
          </reference>
          <reference field="9" count="0"/>
        </references>
      </pivotArea>
    </format>
    <format dxfId="11306">
      <pivotArea field="13" type="button" dataOnly="0" labelOnly="1" outline="0" axis="axisRow" fieldPosition="1"/>
    </format>
    <format dxfId="11305">
      <pivotArea field="2" type="button" dataOnly="0" labelOnly="1" outline="0" axis="axisRow" fieldPosition="2"/>
    </format>
    <format dxfId="11304">
      <pivotArea dataOnly="0" labelOnly="1" outline="0" fieldPosition="0">
        <references count="2">
          <reference field="7" count="1" selected="0">
            <x v="1"/>
          </reference>
          <reference field="12" count="0"/>
        </references>
      </pivotArea>
    </format>
    <format dxfId="11303">
      <pivotArea dataOnly="0" labelOnly="1" outline="0" fieldPosition="0">
        <references count="2">
          <reference field="1" count="0"/>
          <reference field="7" count="1" selected="0">
            <x v="1"/>
          </reference>
        </references>
      </pivotArea>
    </format>
    <format dxfId="11302">
      <pivotArea dataOnly="0" labelOnly="1" outline="0" fieldPosition="0">
        <references count="1">
          <reference field="7" count="1">
            <x v="1"/>
          </reference>
        </references>
      </pivotArea>
    </format>
    <format dxfId="11301">
      <pivotArea dataOnly="0" labelOnly="1" outline="0" fieldPosition="0">
        <references count="2">
          <reference field="7" count="1" selected="0">
            <x v="1"/>
          </reference>
          <reference field="9" count="0"/>
        </references>
      </pivotArea>
    </format>
    <format dxfId="11300">
      <pivotArea field="13" type="button" dataOnly="0" labelOnly="1" outline="0" axis="axisRow" fieldPosition="1"/>
    </format>
    <format dxfId="11299">
      <pivotArea field="2" type="button" dataOnly="0" labelOnly="1" outline="0" axis="axisRow" fieldPosition="2"/>
    </format>
    <format dxfId="11298">
      <pivotArea field="12" type="button" dataOnly="0" labelOnly="1" outline="0" axis="axisPage" fieldPosition="0"/>
    </format>
    <format dxfId="11297">
      <pivotArea dataOnly="0" labelOnly="1" outline="0" fieldPosition="0">
        <references count="2">
          <reference field="7" count="1" selected="0">
            <x v="1"/>
          </reference>
          <reference field="12" count="0"/>
        </references>
      </pivotArea>
    </format>
    <format dxfId="11296">
      <pivotArea field="1" type="button" dataOnly="0" labelOnly="1" outline="0" axis="axisPage" fieldPosition="1"/>
    </format>
    <format dxfId="11295">
      <pivotArea dataOnly="0" labelOnly="1" outline="0" fieldPosition="0">
        <references count="2">
          <reference field="1" count="0"/>
          <reference field="7" count="1" selected="0">
            <x v="1"/>
          </reference>
        </references>
      </pivotArea>
    </format>
    <format dxfId="11294">
      <pivotArea field="7" type="button" dataOnly="0" labelOnly="1" outline="0" axis="axisPage" fieldPosition="2"/>
    </format>
    <format dxfId="11293">
      <pivotArea dataOnly="0" labelOnly="1" outline="0" fieldPosition="0">
        <references count="1">
          <reference field="7" count="1">
            <x v="1"/>
          </reference>
        </references>
      </pivotArea>
    </format>
    <format dxfId="11292">
      <pivotArea field="9" type="button" dataOnly="0" labelOnly="1" outline="0" axis="axisPage" fieldPosition="3"/>
    </format>
    <format dxfId="11291">
      <pivotArea dataOnly="0" labelOnly="1" outline="0" fieldPosition="0">
        <references count="2">
          <reference field="7" count="1" selected="0">
            <x v="1"/>
          </reference>
          <reference field="9" count="0"/>
        </references>
      </pivotArea>
    </format>
    <format dxfId="11290">
      <pivotArea type="origin" dataOnly="0" labelOnly="1" outline="0" fieldPosition="0"/>
    </format>
    <format dxfId="11289">
      <pivotArea field="4" type="button" dataOnly="0" labelOnly="1" outline="0" axis="axisRow" fieldPosition="0"/>
    </format>
    <format dxfId="11288">
      <pivotArea field="13" type="button" dataOnly="0" labelOnly="1" outline="0" axis="axisRow" fieldPosition="1"/>
    </format>
    <format dxfId="11287">
      <pivotArea field="2" type="button" dataOnly="0" labelOnly="1" outline="0" axis="axisRow" fieldPosition="2"/>
    </format>
    <format dxfId="11286">
      <pivotArea dataOnly="0" labelOnly="1" outline="0" fieldPosition="0">
        <references count="1">
          <reference field="4" count="1">
            <x v="1"/>
          </reference>
        </references>
      </pivotArea>
    </format>
    <format dxfId="11285">
      <pivotArea dataOnly="0" labelOnly="1" outline="0" fieldPosition="0">
        <references count="1">
          <reference field="4" count="1" defaultSubtotal="1">
            <x v="1"/>
          </reference>
        </references>
      </pivotArea>
    </format>
    <format dxfId="11284">
      <pivotArea dataOnly="0" labelOnly="1" outline="0" fieldPosition="0">
        <references count="1">
          <reference field="4" count="1">
            <x v="2"/>
          </reference>
        </references>
      </pivotArea>
    </format>
    <format dxfId="11283">
      <pivotArea dataOnly="0" labelOnly="1" outline="0" fieldPosition="0">
        <references count="1">
          <reference field="4" count="1" defaultSubtotal="1">
            <x v="2"/>
          </reference>
        </references>
      </pivotArea>
    </format>
    <format dxfId="11282">
      <pivotArea dataOnly="0" labelOnly="1" outline="0" fieldPosition="0">
        <references count="1">
          <reference field="4" count="1">
            <x v="5"/>
          </reference>
        </references>
      </pivotArea>
    </format>
    <format dxfId="11281">
      <pivotArea dataOnly="0" labelOnly="1" outline="0" fieldPosition="0">
        <references count="1">
          <reference field="4" count="1" defaultSubtotal="1">
            <x v="5"/>
          </reference>
        </references>
      </pivotArea>
    </format>
    <format dxfId="11280">
      <pivotArea dataOnly="0" labelOnly="1" outline="0" fieldPosition="0">
        <references count="1">
          <reference field="4" count="1">
            <x v="6"/>
          </reference>
        </references>
      </pivotArea>
    </format>
    <format dxfId="11279">
      <pivotArea dataOnly="0" labelOnly="1" outline="0" fieldPosition="0">
        <references count="1">
          <reference field="4" count="1" defaultSubtotal="1">
            <x v="6"/>
          </reference>
        </references>
      </pivotArea>
    </format>
    <format dxfId="11278">
      <pivotArea dataOnly="0" labelOnly="1" outline="0" fieldPosition="0">
        <references count="1">
          <reference field="4" count="1">
            <x v="7"/>
          </reference>
        </references>
      </pivotArea>
    </format>
    <format dxfId="11277">
      <pivotArea dataOnly="0" labelOnly="1" outline="0" fieldPosition="0">
        <references count="1">
          <reference field="4" count="1" defaultSubtotal="1">
            <x v="7"/>
          </reference>
        </references>
      </pivotArea>
    </format>
    <format dxfId="11276">
      <pivotArea dataOnly="0" labelOnly="1" outline="0" fieldPosition="0">
        <references count="1">
          <reference field="4" count="1">
            <x v="9"/>
          </reference>
        </references>
      </pivotArea>
    </format>
    <format dxfId="11275">
      <pivotArea dataOnly="0" labelOnly="1" outline="0" fieldPosition="0">
        <references count="1">
          <reference field="4" count="1" defaultSubtotal="1">
            <x v="9"/>
          </reference>
        </references>
      </pivotArea>
    </format>
    <format dxfId="11274">
      <pivotArea dataOnly="0" labelOnly="1" outline="0" fieldPosition="0">
        <references count="1">
          <reference field="4" count="1">
            <x v="10"/>
          </reference>
        </references>
      </pivotArea>
    </format>
    <format dxfId="11273">
      <pivotArea dataOnly="0" labelOnly="1" outline="0" fieldPosition="0">
        <references count="1">
          <reference field="4" count="1" defaultSubtotal="1">
            <x v="10"/>
          </reference>
        </references>
      </pivotArea>
    </format>
    <format dxfId="11272">
      <pivotArea dataOnly="0" labelOnly="1" outline="0" fieldPosition="0">
        <references count="1">
          <reference field="4" count="1">
            <x v="14"/>
          </reference>
        </references>
      </pivotArea>
    </format>
    <format dxfId="11271">
      <pivotArea dataOnly="0" labelOnly="1" outline="0" fieldPosition="0">
        <references count="1">
          <reference field="4" count="1" defaultSubtotal="1">
            <x v="14"/>
          </reference>
        </references>
      </pivotArea>
    </format>
    <format dxfId="11270">
      <pivotArea dataOnly="0" labelOnly="1" outline="0" fieldPosition="0">
        <references count="1">
          <reference field="4" count="1">
            <x v="20"/>
          </reference>
        </references>
      </pivotArea>
    </format>
    <format dxfId="11269">
      <pivotArea dataOnly="0" labelOnly="1" outline="0" fieldPosition="0">
        <references count="1">
          <reference field="4" count="1" defaultSubtotal="1">
            <x v="20"/>
          </reference>
        </references>
      </pivotArea>
    </format>
    <format dxfId="11268">
      <pivotArea dataOnly="0" labelOnly="1" outline="0" fieldPosition="0">
        <references count="1">
          <reference field="4" count="1">
            <x v="21"/>
          </reference>
        </references>
      </pivotArea>
    </format>
    <format dxfId="11267">
      <pivotArea dataOnly="0" labelOnly="1" outline="0" fieldPosition="0">
        <references count="1">
          <reference field="4" count="1" defaultSubtotal="1">
            <x v="21"/>
          </reference>
        </references>
      </pivotArea>
    </format>
    <format dxfId="11266">
      <pivotArea dataOnly="0" labelOnly="1" outline="0" fieldPosition="0">
        <references count="1">
          <reference field="4" count="1">
            <x v="24"/>
          </reference>
        </references>
      </pivotArea>
    </format>
    <format dxfId="11265">
      <pivotArea dataOnly="0" labelOnly="1" outline="0" fieldPosition="0">
        <references count="1">
          <reference field="4" count="1" defaultSubtotal="1">
            <x v="24"/>
          </reference>
        </references>
      </pivotArea>
    </format>
    <format dxfId="11264">
      <pivotArea dataOnly="0" labelOnly="1" outline="0" fieldPosition="0">
        <references count="1">
          <reference field="4" count="1">
            <x v="25"/>
          </reference>
        </references>
      </pivotArea>
    </format>
    <format dxfId="11263">
      <pivotArea dataOnly="0" labelOnly="1" outline="0" fieldPosition="0">
        <references count="1">
          <reference field="4" count="1" defaultSubtotal="1">
            <x v="25"/>
          </reference>
        </references>
      </pivotArea>
    </format>
    <format dxfId="11262">
      <pivotArea dataOnly="0" labelOnly="1" outline="0" fieldPosition="0">
        <references count="1">
          <reference field="4" count="1">
            <x v="26"/>
          </reference>
        </references>
      </pivotArea>
    </format>
    <format dxfId="11261">
      <pivotArea dataOnly="0" labelOnly="1" outline="0" fieldPosition="0">
        <references count="1">
          <reference field="4" count="1" defaultSubtotal="1">
            <x v="26"/>
          </reference>
        </references>
      </pivotArea>
    </format>
    <format dxfId="11260">
      <pivotArea dataOnly="0" labelOnly="1" outline="0" fieldPosition="0">
        <references count="1">
          <reference field="4" count="1">
            <x v="27"/>
          </reference>
        </references>
      </pivotArea>
    </format>
    <format dxfId="11259">
      <pivotArea dataOnly="0" labelOnly="1" outline="0" fieldPosition="0">
        <references count="1">
          <reference field="4" count="1" defaultSubtotal="1">
            <x v="27"/>
          </reference>
        </references>
      </pivotArea>
    </format>
    <format dxfId="11258">
      <pivotArea dataOnly="0" labelOnly="1" outline="0" fieldPosition="0">
        <references count="1">
          <reference field="4" count="1">
            <x v="28"/>
          </reference>
        </references>
      </pivotArea>
    </format>
    <format dxfId="11257">
      <pivotArea dataOnly="0" labelOnly="1" outline="0" fieldPosition="0">
        <references count="1">
          <reference field="4" count="1" defaultSubtotal="1">
            <x v="28"/>
          </reference>
        </references>
      </pivotArea>
    </format>
    <format dxfId="11256">
      <pivotArea dataOnly="0" labelOnly="1" outline="0" fieldPosition="0">
        <references count="1">
          <reference field="4" count="1">
            <x v="29"/>
          </reference>
        </references>
      </pivotArea>
    </format>
    <format dxfId="11255">
      <pivotArea dataOnly="0" labelOnly="1" outline="0" fieldPosition="0">
        <references count="1">
          <reference field="4" count="1" defaultSubtotal="1">
            <x v="29"/>
          </reference>
        </references>
      </pivotArea>
    </format>
    <format dxfId="11254">
      <pivotArea dataOnly="0" labelOnly="1" outline="0" fieldPosition="0">
        <references count="1">
          <reference field="4" count="1">
            <x v="30"/>
          </reference>
        </references>
      </pivotArea>
    </format>
    <format dxfId="11253">
      <pivotArea dataOnly="0" labelOnly="1" outline="0" fieldPosition="0">
        <references count="1">
          <reference field="4" count="1" defaultSubtotal="1">
            <x v="30"/>
          </reference>
        </references>
      </pivotArea>
    </format>
    <format dxfId="11252">
      <pivotArea dataOnly="0" labelOnly="1" grandRow="1" outline="0" fieldPosition="0"/>
    </format>
    <format dxfId="11251">
      <pivotArea dataOnly="0" labelOnly="1" outline="0" fieldPosition="0">
        <references count="2">
          <reference field="4" count="1" selected="0">
            <x v="1"/>
          </reference>
          <reference field="13" count="1">
            <x v="17"/>
          </reference>
        </references>
      </pivotArea>
    </format>
    <format dxfId="11250">
      <pivotArea dataOnly="0" labelOnly="1" outline="0" fieldPosition="0">
        <references count="2">
          <reference field="4" count="1" selected="0">
            <x v="2"/>
          </reference>
          <reference field="13" count="1">
            <x v="24"/>
          </reference>
        </references>
      </pivotArea>
    </format>
    <format dxfId="11249">
      <pivotArea dataOnly="0" labelOnly="1" outline="0" fieldPosition="0">
        <references count="2">
          <reference field="4" count="1" selected="0">
            <x v="5"/>
          </reference>
          <reference field="13" count="6">
            <x v="1"/>
            <x v="14"/>
            <x v="16"/>
            <x v="17"/>
            <x v="24"/>
            <x v="31"/>
          </reference>
        </references>
      </pivotArea>
    </format>
    <format dxfId="11248">
      <pivotArea dataOnly="0" labelOnly="1" outline="0" fieldPosition="0">
        <references count="2">
          <reference field="4" count="1" selected="0">
            <x v="6"/>
          </reference>
          <reference field="13" count="2">
            <x v="7"/>
            <x v="33"/>
          </reference>
        </references>
      </pivotArea>
    </format>
    <format dxfId="11247">
      <pivotArea dataOnly="0" labelOnly="1" outline="0" fieldPosition="0">
        <references count="2">
          <reference field="4" count="1" selected="0">
            <x v="7"/>
          </reference>
          <reference field="13" count="4">
            <x v="14"/>
            <x v="16"/>
            <x v="17"/>
            <x v="24"/>
          </reference>
        </references>
      </pivotArea>
    </format>
    <format dxfId="11246">
      <pivotArea dataOnly="0" labelOnly="1" outline="0" fieldPosition="0">
        <references count="2">
          <reference field="4" count="1" selected="0">
            <x v="9"/>
          </reference>
          <reference field="13" count="2">
            <x v="16"/>
            <x v="24"/>
          </reference>
        </references>
      </pivotArea>
    </format>
    <format dxfId="11245">
      <pivotArea dataOnly="0" labelOnly="1" outline="0" fieldPosition="0">
        <references count="2">
          <reference field="4" count="1" selected="0">
            <x v="10"/>
          </reference>
          <reference field="13" count="1">
            <x v="24"/>
          </reference>
        </references>
      </pivotArea>
    </format>
    <format dxfId="11244">
      <pivotArea dataOnly="0" labelOnly="1" outline="0" fieldPosition="0">
        <references count="2">
          <reference field="4" count="1" selected="0">
            <x v="14"/>
          </reference>
          <reference field="13" count="1">
            <x v="24"/>
          </reference>
        </references>
      </pivotArea>
    </format>
    <format dxfId="11243">
      <pivotArea dataOnly="0" labelOnly="1" outline="0" fieldPosition="0">
        <references count="2">
          <reference field="4" count="1" selected="0">
            <x v="20"/>
          </reference>
          <reference field="13" count="2">
            <x v="16"/>
            <x v="24"/>
          </reference>
        </references>
      </pivotArea>
    </format>
    <format dxfId="11242">
      <pivotArea dataOnly="0" labelOnly="1" outline="0" fieldPosition="0">
        <references count="2">
          <reference field="4" count="1" selected="0">
            <x v="21"/>
          </reference>
          <reference field="13" count="2">
            <x v="24"/>
            <x v="38"/>
          </reference>
        </references>
      </pivotArea>
    </format>
    <format dxfId="11241">
      <pivotArea dataOnly="0" labelOnly="1" outline="0" fieldPosition="0">
        <references count="2">
          <reference field="4" count="1" selected="0">
            <x v="24"/>
          </reference>
          <reference field="13" count="5">
            <x v="9"/>
            <x v="14"/>
            <x v="17"/>
            <x v="24"/>
            <x v="33"/>
          </reference>
        </references>
      </pivotArea>
    </format>
    <format dxfId="11240">
      <pivotArea dataOnly="0" labelOnly="1" outline="0" fieldPosition="0">
        <references count="2">
          <reference field="4" count="1" selected="0">
            <x v="25"/>
          </reference>
          <reference field="13" count="1">
            <x v="24"/>
          </reference>
        </references>
      </pivotArea>
    </format>
    <format dxfId="11239">
      <pivotArea dataOnly="0" labelOnly="1" outline="0" fieldPosition="0">
        <references count="2">
          <reference field="4" count="1" selected="0">
            <x v="26"/>
          </reference>
          <reference field="13" count="2">
            <x v="16"/>
            <x v="24"/>
          </reference>
        </references>
      </pivotArea>
    </format>
    <format dxfId="11238">
      <pivotArea dataOnly="0" labelOnly="1" outline="0" fieldPosition="0">
        <references count="2">
          <reference field="4" count="1" selected="0">
            <x v="27"/>
          </reference>
          <reference field="13" count="3">
            <x v="16"/>
            <x v="17"/>
            <x v="33"/>
          </reference>
        </references>
      </pivotArea>
    </format>
    <format dxfId="11237">
      <pivotArea dataOnly="0" labelOnly="1" outline="0" fieldPosition="0">
        <references count="2">
          <reference field="4" count="1" selected="0">
            <x v="28"/>
          </reference>
          <reference field="13" count="3">
            <x v="14"/>
            <x v="16"/>
            <x v="33"/>
          </reference>
        </references>
      </pivotArea>
    </format>
    <format dxfId="11236">
      <pivotArea dataOnly="0" labelOnly="1" outline="0" fieldPosition="0">
        <references count="2">
          <reference field="4" count="1" selected="0">
            <x v="29"/>
          </reference>
          <reference field="13" count="5">
            <x v="9"/>
            <x v="14"/>
            <x v="16"/>
            <x v="24"/>
            <x v="31"/>
          </reference>
        </references>
      </pivotArea>
    </format>
    <format dxfId="11235">
      <pivotArea dataOnly="0" labelOnly="1" outline="0" fieldPosition="0">
        <references count="2">
          <reference field="4" count="1" selected="0">
            <x v="30"/>
          </reference>
          <reference field="13" count="1">
            <x v="24"/>
          </reference>
        </references>
      </pivotArea>
    </format>
    <format dxfId="11234">
      <pivotArea dataOnly="0" labelOnly="1" outline="0" fieldPosition="0">
        <references count="3">
          <reference field="2" count="1">
            <x v="14"/>
          </reference>
          <reference field="4" count="1" selected="0">
            <x v="1"/>
          </reference>
          <reference field="13" count="1" selected="0">
            <x v="17"/>
          </reference>
        </references>
      </pivotArea>
    </format>
    <format dxfId="11233">
      <pivotArea dataOnly="0" labelOnly="1" outline="0" fieldPosition="0">
        <references count="3">
          <reference field="2" count="1">
            <x v="109"/>
          </reference>
          <reference field="4" count="1" selected="0">
            <x v="2"/>
          </reference>
          <reference field="13" count="1" selected="0">
            <x v="24"/>
          </reference>
        </references>
      </pivotArea>
    </format>
    <format dxfId="11232">
      <pivotArea dataOnly="0" labelOnly="1" outline="0" fieldPosition="0">
        <references count="3">
          <reference field="2" count="10">
            <x v="61"/>
            <x v="62"/>
            <x v="69"/>
            <x v="72"/>
            <x v="73"/>
            <x v="74"/>
            <x v="152"/>
            <x v="153"/>
            <x v="156"/>
            <x v="157"/>
          </reference>
          <reference field="4" count="1" selected="0">
            <x v="5"/>
          </reference>
          <reference field="13" count="1" selected="0">
            <x v="14"/>
          </reference>
        </references>
      </pivotArea>
    </format>
    <format dxfId="11231">
      <pivotArea dataOnly="0" labelOnly="1" outline="0" fieldPosition="0">
        <references count="3">
          <reference field="2" count="2">
            <x v="61"/>
            <x v="65"/>
          </reference>
          <reference field="4" count="1" selected="0">
            <x v="5"/>
          </reference>
          <reference field="13" count="1" selected="0">
            <x v="31"/>
          </reference>
        </references>
      </pivotArea>
    </format>
    <format dxfId="11230">
      <pivotArea dataOnly="0" labelOnly="1" outline="0" fieldPosition="0">
        <references count="3">
          <reference field="2" count="1">
            <x v="15"/>
          </reference>
          <reference field="4" count="1" selected="0">
            <x v="5"/>
          </reference>
          <reference field="13" count="1" selected="0">
            <x v="17"/>
          </reference>
        </references>
      </pivotArea>
    </format>
    <format dxfId="11229">
      <pivotArea dataOnly="0" labelOnly="1" outline="0" fieldPosition="0">
        <references count="3">
          <reference field="2" count="4">
            <x v="99"/>
            <x v="103"/>
            <x v="107"/>
            <x v="108"/>
          </reference>
          <reference field="4" count="1" selected="0">
            <x v="5"/>
          </reference>
          <reference field="13" count="1" selected="0">
            <x v="24"/>
          </reference>
        </references>
      </pivotArea>
    </format>
    <format dxfId="11228">
      <pivotArea dataOnly="0" labelOnly="1" outline="0" fieldPosition="0">
        <references count="3">
          <reference field="2" count="2">
            <x v="61"/>
            <x v="70"/>
          </reference>
          <reference field="4" count="1" selected="0">
            <x v="5"/>
          </reference>
          <reference field="13" count="1" selected="0">
            <x v="16"/>
          </reference>
        </references>
      </pivotArea>
    </format>
    <format dxfId="11227">
      <pivotArea dataOnly="0" labelOnly="1" outline="0" fieldPosition="0">
        <references count="3">
          <reference field="2" count="2">
            <x v="105"/>
            <x v="107"/>
          </reference>
          <reference field="4" count="1" selected="0">
            <x v="5"/>
          </reference>
          <reference field="13" count="1" selected="0">
            <x v="1"/>
          </reference>
        </references>
      </pivotArea>
    </format>
    <format dxfId="11226">
      <pivotArea dataOnly="0" labelOnly="1" outline="0" fieldPosition="0">
        <references count="3">
          <reference field="2" count="1">
            <x v="162"/>
          </reference>
          <reference field="4" count="1" selected="0">
            <x v="6"/>
          </reference>
          <reference field="13" count="1" selected="0">
            <x v="33"/>
          </reference>
        </references>
      </pivotArea>
    </format>
    <format dxfId="11225">
      <pivotArea dataOnly="0" labelOnly="1" outline="0" fieldPosition="0">
        <references count="3">
          <reference field="2" count="1">
            <x v="92"/>
          </reference>
          <reference field="4" count="1" selected="0">
            <x v="6"/>
          </reference>
          <reference field="13" count="1" selected="0">
            <x v="7"/>
          </reference>
        </references>
      </pivotArea>
    </format>
    <format dxfId="11224">
      <pivotArea dataOnly="0" labelOnly="1" outline="0" fieldPosition="0">
        <references count="3">
          <reference field="2" count="1">
            <x v="60"/>
          </reference>
          <reference field="4" count="1" selected="0">
            <x v="7"/>
          </reference>
          <reference field="13" count="1" selected="0">
            <x v="14"/>
          </reference>
        </references>
      </pivotArea>
    </format>
    <format dxfId="11223">
      <pivotArea dataOnly="0" labelOnly="1" outline="0" fieldPosition="0">
        <references count="3">
          <reference field="2" count="1">
            <x v="13"/>
          </reference>
          <reference field="4" count="1" selected="0">
            <x v="7"/>
          </reference>
          <reference field="13" count="1" selected="0">
            <x v="17"/>
          </reference>
        </references>
      </pivotArea>
    </format>
    <format dxfId="11222">
      <pivotArea dataOnly="0" labelOnly="1" outline="0" fieldPosition="0">
        <references count="3">
          <reference field="2" count="1">
            <x v="130"/>
          </reference>
          <reference field="4" count="1" selected="0">
            <x v="7"/>
          </reference>
          <reference field="13" count="1" selected="0">
            <x v="24"/>
          </reference>
        </references>
      </pivotArea>
    </format>
    <format dxfId="11221">
      <pivotArea dataOnly="0" labelOnly="1" outline="0" fieldPosition="0">
        <references count="3">
          <reference field="2" count="1">
            <x v="69"/>
          </reference>
          <reference field="4" count="1" selected="0">
            <x v="7"/>
          </reference>
          <reference field="13" count="1" selected="0">
            <x v="16"/>
          </reference>
        </references>
      </pivotArea>
    </format>
    <format dxfId="11220">
      <pivotArea dataOnly="0" labelOnly="1" outline="0" fieldPosition="0">
        <references count="3">
          <reference field="2" count="1">
            <x v="115"/>
          </reference>
          <reference field="4" count="1" selected="0">
            <x v="9"/>
          </reference>
          <reference field="13" count="1" selected="0">
            <x v="24"/>
          </reference>
        </references>
      </pivotArea>
    </format>
    <format dxfId="11219">
      <pivotArea dataOnly="0" labelOnly="1" outline="0" fieldPosition="0">
        <references count="3">
          <reference field="2" count="1">
            <x v="62"/>
          </reference>
          <reference field="4" count="1" selected="0">
            <x v="9"/>
          </reference>
          <reference field="13" count="1" selected="0">
            <x v="16"/>
          </reference>
        </references>
      </pivotArea>
    </format>
    <format dxfId="11218">
      <pivotArea dataOnly="0" labelOnly="1" outline="0" fieldPosition="0">
        <references count="3">
          <reference field="2" count="6">
            <x v="121"/>
            <x v="124"/>
            <x v="125"/>
            <x v="126"/>
            <x v="127"/>
            <x v="132"/>
          </reference>
          <reference field="4" count="1" selected="0">
            <x v="10"/>
          </reference>
          <reference field="13" count="1" selected="0">
            <x v="24"/>
          </reference>
        </references>
      </pivotArea>
    </format>
    <format dxfId="11217">
      <pivotArea dataOnly="0" labelOnly="1" outline="0" fieldPosition="0">
        <references count="3">
          <reference field="2" count="1">
            <x v="116"/>
          </reference>
          <reference field="4" count="1" selected="0">
            <x v="14"/>
          </reference>
          <reference field="13" count="1" selected="0">
            <x v="24"/>
          </reference>
        </references>
      </pivotArea>
    </format>
    <format dxfId="11216">
      <pivotArea dataOnly="0" labelOnly="1" outline="0" fieldPosition="0">
        <references count="3">
          <reference field="2" count="1">
            <x v="128"/>
          </reference>
          <reference field="4" count="1" selected="0">
            <x v="20"/>
          </reference>
          <reference field="13" count="1" selected="0">
            <x v="24"/>
          </reference>
        </references>
      </pivotArea>
    </format>
    <format dxfId="11215">
      <pivotArea dataOnly="0" labelOnly="1" outline="0" fieldPosition="0">
        <references count="3">
          <reference field="2" count="1">
            <x v="68"/>
          </reference>
          <reference field="4" count="1" selected="0">
            <x v="20"/>
          </reference>
          <reference field="13" count="1" selected="0">
            <x v="16"/>
          </reference>
        </references>
      </pivotArea>
    </format>
    <format dxfId="11214">
      <pivotArea dataOnly="0" labelOnly="1" outline="0" fieldPosition="0">
        <references count="3">
          <reference field="2" count="1">
            <x v="92"/>
          </reference>
          <reference field="4" count="1" selected="0">
            <x v="21"/>
          </reference>
          <reference field="13" count="1" selected="0">
            <x v="38"/>
          </reference>
        </references>
      </pivotArea>
    </format>
    <format dxfId="11213">
      <pivotArea dataOnly="0" labelOnly="1" outline="0" fieldPosition="0">
        <references count="3">
          <reference field="2" count="3">
            <x v="100"/>
            <x v="106"/>
            <x v="117"/>
          </reference>
          <reference field="4" count="1" selected="0">
            <x v="21"/>
          </reference>
          <reference field="13" count="1" selected="0">
            <x v="24"/>
          </reference>
        </references>
      </pivotArea>
    </format>
    <format dxfId="11212">
      <pivotArea dataOnly="0" labelOnly="1" outline="0" fieldPosition="0">
        <references count="3">
          <reference field="2" count="1">
            <x v="128"/>
          </reference>
          <reference field="4" count="1" selected="0">
            <x v="24"/>
          </reference>
          <reference field="13" count="1" selected="0">
            <x v="9"/>
          </reference>
        </references>
      </pivotArea>
    </format>
    <format dxfId="11211">
      <pivotArea dataOnly="0" labelOnly="1" outline="0" fieldPosition="0">
        <references count="3">
          <reference field="2" count="1">
            <x v="75"/>
          </reference>
          <reference field="4" count="1" selected="0">
            <x v="24"/>
          </reference>
          <reference field="13" count="1" selected="0">
            <x v="14"/>
          </reference>
        </references>
      </pivotArea>
    </format>
    <format dxfId="11210">
      <pivotArea dataOnly="0" labelOnly="1" outline="0" fieldPosition="0">
        <references count="3">
          <reference field="2" count="1">
            <x v="29"/>
          </reference>
          <reference field="4" count="1" selected="0">
            <x v="24"/>
          </reference>
          <reference field="13" count="1" selected="0">
            <x v="17"/>
          </reference>
        </references>
      </pivotArea>
    </format>
    <format dxfId="11209">
      <pivotArea dataOnly="0" labelOnly="1" outline="0" fieldPosition="0">
        <references count="3">
          <reference field="2" count="6">
            <x v="157"/>
            <x v="159"/>
            <x v="160"/>
            <x v="161"/>
            <x v="163"/>
            <x v="164"/>
          </reference>
          <reference field="4" count="1" selected="0">
            <x v="24"/>
          </reference>
          <reference field="13" count="1" selected="0">
            <x v="33"/>
          </reference>
        </references>
      </pivotArea>
    </format>
    <format dxfId="11208">
      <pivotArea dataOnly="0" labelOnly="1" outline="0" fieldPosition="0">
        <references count="3">
          <reference field="2" count="2">
            <x v="102"/>
            <x v="134"/>
          </reference>
          <reference field="4" count="1" selected="0">
            <x v="24"/>
          </reference>
          <reference field="13" count="1" selected="0">
            <x v="24"/>
          </reference>
        </references>
      </pivotArea>
    </format>
    <format dxfId="11207">
      <pivotArea dataOnly="0" labelOnly="1" outline="0" fieldPosition="0">
        <references count="3">
          <reference field="2" count="1">
            <x v="104"/>
          </reference>
          <reference field="4" count="1" selected="0">
            <x v="25"/>
          </reference>
          <reference field="13" count="1" selected="0">
            <x v="24"/>
          </reference>
        </references>
      </pivotArea>
    </format>
    <format dxfId="11206">
      <pivotArea dataOnly="0" labelOnly="1" outline="0" fieldPosition="0">
        <references count="3">
          <reference field="2" count="9">
            <x v="96"/>
            <x v="111"/>
            <x v="112"/>
            <x v="113"/>
            <x v="114"/>
            <x v="122"/>
            <x v="131"/>
            <x v="133"/>
            <x v="137"/>
          </reference>
          <reference field="4" count="1" selected="0">
            <x v="26"/>
          </reference>
          <reference field="13" count="1" selected="0">
            <x v="24"/>
          </reference>
        </references>
      </pivotArea>
    </format>
    <format dxfId="11205">
      <pivotArea dataOnly="0" labelOnly="1" outline="0" fieldPosition="0">
        <references count="3">
          <reference field="2" count="2">
            <x v="63"/>
            <x v="64"/>
          </reference>
          <reference field="4" count="1" selected="0">
            <x v="26"/>
          </reference>
          <reference field="13" count="1" selected="0">
            <x v="16"/>
          </reference>
        </references>
      </pivotArea>
    </format>
    <format dxfId="11204">
      <pivotArea dataOnly="0" labelOnly="1" outline="0" fieldPosition="0">
        <references count="3">
          <reference field="2" count="2">
            <x v="27"/>
            <x v="28"/>
          </reference>
          <reference field="4" count="1" selected="0">
            <x v="27"/>
          </reference>
          <reference field="13" count="1" selected="0">
            <x v="17"/>
          </reference>
        </references>
      </pivotArea>
    </format>
    <format dxfId="11203">
      <pivotArea dataOnly="0" labelOnly="1" outline="0" fieldPosition="0">
        <references count="3">
          <reference field="2" count="1">
            <x v="166"/>
          </reference>
          <reference field="4" count="1" selected="0">
            <x v="27"/>
          </reference>
          <reference field="13" count="1" selected="0">
            <x v="33"/>
          </reference>
        </references>
      </pivotArea>
    </format>
    <format dxfId="11202">
      <pivotArea dataOnly="0" labelOnly="1" outline="0" fieldPosition="0">
        <references count="3">
          <reference field="2" count="1">
            <x v="73"/>
          </reference>
          <reference field="4" count="1" selected="0">
            <x v="27"/>
          </reference>
          <reference field="13" count="1" selected="0">
            <x v="16"/>
          </reference>
        </references>
      </pivotArea>
    </format>
    <format dxfId="11201">
      <pivotArea dataOnly="0" labelOnly="1" outline="0" fieldPosition="0">
        <references count="3">
          <reference field="2" count="2">
            <x v="162"/>
            <x v="165"/>
          </reference>
          <reference field="4" count="1" selected="0">
            <x v="28"/>
          </reference>
          <reference field="13" count="1" selected="0">
            <x v="14"/>
          </reference>
        </references>
      </pivotArea>
    </format>
    <format dxfId="11200">
      <pivotArea dataOnly="0" labelOnly="1" outline="0" fieldPosition="0">
        <references count="3">
          <reference field="2" count="1">
            <x v="152"/>
          </reference>
          <reference field="4" count="1" selected="0">
            <x v="28"/>
          </reference>
          <reference field="13" count="1" selected="0">
            <x v="33"/>
          </reference>
        </references>
      </pivotArea>
    </format>
    <format dxfId="11199">
      <pivotArea dataOnly="0" labelOnly="1" outline="0" fieldPosition="0">
        <references count="3">
          <reference field="2" count="3">
            <x v="72"/>
            <x v="74"/>
            <x v="75"/>
          </reference>
          <reference field="4" count="1" selected="0">
            <x v="28"/>
          </reference>
          <reference field="13" count="1" selected="0">
            <x v="16"/>
          </reference>
        </references>
      </pivotArea>
    </format>
    <format dxfId="11198">
      <pivotArea dataOnly="0" labelOnly="1" outline="0" fieldPosition="0">
        <references count="3">
          <reference field="2" count="1">
            <x v="104"/>
          </reference>
          <reference field="4" count="1" selected="0">
            <x v="29"/>
          </reference>
          <reference field="13" count="1" selected="0">
            <x v="9"/>
          </reference>
        </references>
      </pivotArea>
    </format>
    <format dxfId="11197">
      <pivotArea dataOnly="0" labelOnly="1" outline="0" fieldPosition="0">
        <references count="3">
          <reference field="2" count="2">
            <x v="64"/>
            <x v="76"/>
          </reference>
          <reference field="4" count="1" selected="0">
            <x v="29"/>
          </reference>
          <reference field="13" count="1" selected="0">
            <x v="14"/>
          </reference>
        </references>
      </pivotArea>
    </format>
    <format dxfId="11196">
      <pivotArea dataOnly="0" labelOnly="1" outline="0" fieldPosition="0">
        <references count="3">
          <reference field="2" count="1">
            <x v="145"/>
          </reference>
          <reference field="4" count="1" selected="0">
            <x v="29"/>
          </reference>
          <reference field="13" count="1" selected="0">
            <x v="31"/>
          </reference>
        </references>
      </pivotArea>
    </format>
    <format dxfId="11195">
      <pivotArea dataOnly="0" labelOnly="1" outline="0" fieldPosition="0">
        <references count="3">
          <reference field="2" count="3">
            <x v="119"/>
            <x v="120"/>
            <x v="129"/>
          </reference>
          <reference field="4" count="1" selected="0">
            <x v="29"/>
          </reference>
          <reference field="13" count="1" selected="0">
            <x v="24"/>
          </reference>
        </references>
      </pivotArea>
    </format>
    <format dxfId="11194">
      <pivotArea dataOnly="0" labelOnly="1" outline="0" fieldPosition="0">
        <references count="3">
          <reference field="2" count="5">
            <x v="60"/>
            <x v="65"/>
            <x v="66"/>
            <x v="67"/>
            <x v="71"/>
          </reference>
          <reference field="4" count="1" selected="0">
            <x v="29"/>
          </reference>
          <reference field="13" count="1" selected="0">
            <x v="16"/>
          </reference>
        </references>
      </pivotArea>
    </format>
    <format dxfId="11193">
      <pivotArea dataOnly="0" labelOnly="1" outline="0" fieldPosition="0">
        <references count="3">
          <reference field="2" count="1">
            <x v="110"/>
          </reference>
          <reference field="4" count="1" selected="0">
            <x v="30"/>
          </reference>
          <reference field="13" count="1" selected="0">
            <x v="24"/>
          </reference>
        </references>
      </pivotArea>
    </format>
    <format dxfId="11192">
      <pivotArea field="12" type="button" dataOnly="0" labelOnly="1" outline="0" axis="axisPage" fieldPosition="0"/>
    </format>
    <format dxfId="11191">
      <pivotArea dataOnly="0" labelOnly="1" outline="0" fieldPosition="0">
        <references count="2">
          <reference field="7" count="1" selected="0">
            <x v="1"/>
          </reference>
          <reference field="12" count="0"/>
        </references>
      </pivotArea>
    </format>
    <format dxfId="11190">
      <pivotArea field="1" type="button" dataOnly="0" labelOnly="1" outline="0" axis="axisPage" fieldPosition="1"/>
    </format>
    <format dxfId="11189">
      <pivotArea dataOnly="0" labelOnly="1" outline="0" fieldPosition="0">
        <references count="2">
          <reference field="1" count="0"/>
          <reference field="7" count="1" selected="0">
            <x v="1"/>
          </reference>
        </references>
      </pivotArea>
    </format>
    <format dxfId="11188">
      <pivotArea field="7" type="button" dataOnly="0" labelOnly="1" outline="0" axis="axisPage" fieldPosition="2"/>
    </format>
    <format dxfId="11187">
      <pivotArea dataOnly="0" labelOnly="1" outline="0" fieldPosition="0">
        <references count="1">
          <reference field="7" count="1">
            <x v="1"/>
          </reference>
        </references>
      </pivotArea>
    </format>
    <format dxfId="11186">
      <pivotArea field="9" type="button" dataOnly="0" labelOnly="1" outline="0" axis="axisPage" fieldPosition="3"/>
    </format>
    <format dxfId="11185">
      <pivotArea dataOnly="0" labelOnly="1" outline="0" fieldPosition="0">
        <references count="2">
          <reference field="7" count="1" selected="0">
            <x v="1"/>
          </reference>
          <reference field="9" count="0"/>
        </references>
      </pivotArea>
    </format>
    <format dxfId="11184">
      <pivotArea type="origin" dataOnly="0" labelOnly="1" outline="0" fieldPosition="0"/>
    </format>
    <format dxfId="11183">
      <pivotArea field="4" type="button" dataOnly="0" labelOnly="1" outline="0" axis="axisRow" fieldPosition="0"/>
    </format>
    <format dxfId="11182">
      <pivotArea field="13" type="button" dataOnly="0" labelOnly="1" outline="0" axis="axisRow" fieldPosition="1"/>
    </format>
    <format dxfId="11181">
      <pivotArea field="2" type="button" dataOnly="0" labelOnly="1" outline="0" axis="axisRow" fieldPosition="2"/>
    </format>
    <format dxfId="11180">
      <pivotArea dataOnly="0" labelOnly="1" outline="0" fieldPosition="0">
        <references count="1">
          <reference field="4" count="1">
            <x v="1"/>
          </reference>
        </references>
      </pivotArea>
    </format>
    <format dxfId="11179">
      <pivotArea dataOnly="0" labelOnly="1" outline="0" fieldPosition="0">
        <references count="1">
          <reference field="4" count="1" defaultSubtotal="1">
            <x v="1"/>
          </reference>
        </references>
      </pivotArea>
    </format>
    <format dxfId="11178">
      <pivotArea dataOnly="0" labelOnly="1" outline="0" fieldPosition="0">
        <references count="1">
          <reference field="4" count="1">
            <x v="2"/>
          </reference>
        </references>
      </pivotArea>
    </format>
    <format dxfId="11177">
      <pivotArea dataOnly="0" labelOnly="1" outline="0" fieldPosition="0">
        <references count="1">
          <reference field="4" count="1" defaultSubtotal="1">
            <x v="2"/>
          </reference>
        </references>
      </pivotArea>
    </format>
    <format dxfId="11176">
      <pivotArea dataOnly="0" labelOnly="1" outline="0" fieldPosition="0">
        <references count="1">
          <reference field="4" count="1">
            <x v="5"/>
          </reference>
        </references>
      </pivotArea>
    </format>
    <format dxfId="11175">
      <pivotArea dataOnly="0" labelOnly="1" outline="0" fieldPosition="0">
        <references count="1">
          <reference field="4" count="1" defaultSubtotal="1">
            <x v="5"/>
          </reference>
        </references>
      </pivotArea>
    </format>
    <format dxfId="11174">
      <pivotArea dataOnly="0" labelOnly="1" outline="0" fieldPosition="0">
        <references count="1">
          <reference field="4" count="1">
            <x v="6"/>
          </reference>
        </references>
      </pivotArea>
    </format>
    <format dxfId="11173">
      <pivotArea dataOnly="0" labelOnly="1" outline="0" fieldPosition="0">
        <references count="1">
          <reference field="4" count="1" defaultSubtotal="1">
            <x v="6"/>
          </reference>
        </references>
      </pivotArea>
    </format>
    <format dxfId="11172">
      <pivotArea dataOnly="0" labelOnly="1" outline="0" fieldPosition="0">
        <references count="1">
          <reference field="4" count="1">
            <x v="7"/>
          </reference>
        </references>
      </pivotArea>
    </format>
    <format dxfId="11171">
      <pivotArea dataOnly="0" labelOnly="1" outline="0" fieldPosition="0">
        <references count="1">
          <reference field="4" count="1" defaultSubtotal="1">
            <x v="7"/>
          </reference>
        </references>
      </pivotArea>
    </format>
    <format dxfId="11170">
      <pivotArea dataOnly="0" labelOnly="1" outline="0" fieldPosition="0">
        <references count="1">
          <reference field="4" count="1">
            <x v="9"/>
          </reference>
        </references>
      </pivotArea>
    </format>
    <format dxfId="11169">
      <pivotArea dataOnly="0" labelOnly="1" outline="0" fieldPosition="0">
        <references count="1">
          <reference field="4" count="1" defaultSubtotal="1">
            <x v="9"/>
          </reference>
        </references>
      </pivotArea>
    </format>
    <format dxfId="11168">
      <pivotArea dataOnly="0" labelOnly="1" outline="0" fieldPosition="0">
        <references count="1">
          <reference field="4" count="1">
            <x v="10"/>
          </reference>
        </references>
      </pivotArea>
    </format>
    <format dxfId="11167">
      <pivotArea dataOnly="0" labelOnly="1" outline="0" fieldPosition="0">
        <references count="1">
          <reference field="4" count="1" defaultSubtotal="1">
            <x v="10"/>
          </reference>
        </references>
      </pivotArea>
    </format>
    <format dxfId="11166">
      <pivotArea dataOnly="0" labelOnly="1" outline="0" fieldPosition="0">
        <references count="1">
          <reference field="4" count="1">
            <x v="14"/>
          </reference>
        </references>
      </pivotArea>
    </format>
    <format dxfId="11165">
      <pivotArea dataOnly="0" labelOnly="1" outline="0" fieldPosition="0">
        <references count="1">
          <reference field="4" count="1" defaultSubtotal="1">
            <x v="14"/>
          </reference>
        </references>
      </pivotArea>
    </format>
    <format dxfId="11164">
      <pivotArea dataOnly="0" labelOnly="1" outline="0" fieldPosition="0">
        <references count="1">
          <reference field="4" count="1">
            <x v="20"/>
          </reference>
        </references>
      </pivotArea>
    </format>
    <format dxfId="11163">
      <pivotArea dataOnly="0" labelOnly="1" outline="0" fieldPosition="0">
        <references count="1">
          <reference field="4" count="1" defaultSubtotal="1">
            <x v="20"/>
          </reference>
        </references>
      </pivotArea>
    </format>
    <format dxfId="11162">
      <pivotArea dataOnly="0" labelOnly="1" outline="0" fieldPosition="0">
        <references count="1">
          <reference field="4" count="1">
            <x v="21"/>
          </reference>
        </references>
      </pivotArea>
    </format>
    <format dxfId="11161">
      <pivotArea dataOnly="0" labelOnly="1" outline="0" fieldPosition="0">
        <references count="1">
          <reference field="4" count="1" defaultSubtotal="1">
            <x v="21"/>
          </reference>
        </references>
      </pivotArea>
    </format>
    <format dxfId="11160">
      <pivotArea dataOnly="0" labelOnly="1" outline="0" fieldPosition="0">
        <references count="1">
          <reference field="4" count="1">
            <x v="24"/>
          </reference>
        </references>
      </pivotArea>
    </format>
    <format dxfId="11159">
      <pivotArea dataOnly="0" labelOnly="1" outline="0" fieldPosition="0">
        <references count="1">
          <reference field="4" count="1" defaultSubtotal="1">
            <x v="24"/>
          </reference>
        </references>
      </pivotArea>
    </format>
    <format dxfId="11158">
      <pivotArea dataOnly="0" labelOnly="1" outline="0" fieldPosition="0">
        <references count="1">
          <reference field="4" count="1">
            <x v="25"/>
          </reference>
        </references>
      </pivotArea>
    </format>
    <format dxfId="11157">
      <pivotArea dataOnly="0" labelOnly="1" outline="0" fieldPosition="0">
        <references count="1">
          <reference field="4" count="1" defaultSubtotal="1">
            <x v="25"/>
          </reference>
        </references>
      </pivotArea>
    </format>
    <format dxfId="11156">
      <pivotArea dataOnly="0" labelOnly="1" outline="0" fieldPosition="0">
        <references count="1">
          <reference field="4" count="1">
            <x v="26"/>
          </reference>
        </references>
      </pivotArea>
    </format>
    <format dxfId="11155">
      <pivotArea dataOnly="0" labelOnly="1" outline="0" fieldPosition="0">
        <references count="1">
          <reference field="4" count="1" defaultSubtotal="1">
            <x v="26"/>
          </reference>
        </references>
      </pivotArea>
    </format>
    <format dxfId="11154">
      <pivotArea dataOnly="0" labelOnly="1" outline="0" fieldPosition="0">
        <references count="1">
          <reference field="4" count="1">
            <x v="27"/>
          </reference>
        </references>
      </pivotArea>
    </format>
    <format dxfId="11153">
      <pivotArea dataOnly="0" labelOnly="1" outline="0" fieldPosition="0">
        <references count="1">
          <reference field="4" count="1" defaultSubtotal="1">
            <x v="27"/>
          </reference>
        </references>
      </pivotArea>
    </format>
    <format dxfId="11152">
      <pivotArea dataOnly="0" labelOnly="1" outline="0" fieldPosition="0">
        <references count="1">
          <reference field="4" count="1">
            <x v="28"/>
          </reference>
        </references>
      </pivotArea>
    </format>
    <format dxfId="11151">
      <pivotArea dataOnly="0" labelOnly="1" outline="0" fieldPosition="0">
        <references count="1">
          <reference field="4" count="1" defaultSubtotal="1">
            <x v="28"/>
          </reference>
        </references>
      </pivotArea>
    </format>
    <format dxfId="11150">
      <pivotArea dataOnly="0" labelOnly="1" outline="0" fieldPosition="0">
        <references count="1">
          <reference field="4" count="1">
            <x v="29"/>
          </reference>
        </references>
      </pivotArea>
    </format>
    <format dxfId="11149">
      <pivotArea dataOnly="0" labelOnly="1" outline="0" fieldPosition="0">
        <references count="1">
          <reference field="4" count="1" defaultSubtotal="1">
            <x v="29"/>
          </reference>
        </references>
      </pivotArea>
    </format>
    <format dxfId="11148">
      <pivotArea dataOnly="0" labelOnly="1" outline="0" fieldPosition="0">
        <references count="1">
          <reference field="4" count="1">
            <x v="30"/>
          </reference>
        </references>
      </pivotArea>
    </format>
    <format dxfId="11147">
      <pivotArea dataOnly="0" labelOnly="1" outline="0" fieldPosition="0">
        <references count="1">
          <reference field="4" count="1" defaultSubtotal="1">
            <x v="30"/>
          </reference>
        </references>
      </pivotArea>
    </format>
    <format dxfId="11146">
      <pivotArea dataOnly="0" labelOnly="1" grandRow="1" outline="0" fieldPosition="0"/>
    </format>
    <format dxfId="11145">
      <pivotArea dataOnly="0" labelOnly="1" outline="0" fieldPosition="0">
        <references count="2">
          <reference field="4" count="1" selected="0">
            <x v="1"/>
          </reference>
          <reference field="13" count="1">
            <x v="17"/>
          </reference>
        </references>
      </pivotArea>
    </format>
    <format dxfId="11144">
      <pivotArea dataOnly="0" labelOnly="1" outline="0" fieldPosition="0">
        <references count="2">
          <reference field="4" count="1" selected="0">
            <x v="2"/>
          </reference>
          <reference field="13" count="1">
            <x v="24"/>
          </reference>
        </references>
      </pivotArea>
    </format>
    <format dxfId="11143">
      <pivotArea dataOnly="0" labelOnly="1" outline="0" fieldPosition="0">
        <references count="2">
          <reference field="4" count="1" selected="0">
            <x v="5"/>
          </reference>
          <reference field="13" count="6">
            <x v="1"/>
            <x v="14"/>
            <x v="16"/>
            <x v="17"/>
            <x v="24"/>
            <x v="31"/>
          </reference>
        </references>
      </pivotArea>
    </format>
    <format dxfId="11142">
      <pivotArea dataOnly="0" labelOnly="1" outline="0" fieldPosition="0">
        <references count="2">
          <reference field="4" count="1" selected="0">
            <x v="6"/>
          </reference>
          <reference field="13" count="2">
            <x v="7"/>
            <x v="33"/>
          </reference>
        </references>
      </pivotArea>
    </format>
    <format dxfId="11141">
      <pivotArea dataOnly="0" labelOnly="1" outline="0" fieldPosition="0">
        <references count="2">
          <reference field="4" count="1" selected="0">
            <x v="7"/>
          </reference>
          <reference field="13" count="4">
            <x v="14"/>
            <x v="16"/>
            <x v="17"/>
            <x v="24"/>
          </reference>
        </references>
      </pivotArea>
    </format>
    <format dxfId="11140">
      <pivotArea dataOnly="0" labelOnly="1" outline="0" fieldPosition="0">
        <references count="2">
          <reference field="4" count="1" selected="0">
            <x v="9"/>
          </reference>
          <reference field="13" count="2">
            <x v="16"/>
            <x v="24"/>
          </reference>
        </references>
      </pivotArea>
    </format>
    <format dxfId="11139">
      <pivotArea dataOnly="0" labelOnly="1" outline="0" fieldPosition="0">
        <references count="2">
          <reference field="4" count="1" selected="0">
            <x v="10"/>
          </reference>
          <reference field="13" count="1">
            <x v="24"/>
          </reference>
        </references>
      </pivotArea>
    </format>
    <format dxfId="11138">
      <pivotArea dataOnly="0" labelOnly="1" outline="0" fieldPosition="0">
        <references count="2">
          <reference field="4" count="1" selected="0">
            <x v="14"/>
          </reference>
          <reference field="13" count="1">
            <x v="24"/>
          </reference>
        </references>
      </pivotArea>
    </format>
    <format dxfId="11137">
      <pivotArea dataOnly="0" labelOnly="1" outline="0" fieldPosition="0">
        <references count="2">
          <reference field="4" count="1" selected="0">
            <x v="20"/>
          </reference>
          <reference field="13" count="2">
            <x v="16"/>
            <x v="24"/>
          </reference>
        </references>
      </pivotArea>
    </format>
    <format dxfId="11136">
      <pivotArea dataOnly="0" labelOnly="1" outline="0" fieldPosition="0">
        <references count="2">
          <reference field="4" count="1" selected="0">
            <x v="21"/>
          </reference>
          <reference field="13" count="2">
            <x v="24"/>
            <x v="38"/>
          </reference>
        </references>
      </pivotArea>
    </format>
    <format dxfId="11135">
      <pivotArea dataOnly="0" labelOnly="1" outline="0" fieldPosition="0">
        <references count="2">
          <reference field="4" count="1" selected="0">
            <x v="24"/>
          </reference>
          <reference field="13" count="5">
            <x v="9"/>
            <x v="14"/>
            <x v="17"/>
            <x v="24"/>
            <x v="33"/>
          </reference>
        </references>
      </pivotArea>
    </format>
    <format dxfId="11134">
      <pivotArea dataOnly="0" labelOnly="1" outline="0" fieldPosition="0">
        <references count="2">
          <reference field="4" count="1" selected="0">
            <x v="25"/>
          </reference>
          <reference field="13" count="1">
            <x v="24"/>
          </reference>
        </references>
      </pivotArea>
    </format>
    <format dxfId="11133">
      <pivotArea dataOnly="0" labelOnly="1" outline="0" fieldPosition="0">
        <references count="2">
          <reference field="4" count="1" selected="0">
            <x v="26"/>
          </reference>
          <reference field="13" count="2">
            <x v="16"/>
            <x v="24"/>
          </reference>
        </references>
      </pivotArea>
    </format>
    <format dxfId="11132">
      <pivotArea dataOnly="0" labelOnly="1" outline="0" fieldPosition="0">
        <references count="2">
          <reference field="4" count="1" selected="0">
            <x v="27"/>
          </reference>
          <reference field="13" count="3">
            <x v="16"/>
            <x v="17"/>
            <x v="33"/>
          </reference>
        </references>
      </pivotArea>
    </format>
    <format dxfId="11131">
      <pivotArea dataOnly="0" labelOnly="1" outline="0" fieldPosition="0">
        <references count="2">
          <reference field="4" count="1" selected="0">
            <x v="28"/>
          </reference>
          <reference field="13" count="3">
            <x v="14"/>
            <x v="16"/>
            <x v="33"/>
          </reference>
        </references>
      </pivotArea>
    </format>
    <format dxfId="11130">
      <pivotArea dataOnly="0" labelOnly="1" outline="0" fieldPosition="0">
        <references count="2">
          <reference field="4" count="1" selected="0">
            <x v="29"/>
          </reference>
          <reference field="13" count="5">
            <x v="9"/>
            <x v="14"/>
            <x v="16"/>
            <x v="24"/>
            <x v="31"/>
          </reference>
        </references>
      </pivotArea>
    </format>
    <format dxfId="11129">
      <pivotArea dataOnly="0" labelOnly="1" outline="0" fieldPosition="0">
        <references count="2">
          <reference field="4" count="1" selected="0">
            <x v="30"/>
          </reference>
          <reference field="13" count="1">
            <x v="24"/>
          </reference>
        </references>
      </pivotArea>
    </format>
    <format dxfId="11128">
      <pivotArea dataOnly="0" labelOnly="1" outline="0" fieldPosition="0">
        <references count="3">
          <reference field="2" count="1">
            <x v="14"/>
          </reference>
          <reference field="4" count="1" selected="0">
            <x v="1"/>
          </reference>
          <reference field="13" count="1" selected="0">
            <x v="17"/>
          </reference>
        </references>
      </pivotArea>
    </format>
    <format dxfId="11127">
      <pivotArea dataOnly="0" labelOnly="1" outline="0" fieldPosition="0">
        <references count="3">
          <reference field="2" count="1">
            <x v="109"/>
          </reference>
          <reference field="4" count="1" selected="0">
            <x v="2"/>
          </reference>
          <reference field="13" count="1" selected="0">
            <x v="24"/>
          </reference>
        </references>
      </pivotArea>
    </format>
    <format dxfId="11126">
      <pivotArea dataOnly="0" labelOnly="1" outline="0" fieldPosition="0">
        <references count="3">
          <reference field="2" count="10">
            <x v="61"/>
            <x v="62"/>
            <x v="69"/>
            <x v="72"/>
            <x v="73"/>
            <x v="74"/>
            <x v="152"/>
            <x v="153"/>
            <x v="156"/>
            <x v="157"/>
          </reference>
          <reference field="4" count="1" selected="0">
            <x v="5"/>
          </reference>
          <reference field="13" count="1" selected="0">
            <x v="14"/>
          </reference>
        </references>
      </pivotArea>
    </format>
    <format dxfId="11125">
      <pivotArea dataOnly="0" labelOnly="1" outline="0" fieldPosition="0">
        <references count="3">
          <reference field="2" count="2">
            <x v="61"/>
            <x v="65"/>
          </reference>
          <reference field="4" count="1" selected="0">
            <x v="5"/>
          </reference>
          <reference field="13" count="1" selected="0">
            <x v="31"/>
          </reference>
        </references>
      </pivotArea>
    </format>
    <format dxfId="11124">
      <pivotArea dataOnly="0" labelOnly="1" outline="0" fieldPosition="0">
        <references count="3">
          <reference field="2" count="1">
            <x v="15"/>
          </reference>
          <reference field="4" count="1" selected="0">
            <x v="5"/>
          </reference>
          <reference field="13" count="1" selected="0">
            <x v="17"/>
          </reference>
        </references>
      </pivotArea>
    </format>
    <format dxfId="11123">
      <pivotArea dataOnly="0" labelOnly="1" outline="0" fieldPosition="0">
        <references count="3">
          <reference field="2" count="4">
            <x v="99"/>
            <x v="103"/>
            <x v="107"/>
            <x v="108"/>
          </reference>
          <reference field="4" count="1" selected="0">
            <x v="5"/>
          </reference>
          <reference field="13" count="1" selected="0">
            <x v="24"/>
          </reference>
        </references>
      </pivotArea>
    </format>
    <format dxfId="11122">
      <pivotArea dataOnly="0" labelOnly="1" outline="0" fieldPosition="0">
        <references count="3">
          <reference field="2" count="2">
            <x v="61"/>
            <x v="70"/>
          </reference>
          <reference field="4" count="1" selected="0">
            <x v="5"/>
          </reference>
          <reference field="13" count="1" selected="0">
            <x v="16"/>
          </reference>
        </references>
      </pivotArea>
    </format>
    <format dxfId="11121">
      <pivotArea dataOnly="0" labelOnly="1" outline="0" fieldPosition="0">
        <references count="3">
          <reference field="2" count="2">
            <x v="105"/>
            <x v="107"/>
          </reference>
          <reference field="4" count="1" selected="0">
            <x v="5"/>
          </reference>
          <reference field="13" count="1" selected="0">
            <x v="1"/>
          </reference>
        </references>
      </pivotArea>
    </format>
    <format dxfId="11120">
      <pivotArea dataOnly="0" labelOnly="1" outline="0" fieldPosition="0">
        <references count="3">
          <reference field="2" count="1">
            <x v="162"/>
          </reference>
          <reference field="4" count="1" selected="0">
            <x v="6"/>
          </reference>
          <reference field="13" count="1" selected="0">
            <x v="33"/>
          </reference>
        </references>
      </pivotArea>
    </format>
    <format dxfId="11119">
      <pivotArea dataOnly="0" labelOnly="1" outline="0" fieldPosition="0">
        <references count="3">
          <reference field="2" count="1">
            <x v="92"/>
          </reference>
          <reference field="4" count="1" selected="0">
            <x v="6"/>
          </reference>
          <reference field="13" count="1" selected="0">
            <x v="7"/>
          </reference>
        </references>
      </pivotArea>
    </format>
    <format dxfId="11118">
      <pivotArea dataOnly="0" labelOnly="1" outline="0" fieldPosition="0">
        <references count="3">
          <reference field="2" count="1">
            <x v="60"/>
          </reference>
          <reference field="4" count="1" selected="0">
            <x v="7"/>
          </reference>
          <reference field="13" count="1" selected="0">
            <x v="14"/>
          </reference>
        </references>
      </pivotArea>
    </format>
    <format dxfId="11117">
      <pivotArea dataOnly="0" labelOnly="1" outline="0" fieldPosition="0">
        <references count="3">
          <reference field="2" count="1">
            <x v="13"/>
          </reference>
          <reference field="4" count="1" selected="0">
            <x v="7"/>
          </reference>
          <reference field="13" count="1" selected="0">
            <x v="17"/>
          </reference>
        </references>
      </pivotArea>
    </format>
    <format dxfId="11116">
      <pivotArea dataOnly="0" labelOnly="1" outline="0" fieldPosition="0">
        <references count="3">
          <reference field="2" count="1">
            <x v="130"/>
          </reference>
          <reference field="4" count="1" selected="0">
            <x v="7"/>
          </reference>
          <reference field="13" count="1" selected="0">
            <x v="24"/>
          </reference>
        </references>
      </pivotArea>
    </format>
    <format dxfId="11115">
      <pivotArea dataOnly="0" labelOnly="1" outline="0" fieldPosition="0">
        <references count="3">
          <reference field="2" count="1">
            <x v="69"/>
          </reference>
          <reference field="4" count="1" selected="0">
            <x v="7"/>
          </reference>
          <reference field="13" count="1" selected="0">
            <x v="16"/>
          </reference>
        </references>
      </pivotArea>
    </format>
    <format dxfId="11114">
      <pivotArea dataOnly="0" labelOnly="1" outline="0" fieldPosition="0">
        <references count="3">
          <reference field="2" count="1">
            <x v="115"/>
          </reference>
          <reference field="4" count="1" selected="0">
            <x v="9"/>
          </reference>
          <reference field="13" count="1" selected="0">
            <x v="24"/>
          </reference>
        </references>
      </pivotArea>
    </format>
    <format dxfId="11113">
      <pivotArea dataOnly="0" labelOnly="1" outline="0" fieldPosition="0">
        <references count="3">
          <reference field="2" count="1">
            <x v="62"/>
          </reference>
          <reference field="4" count="1" selected="0">
            <x v="9"/>
          </reference>
          <reference field="13" count="1" selected="0">
            <x v="16"/>
          </reference>
        </references>
      </pivotArea>
    </format>
    <format dxfId="11112">
      <pivotArea dataOnly="0" labelOnly="1" outline="0" fieldPosition="0">
        <references count="3">
          <reference field="2" count="6">
            <x v="121"/>
            <x v="124"/>
            <x v="125"/>
            <x v="126"/>
            <x v="127"/>
            <x v="132"/>
          </reference>
          <reference field="4" count="1" selected="0">
            <x v="10"/>
          </reference>
          <reference field="13" count="1" selected="0">
            <x v="24"/>
          </reference>
        </references>
      </pivotArea>
    </format>
    <format dxfId="11111">
      <pivotArea dataOnly="0" labelOnly="1" outline="0" fieldPosition="0">
        <references count="3">
          <reference field="2" count="1">
            <x v="116"/>
          </reference>
          <reference field="4" count="1" selected="0">
            <x v="14"/>
          </reference>
          <reference field="13" count="1" selected="0">
            <x v="24"/>
          </reference>
        </references>
      </pivotArea>
    </format>
    <format dxfId="11110">
      <pivotArea dataOnly="0" labelOnly="1" outline="0" fieldPosition="0">
        <references count="3">
          <reference field="2" count="1">
            <x v="128"/>
          </reference>
          <reference field="4" count="1" selected="0">
            <x v="20"/>
          </reference>
          <reference field="13" count="1" selected="0">
            <x v="24"/>
          </reference>
        </references>
      </pivotArea>
    </format>
    <format dxfId="11109">
      <pivotArea dataOnly="0" labelOnly="1" outline="0" fieldPosition="0">
        <references count="3">
          <reference field="2" count="1">
            <x v="68"/>
          </reference>
          <reference field="4" count="1" selected="0">
            <x v="20"/>
          </reference>
          <reference field="13" count="1" selected="0">
            <x v="16"/>
          </reference>
        </references>
      </pivotArea>
    </format>
    <format dxfId="11108">
      <pivotArea dataOnly="0" labelOnly="1" outline="0" fieldPosition="0">
        <references count="3">
          <reference field="2" count="1">
            <x v="92"/>
          </reference>
          <reference field="4" count="1" selected="0">
            <x v="21"/>
          </reference>
          <reference field="13" count="1" selected="0">
            <x v="38"/>
          </reference>
        </references>
      </pivotArea>
    </format>
    <format dxfId="11107">
      <pivotArea dataOnly="0" labelOnly="1" outline="0" fieldPosition="0">
        <references count="3">
          <reference field="2" count="3">
            <x v="100"/>
            <x v="106"/>
            <x v="117"/>
          </reference>
          <reference field="4" count="1" selected="0">
            <x v="21"/>
          </reference>
          <reference field="13" count="1" selected="0">
            <x v="24"/>
          </reference>
        </references>
      </pivotArea>
    </format>
    <format dxfId="11106">
      <pivotArea dataOnly="0" labelOnly="1" outline="0" fieldPosition="0">
        <references count="3">
          <reference field="2" count="1">
            <x v="128"/>
          </reference>
          <reference field="4" count="1" selected="0">
            <x v="24"/>
          </reference>
          <reference field="13" count="1" selected="0">
            <x v="9"/>
          </reference>
        </references>
      </pivotArea>
    </format>
    <format dxfId="11105">
      <pivotArea dataOnly="0" labelOnly="1" outline="0" fieldPosition="0">
        <references count="3">
          <reference field="2" count="1">
            <x v="75"/>
          </reference>
          <reference field="4" count="1" selected="0">
            <x v="24"/>
          </reference>
          <reference field="13" count="1" selected="0">
            <x v="14"/>
          </reference>
        </references>
      </pivotArea>
    </format>
    <format dxfId="11104">
      <pivotArea dataOnly="0" labelOnly="1" outline="0" fieldPosition="0">
        <references count="3">
          <reference field="2" count="1">
            <x v="29"/>
          </reference>
          <reference field="4" count="1" selected="0">
            <x v="24"/>
          </reference>
          <reference field="13" count="1" selected="0">
            <x v="17"/>
          </reference>
        </references>
      </pivotArea>
    </format>
    <format dxfId="11103">
      <pivotArea dataOnly="0" labelOnly="1" outline="0" fieldPosition="0">
        <references count="3">
          <reference field="2" count="6">
            <x v="157"/>
            <x v="159"/>
            <x v="160"/>
            <x v="161"/>
            <x v="163"/>
            <x v="164"/>
          </reference>
          <reference field="4" count="1" selected="0">
            <x v="24"/>
          </reference>
          <reference field="13" count="1" selected="0">
            <x v="33"/>
          </reference>
        </references>
      </pivotArea>
    </format>
    <format dxfId="11102">
      <pivotArea dataOnly="0" labelOnly="1" outline="0" fieldPosition="0">
        <references count="3">
          <reference field="2" count="2">
            <x v="102"/>
            <x v="134"/>
          </reference>
          <reference field="4" count="1" selected="0">
            <x v="24"/>
          </reference>
          <reference field="13" count="1" selected="0">
            <x v="24"/>
          </reference>
        </references>
      </pivotArea>
    </format>
    <format dxfId="11101">
      <pivotArea dataOnly="0" labelOnly="1" outline="0" fieldPosition="0">
        <references count="3">
          <reference field="2" count="1">
            <x v="104"/>
          </reference>
          <reference field="4" count="1" selected="0">
            <x v="25"/>
          </reference>
          <reference field="13" count="1" selected="0">
            <x v="24"/>
          </reference>
        </references>
      </pivotArea>
    </format>
    <format dxfId="11100">
      <pivotArea dataOnly="0" labelOnly="1" outline="0" fieldPosition="0">
        <references count="3">
          <reference field="2" count="9">
            <x v="96"/>
            <x v="111"/>
            <x v="112"/>
            <x v="113"/>
            <x v="114"/>
            <x v="122"/>
            <x v="131"/>
            <x v="133"/>
            <x v="137"/>
          </reference>
          <reference field="4" count="1" selected="0">
            <x v="26"/>
          </reference>
          <reference field="13" count="1" selected="0">
            <x v="24"/>
          </reference>
        </references>
      </pivotArea>
    </format>
    <format dxfId="11099">
      <pivotArea dataOnly="0" labelOnly="1" outline="0" fieldPosition="0">
        <references count="3">
          <reference field="2" count="2">
            <x v="63"/>
            <x v="64"/>
          </reference>
          <reference field="4" count="1" selected="0">
            <x v="26"/>
          </reference>
          <reference field="13" count="1" selected="0">
            <x v="16"/>
          </reference>
        </references>
      </pivotArea>
    </format>
    <format dxfId="11098">
      <pivotArea dataOnly="0" labelOnly="1" outline="0" fieldPosition="0">
        <references count="3">
          <reference field="2" count="2">
            <x v="27"/>
            <x v="28"/>
          </reference>
          <reference field="4" count="1" selected="0">
            <x v="27"/>
          </reference>
          <reference field="13" count="1" selected="0">
            <x v="17"/>
          </reference>
        </references>
      </pivotArea>
    </format>
    <format dxfId="11097">
      <pivotArea dataOnly="0" labelOnly="1" outline="0" fieldPosition="0">
        <references count="3">
          <reference field="2" count="1">
            <x v="166"/>
          </reference>
          <reference field="4" count="1" selected="0">
            <x v="27"/>
          </reference>
          <reference field="13" count="1" selected="0">
            <x v="33"/>
          </reference>
        </references>
      </pivotArea>
    </format>
    <format dxfId="11096">
      <pivotArea dataOnly="0" labelOnly="1" outline="0" fieldPosition="0">
        <references count="3">
          <reference field="2" count="1">
            <x v="73"/>
          </reference>
          <reference field="4" count="1" selected="0">
            <x v="27"/>
          </reference>
          <reference field="13" count="1" selected="0">
            <x v="16"/>
          </reference>
        </references>
      </pivotArea>
    </format>
    <format dxfId="11095">
      <pivotArea dataOnly="0" labelOnly="1" outline="0" fieldPosition="0">
        <references count="3">
          <reference field="2" count="2">
            <x v="162"/>
            <x v="165"/>
          </reference>
          <reference field="4" count="1" selected="0">
            <x v="28"/>
          </reference>
          <reference field="13" count="1" selected="0">
            <x v="14"/>
          </reference>
        </references>
      </pivotArea>
    </format>
    <format dxfId="11094">
      <pivotArea dataOnly="0" labelOnly="1" outline="0" fieldPosition="0">
        <references count="3">
          <reference field="2" count="1">
            <x v="152"/>
          </reference>
          <reference field="4" count="1" selected="0">
            <x v="28"/>
          </reference>
          <reference field="13" count="1" selected="0">
            <x v="33"/>
          </reference>
        </references>
      </pivotArea>
    </format>
    <format dxfId="11093">
      <pivotArea dataOnly="0" labelOnly="1" outline="0" fieldPosition="0">
        <references count="3">
          <reference field="2" count="3">
            <x v="72"/>
            <x v="74"/>
            <x v="75"/>
          </reference>
          <reference field="4" count="1" selected="0">
            <x v="28"/>
          </reference>
          <reference field="13" count="1" selected="0">
            <x v="16"/>
          </reference>
        </references>
      </pivotArea>
    </format>
    <format dxfId="11092">
      <pivotArea dataOnly="0" labelOnly="1" outline="0" fieldPosition="0">
        <references count="3">
          <reference field="2" count="1">
            <x v="104"/>
          </reference>
          <reference field="4" count="1" selected="0">
            <x v="29"/>
          </reference>
          <reference field="13" count="1" selected="0">
            <x v="9"/>
          </reference>
        </references>
      </pivotArea>
    </format>
    <format dxfId="11091">
      <pivotArea dataOnly="0" labelOnly="1" outline="0" fieldPosition="0">
        <references count="3">
          <reference field="2" count="2">
            <x v="64"/>
            <x v="76"/>
          </reference>
          <reference field="4" count="1" selected="0">
            <x v="29"/>
          </reference>
          <reference field="13" count="1" selected="0">
            <x v="14"/>
          </reference>
        </references>
      </pivotArea>
    </format>
    <format dxfId="11090">
      <pivotArea dataOnly="0" labelOnly="1" outline="0" fieldPosition="0">
        <references count="3">
          <reference field="2" count="1">
            <x v="145"/>
          </reference>
          <reference field="4" count="1" selected="0">
            <x v="29"/>
          </reference>
          <reference field="13" count="1" selected="0">
            <x v="31"/>
          </reference>
        </references>
      </pivotArea>
    </format>
    <format dxfId="11089">
      <pivotArea dataOnly="0" labelOnly="1" outline="0" fieldPosition="0">
        <references count="3">
          <reference field="2" count="3">
            <x v="119"/>
            <x v="120"/>
            <x v="129"/>
          </reference>
          <reference field="4" count="1" selected="0">
            <x v="29"/>
          </reference>
          <reference field="13" count="1" selected="0">
            <x v="24"/>
          </reference>
        </references>
      </pivotArea>
    </format>
    <format dxfId="11088">
      <pivotArea dataOnly="0" labelOnly="1" outline="0" fieldPosition="0">
        <references count="3">
          <reference field="2" count="5">
            <x v="60"/>
            <x v="65"/>
            <x v="66"/>
            <x v="67"/>
            <x v="71"/>
          </reference>
          <reference field="4" count="1" selected="0">
            <x v="29"/>
          </reference>
          <reference field="13" count="1" selected="0">
            <x v="16"/>
          </reference>
        </references>
      </pivotArea>
    </format>
    <format dxfId="11087">
      <pivotArea dataOnly="0" labelOnly="1" outline="0" fieldPosition="0">
        <references count="3">
          <reference field="2" count="1">
            <x v="110"/>
          </reference>
          <reference field="4" count="1" selected="0">
            <x v="30"/>
          </reference>
          <reference field="13" count="1" selected="0">
            <x v="24"/>
          </reference>
        </references>
      </pivotArea>
    </format>
    <format dxfId="11086">
      <pivotArea field="12" type="button" dataOnly="0" labelOnly="1" outline="0" axis="axisPage" fieldPosition="0"/>
    </format>
    <format dxfId="11085">
      <pivotArea dataOnly="0" labelOnly="1" outline="0" fieldPosition="0">
        <references count="2">
          <reference field="7" count="1" selected="0">
            <x v="1"/>
          </reference>
          <reference field="12" count="0"/>
        </references>
      </pivotArea>
    </format>
    <format dxfId="11084">
      <pivotArea field="1" type="button" dataOnly="0" labelOnly="1" outline="0" axis="axisPage" fieldPosition="1"/>
    </format>
    <format dxfId="11083">
      <pivotArea dataOnly="0" labelOnly="1" outline="0" fieldPosition="0">
        <references count="2">
          <reference field="1" count="0"/>
          <reference field="7" count="1" selected="0">
            <x v="1"/>
          </reference>
        </references>
      </pivotArea>
    </format>
    <format dxfId="11082">
      <pivotArea field="7" type="button" dataOnly="0" labelOnly="1" outline="0" axis="axisPage" fieldPosition="2"/>
    </format>
    <format dxfId="11081">
      <pivotArea dataOnly="0" labelOnly="1" outline="0" fieldPosition="0">
        <references count="1">
          <reference field="7" count="1">
            <x v="1"/>
          </reference>
        </references>
      </pivotArea>
    </format>
    <format dxfId="11080">
      <pivotArea field="9" type="button" dataOnly="0" labelOnly="1" outline="0" axis="axisPage" fieldPosition="3"/>
    </format>
    <format dxfId="11079">
      <pivotArea dataOnly="0" labelOnly="1" outline="0" fieldPosition="0">
        <references count="2">
          <reference field="7" count="1" selected="0">
            <x v="1"/>
          </reference>
          <reference field="9" count="0"/>
        </references>
      </pivotArea>
    </format>
    <format dxfId="11078">
      <pivotArea type="origin" dataOnly="0" labelOnly="1" outline="0" fieldPosition="0"/>
    </format>
    <format dxfId="11077">
      <pivotArea field="4" type="button" dataOnly="0" labelOnly="1" outline="0" axis="axisRow" fieldPosition="0"/>
    </format>
    <format dxfId="11076">
      <pivotArea field="13" type="button" dataOnly="0" labelOnly="1" outline="0" axis="axisRow" fieldPosition="1"/>
    </format>
    <format dxfId="11075">
      <pivotArea field="2" type="button" dataOnly="0" labelOnly="1" outline="0" axis="axisRow" fieldPosition="2"/>
    </format>
    <format dxfId="11074">
      <pivotArea dataOnly="0" labelOnly="1" outline="0" fieldPosition="0">
        <references count="1">
          <reference field="4" count="1">
            <x v="1"/>
          </reference>
        </references>
      </pivotArea>
    </format>
    <format dxfId="11073">
      <pivotArea dataOnly="0" labelOnly="1" outline="0" fieldPosition="0">
        <references count="1">
          <reference field="4" count="1" defaultSubtotal="1">
            <x v="1"/>
          </reference>
        </references>
      </pivotArea>
    </format>
    <format dxfId="11072">
      <pivotArea dataOnly="0" labelOnly="1" outline="0" fieldPosition="0">
        <references count="1">
          <reference field="4" count="1">
            <x v="2"/>
          </reference>
        </references>
      </pivotArea>
    </format>
    <format dxfId="11071">
      <pivotArea dataOnly="0" labelOnly="1" outline="0" fieldPosition="0">
        <references count="1">
          <reference field="4" count="1" defaultSubtotal="1">
            <x v="2"/>
          </reference>
        </references>
      </pivotArea>
    </format>
    <format dxfId="11070">
      <pivotArea dataOnly="0" labelOnly="1" outline="0" fieldPosition="0">
        <references count="1">
          <reference field="4" count="1">
            <x v="5"/>
          </reference>
        </references>
      </pivotArea>
    </format>
    <format dxfId="11069">
      <pivotArea dataOnly="0" labelOnly="1" outline="0" fieldPosition="0">
        <references count="1">
          <reference field="4" count="1" defaultSubtotal="1">
            <x v="5"/>
          </reference>
        </references>
      </pivotArea>
    </format>
    <format dxfId="11068">
      <pivotArea dataOnly="0" labelOnly="1" outline="0" fieldPosition="0">
        <references count="1">
          <reference field="4" count="1">
            <x v="6"/>
          </reference>
        </references>
      </pivotArea>
    </format>
    <format dxfId="11067">
      <pivotArea dataOnly="0" labelOnly="1" outline="0" fieldPosition="0">
        <references count="1">
          <reference field="4" count="1" defaultSubtotal="1">
            <x v="6"/>
          </reference>
        </references>
      </pivotArea>
    </format>
    <format dxfId="11066">
      <pivotArea dataOnly="0" labelOnly="1" outline="0" fieldPosition="0">
        <references count="1">
          <reference field="4" count="1">
            <x v="7"/>
          </reference>
        </references>
      </pivotArea>
    </format>
    <format dxfId="11065">
      <pivotArea dataOnly="0" labelOnly="1" outline="0" fieldPosition="0">
        <references count="1">
          <reference field="4" count="1" defaultSubtotal="1">
            <x v="7"/>
          </reference>
        </references>
      </pivotArea>
    </format>
    <format dxfId="11064">
      <pivotArea dataOnly="0" labelOnly="1" outline="0" fieldPosition="0">
        <references count="1">
          <reference field="4" count="1">
            <x v="9"/>
          </reference>
        </references>
      </pivotArea>
    </format>
    <format dxfId="11063">
      <pivotArea dataOnly="0" labelOnly="1" outline="0" fieldPosition="0">
        <references count="1">
          <reference field="4" count="1" defaultSubtotal="1">
            <x v="9"/>
          </reference>
        </references>
      </pivotArea>
    </format>
    <format dxfId="11062">
      <pivotArea dataOnly="0" labelOnly="1" outline="0" fieldPosition="0">
        <references count="1">
          <reference field="4" count="1">
            <x v="10"/>
          </reference>
        </references>
      </pivotArea>
    </format>
    <format dxfId="11061">
      <pivotArea dataOnly="0" labelOnly="1" outline="0" fieldPosition="0">
        <references count="1">
          <reference field="4" count="1" defaultSubtotal="1">
            <x v="10"/>
          </reference>
        </references>
      </pivotArea>
    </format>
    <format dxfId="11060">
      <pivotArea dataOnly="0" labelOnly="1" outline="0" fieldPosition="0">
        <references count="1">
          <reference field="4" count="1">
            <x v="14"/>
          </reference>
        </references>
      </pivotArea>
    </format>
    <format dxfId="11059">
      <pivotArea dataOnly="0" labelOnly="1" outline="0" fieldPosition="0">
        <references count="1">
          <reference field="4" count="1" defaultSubtotal="1">
            <x v="14"/>
          </reference>
        </references>
      </pivotArea>
    </format>
    <format dxfId="11058">
      <pivotArea dataOnly="0" labelOnly="1" outline="0" fieldPosition="0">
        <references count="1">
          <reference field="4" count="1">
            <x v="20"/>
          </reference>
        </references>
      </pivotArea>
    </format>
    <format dxfId="11057">
      <pivotArea dataOnly="0" labelOnly="1" outline="0" fieldPosition="0">
        <references count="1">
          <reference field="4" count="1" defaultSubtotal="1">
            <x v="20"/>
          </reference>
        </references>
      </pivotArea>
    </format>
    <format dxfId="11056">
      <pivotArea dataOnly="0" labelOnly="1" outline="0" fieldPosition="0">
        <references count="1">
          <reference field="4" count="1">
            <x v="21"/>
          </reference>
        </references>
      </pivotArea>
    </format>
    <format dxfId="11055">
      <pivotArea dataOnly="0" labelOnly="1" outline="0" fieldPosition="0">
        <references count="1">
          <reference field="4" count="1" defaultSubtotal="1">
            <x v="21"/>
          </reference>
        </references>
      </pivotArea>
    </format>
    <format dxfId="11054">
      <pivotArea dataOnly="0" labelOnly="1" outline="0" fieldPosition="0">
        <references count="1">
          <reference field="4" count="1">
            <x v="24"/>
          </reference>
        </references>
      </pivotArea>
    </format>
    <format dxfId="11053">
      <pivotArea dataOnly="0" labelOnly="1" outline="0" fieldPosition="0">
        <references count="1">
          <reference field="4" count="1" defaultSubtotal="1">
            <x v="24"/>
          </reference>
        </references>
      </pivotArea>
    </format>
    <format dxfId="11052">
      <pivotArea dataOnly="0" labelOnly="1" outline="0" fieldPosition="0">
        <references count="1">
          <reference field="4" count="1">
            <x v="25"/>
          </reference>
        </references>
      </pivotArea>
    </format>
    <format dxfId="11051">
      <pivotArea dataOnly="0" labelOnly="1" outline="0" fieldPosition="0">
        <references count="1">
          <reference field="4" count="1" defaultSubtotal="1">
            <x v="25"/>
          </reference>
        </references>
      </pivotArea>
    </format>
    <format dxfId="11050">
      <pivotArea dataOnly="0" labelOnly="1" outline="0" fieldPosition="0">
        <references count="1">
          <reference field="4" count="1">
            <x v="26"/>
          </reference>
        </references>
      </pivotArea>
    </format>
    <format dxfId="11049">
      <pivotArea dataOnly="0" labelOnly="1" outline="0" fieldPosition="0">
        <references count="1">
          <reference field="4" count="1" defaultSubtotal="1">
            <x v="26"/>
          </reference>
        </references>
      </pivotArea>
    </format>
    <format dxfId="11048">
      <pivotArea dataOnly="0" labelOnly="1" outline="0" fieldPosition="0">
        <references count="1">
          <reference field="4" count="1">
            <x v="27"/>
          </reference>
        </references>
      </pivotArea>
    </format>
    <format dxfId="11047">
      <pivotArea dataOnly="0" labelOnly="1" outline="0" fieldPosition="0">
        <references count="1">
          <reference field="4" count="1" defaultSubtotal="1">
            <x v="27"/>
          </reference>
        </references>
      </pivotArea>
    </format>
    <format dxfId="11046">
      <pivotArea dataOnly="0" labelOnly="1" outline="0" fieldPosition="0">
        <references count="1">
          <reference field="4" count="1">
            <x v="28"/>
          </reference>
        </references>
      </pivotArea>
    </format>
    <format dxfId="11045">
      <pivotArea dataOnly="0" labelOnly="1" outline="0" fieldPosition="0">
        <references count="1">
          <reference field="4" count="1" defaultSubtotal="1">
            <x v="28"/>
          </reference>
        </references>
      </pivotArea>
    </format>
    <format dxfId="11044">
      <pivotArea dataOnly="0" labelOnly="1" outline="0" fieldPosition="0">
        <references count="1">
          <reference field="4" count="1">
            <x v="29"/>
          </reference>
        </references>
      </pivotArea>
    </format>
    <format dxfId="11043">
      <pivotArea dataOnly="0" labelOnly="1" outline="0" fieldPosition="0">
        <references count="1">
          <reference field="4" count="1" defaultSubtotal="1">
            <x v="29"/>
          </reference>
        </references>
      </pivotArea>
    </format>
    <format dxfId="11042">
      <pivotArea dataOnly="0" labelOnly="1" outline="0" fieldPosition="0">
        <references count="1">
          <reference field="4" count="1">
            <x v="30"/>
          </reference>
        </references>
      </pivotArea>
    </format>
    <format dxfId="11041">
      <pivotArea dataOnly="0" labelOnly="1" outline="0" fieldPosition="0">
        <references count="1">
          <reference field="4" count="1" defaultSubtotal="1">
            <x v="30"/>
          </reference>
        </references>
      </pivotArea>
    </format>
    <format dxfId="11040">
      <pivotArea dataOnly="0" labelOnly="1" grandRow="1" outline="0" fieldPosition="0"/>
    </format>
    <format dxfId="11039">
      <pivotArea dataOnly="0" labelOnly="1" outline="0" fieldPosition="0">
        <references count="2">
          <reference field="4" count="1" selected="0">
            <x v="1"/>
          </reference>
          <reference field="13" count="1">
            <x v="17"/>
          </reference>
        </references>
      </pivotArea>
    </format>
    <format dxfId="11038">
      <pivotArea dataOnly="0" labelOnly="1" outline="0" fieldPosition="0">
        <references count="2">
          <reference field="4" count="1" selected="0">
            <x v="2"/>
          </reference>
          <reference field="13" count="1">
            <x v="24"/>
          </reference>
        </references>
      </pivotArea>
    </format>
    <format dxfId="11037">
      <pivotArea dataOnly="0" labelOnly="1" outline="0" fieldPosition="0">
        <references count="2">
          <reference field="4" count="1" selected="0">
            <x v="5"/>
          </reference>
          <reference field="13" count="6">
            <x v="1"/>
            <x v="14"/>
            <x v="16"/>
            <x v="17"/>
            <x v="24"/>
            <x v="31"/>
          </reference>
        </references>
      </pivotArea>
    </format>
    <format dxfId="11036">
      <pivotArea dataOnly="0" labelOnly="1" outline="0" fieldPosition="0">
        <references count="2">
          <reference field="4" count="1" selected="0">
            <x v="6"/>
          </reference>
          <reference field="13" count="2">
            <x v="7"/>
            <x v="33"/>
          </reference>
        </references>
      </pivotArea>
    </format>
    <format dxfId="11035">
      <pivotArea dataOnly="0" labelOnly="1" outline="0" fieldPosition="0">
        <references count="2">
          <reference field="4" count="1" selected="0">
            <x v="7"/>
          </reference>
          <reference field="13" count="4">
            <x v="14"/>
            <x v="16"/>
            <x v="17"/>
            <x v="24"/>
          </reference>
        </references>
      </pivotArea>
    </format>
    <format dxfId="11034">
      <pivotArea dataOnly="0" labelOnly="1" outline="0" fieldPosition="0">
        <references count="2">
          <reference field="4" count="1" selected="0">
            <x v="9"/>
          </reference>
          <reference field="13" count="2">
            <x v="16"/>
            <x v="24"/>
          </reference>
        </references>
      </pivotArea>
    </format>
    <format dxfId="11033">
      <pivotArea dataOnly="0" labelOnly="1" outline="0" fieldPosition="0">
        <references count="2">
          <reference field="4" count="1" selected="0">
            <x v="10"/>
          </reference>
          <reference field="13" count="1">
            <x v="24"/>
          </reference>
        </references>
      </pivotArea>
    </format>
    <format dxfId="11032">
      <pivotArea dataOnly="0" labelOnly="1" outline="0" fieldPosition="0">
        <references count="2">
          <reference field="4" count="1" selected="0">
            <x v="14"/>
          </reference>
          <reference field="13" count="1">
            <x v="24"/>
          </reference>
        </references>
      </pivotArea>
    </format>
    <format dxfId="11031">
      <pivotArea dataOnly="0" labelOnly="1" outline="0" fieldPosition="0">
        <references count="2">
          <reference field="4" count="1" selected="0">
            <x v="20"/>
          </reference>
          <reference field="13" count="2">
            <x v="16"/>
            <x v="24"/>
          </reference>
        </references>
      </pivotArea>
    </format>
    <format dxfId="11030">
      <pivotArea dataOnly="0" labelOnly="1" outline="0" fieldPosition="0">
        <references count="2">
          <reference field="4" count="1" selected="0">
            <x v="21"/>
          </reference>
          <reference field="13" count="2">
            <x v="24"/>
            <x v="38"/>
          </reference>
        </references>
      </pivotArea>
    </format>
    <format dxfId="11029">
      <pivotArea dataOnly="0" labelOnly="1" outline="0" fieldPosition="0">
        <references count="2">
          <reference field="4" count="1" selected="0">
            <x v="24"/>
          </reference>
          <reference field="13" count="5">
            <x v="9"/>
            <x v="14"/>
            <x v="17"/>
            <x v="24"/>
            <x v="33"/>
          </reference>
        </references>
      </pivotArea>
    </format>
    <format dxfId="11028">
      <pivotArea dataOnly="0" labelOnly="1" outline="0" fieldPosition="0">
        <references count="2">
          <reference field="4" count="1" selected="0">
            <x v="25"/>
          </reference>
          <reference field="13" count="1">
            <x v="24"/>
          </reference>
        </references>
      </pivotArea>
    </format>
    <format dxfId="11027">
      <pivotArea dataOnly="0" labelOnly="1" outline="0" fieldPosition="0">
        <references count="2">
          <reference field="4" count="1" selected="0">
            <x v="26"/>
          </reference>
          <reference field="13" count="2">
            <x v="16"/>
            <x v="24"/>
          </reference>
        </references>
      </pivotArea>
    </format>
    <format dxfId="11026">
      <pivotArea dataOnly="0" labelOnly="1" outline="0" fieldPosition="0">
        <references count="2">
          <reference field="4" count="1" selected="0">
            <x v="27"/>
          </reference>
          <reference field="13" count="3">
            <x v="16"/>
            <x v="17"/>
            <x v="33"/>
          </reference>
        </references>
      </pivotArea>
    </format>
    <format dxfId="11025">
      <pivotArea dataOnly="0" labelOnly="1" outline="0" fieldPosition="0">
        <references count="2">
          <reference field="4" count="1" selected="0">
            <x v="28"/>
          </reference>
          <reference field="13" count="3">
            <x v="14"/>
            <x v="16"/>
            <x v="33"/>
          </reference>
        </references>
      </pivotArea>
    </format>
    <format dxfId="11024">
      <pivotArea dataOnly="0" labelOnly="1" outline="0" fieldPosition="0">
        <references count="2">
          <reference field="4" count="1" selected="0">
            <x v="29"/>
          </reference>
          <reference field="13" count="5">
            <x v="9"/>
            <x v="14"/>
            <x v="16"/>
            <x v="24"/>
            <x v="31"/>
          </reference>
        </references>
      </pivotArea>
    </format>
    <format dxfId="11023">
      <pivotArea dataOnly="0" labelOnly="1" outline="0" fieldPosition="0">
        <references count="2">
          <reference field="4" count="1" selected="0">
            <x v="30"/>
          </reference>
          <reference field="13" count="1">
            <x v="24"/>
          </reference>
        </references>
      </pivotArea>
    </format>
    <format dxfId="11022">
      <pivotArea dataOnly="0" labelOnly="1" outline="0" fieldPosition="0">
        <references count="3">
          <reference field="2" count="1">
            <x v="14"/>
          </reference>
          <reference field="4" count="1" selected="0">
            <x v="1"/>
          </reference>
          <reference field="13" count="1" selected="0">
            <x v="17"/>
          </reference>
        </references>
      </pivotArea>
    </format>
    <format dxfId="11021">
      <pivotArea dataOnly="0" labelOnly="1" outline="0" fieldPosition="0">
        <references count="3">
          <reference field="2" count="1">
            <x v="109"/>
          </reference>
          <reference field="4" count="1" selected="0">
            <x v="2"/>
          </reference>
          <reference field="13" count="1" selected="0">
            <x v="24"/>
          </reference>
        </references>
      </pivotArea>
    </format>
    <format dxfId="11020">
      <pivotArea dataOnly="0" labelOnly="1" outline="0" fieldPosition="0">
        <references count="3">
          <reference field="2" count="10">
            <x v="61"/>
            <x v="62"/>
            <x v="69"/>
            <x v="72"/>
            <x v="73"/>
            <x v="74"/>
            <x v="152"/>
            <x v="153"/>
            <x v="156"/>
            <x v="157"/>
          </reference>
          <reference field="4" count="1" selected="0">
            <x v="5"/>
          </reference>
          <reference field="13" count="1" selected="0">
            <x v="14"/>
          </reference>
        </references>
      </pivotArea>
    </format>
    <format dxfId="11019">
      <pivotArea dataOnly="0" labelOnly="1" outline="0" fieldPosition="0">
        <references count="3">
          <reference field="2" count="2">
            <x v="61"/>
            <x v="65"/>
          </reference>
          <reference field="4" count="1" selected="0">
            <x v="5"/>
          </reference>
          <reference field="13" count="1" selected="0">
            <x v="31"/>
          </reference>
        </references>
      </pivotArea>
    </format>
    <format dxfId="11018">
      <pivotArea dataOnly="0" labelOnly="1" outline="0" fieldPosition="0">
        <references count="3">
          <reference field="2" count="1">
            <x v="15"/>
          </reference>
          <reference field="4" count="1" selected="0">
            <x v="5"/>
          </reference>
          <reference field="13" count="1" selected="0">
            <x v="17"/>
          </reference>
        </references>
      </pivotArea>
    </format>
    <format dxfId="11017">
      <pivotArea dataOnly="0" labelOnly="1" outline="0" fieldPosition="0">
        <references count="3">
          <reference field="2" count="4">
            <x v="99"/>
            <x v="103"/>
            <x v="107"/>
            <x v="108"/>
          </reference>
          <reference field="4" count="1" selected="0">
            <x v="5"/>
          </reference>
          <reference field="13" count="1" selected="0">
            <x v="24"/>
          </reference>
        </references>
      </pivotArea>
    </format>
    <format dxfId="11016">
      <pivotArea dataOnly="0" labelOnly="1" outline="0" fieldPosition="0">
        <references count="3">
          <reference field="2" count="2">
            <x v="61"/>
            <x v="70"/>
          </reference>
          <reference field="4" count="1" selected="0">
            <x v="5"/>
          </reference>
          <reference field="13" count="1" selected="0">
            <x v="16"/>
          </reference>
        </references>
      </pivotArea>
    </format>
    <format dxfId="11015">
      <pivotArea dataOnly="0" labelOnly="1" outline="0" fieldPosition="0">
        <references count="3">
          <reference field="2" count="2">
            <x v="105"/>
            <x v="107"/>
          </reference>
          <reference field="4" count="1" selected="0">
            <x v="5"/>
          </reference>
          <reference field="13" count="1" selected="0">
            <x v="1"/>
          </reference>
        </references>
      </pivotArea>
    </format>
    <format dxfId="11014">
      <pivotArea dataOnly="0" labelOnly="1" outline="0" fieldPosition="0">
        <references count="3">
          <reference field="2" count="1">
            <x v="162"/>
          </reference>
          <reference field="4" count="1" selected="0">
            <x v="6"/>
          </reference>
          <reference field="13" count="1" selected="0">
            <x v="33"/>
          </reference>
        </references>
      </pivotArea>
    </format>
    <format dxfId="11013">
      <pivotArea dataOnly="0" labelOnly="1" outline="0" fieldPosition="0">
        <references count="3">
          <reference field="2" count="1">
            <x v="92"/>
          </reference>
          <reference field="4" count="1" selected="0">
            <x v="6"/>
          </reference>
          <reference field="13" count="1" selected="0">
            <x v="7"/>
          </reference>
        </references>
      </pivotArea>
    </format>
    <format dxfId="11012">
      <pivotArea dataOnly="0" labelOnly="1" outline="0" fieldPosition="0">
        <references count="3">
          <reference field="2" count="1">
            <x v="60"/>
          </reference>
          <reference field="4" count="1" selected="0">
            <x v="7"/>
          </reference>
          <reference field="13" count="1" selected="0">
            <x v="14"/>
          </reference>
        </references>
      </pivotArea>
    </format>
    <format dxfId="11011">
      <pivotArea dataOnly="0" labelOnly="1" outline="0" fieldPosition="0">
        <references count="3">
          <reference field="2" count="1">
            <x v="13"/>
          </reference>
          <reference field="4" count="1" selected="0">
            <x v="7"/>
          </reference>
          <reference field="13" count="1" selected="0">
            <x v="17"/>
          </reference>
        </references>
      </pivotArea>
    </format>
    <format dxfId="11010">
      <pivotArea dataOnly="0" labelOnly="1" outline="0" fieldPosition="0">
        <references count="3">
          <reference field="2" count="1">
            <x v="130"/>
          </reference>
          <reference field="4" count="1" selected="0">
            <x v="7"/>
          </reference>
          <reference field="13" count="1" selected="0">
            <x v="24"/>
          </reference>
        </references>
      </pivotArea>
    </format>
    <format dxfId="11009">
      <pivotArea dataOnly="0" labelOnly="1" outline="0" fieldPosition="0">
        <references count="3">
          <reference field="2" count="1">
            <x v="69"/>
          </reference>
          <reference field="4" count="1" selected="0">
            <x v="7"/>
          </reference>
          <reference field="13" count="1" selected="0">
            <x v="16"/>
          </reference>
        </references>
      </pivotArea>
    </format>
    <format dxfId="11008">
      <pivotArea dataOnly="0" labelOnly="1" outline="0" fieldPosition="0">
        <references count="3">
          <reference field="2" count="1">
            <x v="115"/>
          </reference>
          <reference field="4" count="1" selected="0">
            <x v="9"/>
          </reference>
          <reference field="13" count="1" selected="0">
            <x v="24"/>
          </reference>
        </references>
      </pivotArea>
    </format>
    <format dxfId="11007">
      <pivotArea dataOnly="0" labelOnly="1" outline="0" fieldPosition="0">
        <references count="3">
          <reference field="2" count="1">
            <x v="62"/>
          </reference>
          <reference field="4" count="1" selected="0">
            <x v="9"/>
          </reference>
          <reference field="13" count="1" selected="0">
            <x v="16"/>
          </reference>
        </references>
      </pivotArea>
    </format>
    <format dxfId="11006">
      <pivotArea dataOnly="0" labelOnly="1" outline="0" fieldPosition="0">
        <references count="3">
          <reference field="2" count="6">
            <x v="121"/>
            <x v="124"/>
            <x v="125"/>
            <x v="126"/>
            <x v="127"/>
            <x v="132"/>
          </reference>
          <reference field="4" count="1" selected="0">
            <x v="10"/>
          </reference>
          <reference field="13" count="1" selected="0">
            <x v="24"/>
          </reference>
        </references>
      </pivotArea>
    </format>
    <format dxfId="11005">
      <pivotArea dataOnly="0" labelOnly="1" outline="0" fieldPosition="0">
        <references count="3">
          <reference field="2" count="1">
            <x v="116"/>
          </reference>
          <reference field="4" count="1" selected="0">
            <x v="14"/>
          </reference>
          <reference field="13" count="1" selected="0">
            <x v="24"/>
          </reference>
        </references>
      </pivotArea>
    </format>
    <format dxfId="11004">
      <pivotArea dataOnly="0" labelOnly="1" outline="0" fieldPosition="0">
        <references count="3">
          <reference field="2" count="1">
            <x v="128"/>
          </reference>
          <reference field="4" count="1" selected="0">
            <x v="20"/>
          </reference>
          <reference field="13" count="1" selected="0">
            <x v="24"/>
          </reference>
        </references>
      </pivotArea>
    </format>
    <format dxfId="11003">
      <pivotArea dataOnly="0" labelOnly="1" outline="0" fieldPosition="0">
        <references count="3">
          <reference field="2" count="1">
            <x v="68"/>
          </reference>
          <reference field="4" count="1" selected="0">
            <x v="20"/>
          </reference>
          <reference field="13" count="1" selected="0">
            <x v="16"/>
          </reference>
        </references>
      </pivotArea>
    </format>
    <format dxfId="11002">
      <pivotArea dataOnly="0" labelOnly="1" outline="0" fieldPosition="0">
        <references count="3">
          <reference field="2" count="1">
            <x v="92"/>
          </reference>
          <reference field="4" count="1" selected="0">
            <x v="21"/>
          </reference>
          <reference field="13" count="1" selected="0">
            <x v="38"/>
          </reference>
        </references>
      </pivotArea>
    </format>
    <format dxfId="11001">
      <pivotArea dataOnly="0" labelOnly="1" outline="0" fieldPosition="0">
        <references count="3">
          <reference field="2" count="3">
            <x v="100"/>
            <x v="106"/>
            <x v="117"/>
          </reference>
          <reference field="4" count="1" selected="0">
            <x v="21"/>
          </reference>
          <reference field="13" count="1" selected="0">
            <x v="24"/>
          </reference>
        </references>
      </pivotArea>
    </format>
    <format dxfId="11000">
      <pivotArea dataOnly="0" labelOnly="1" outline="0" fieldPosition="0">
        <references count="3">
          <reference field="2" count="1">
            <x v="128"/>
          </reference>
          <reference field="4" count="1" selected="0">
            <x v="24"/>
          </reference>
          <reference field="13" count="1" selected="0">
            <x v="9"/>
          </reference>
        </references>
      </pivotArea>
    </format>
    <format dxfId="10999">
      <pivotArea dataOnly="0" labelOnly="1" outline="0" fieldPosition="0">
        <references count="3">
          <reference field="2" count="1">
            <x v="75"/>
          </reference>
          <reference field="4" count="1" selected="0">
            <x v="24"/>
          </reference>
          <reference field="13" count="1" selected="0">
            <x v="14"/>
          </reference>
        </references>
      </pivotArea>
    </format>
    <format dxfId="10998">
      <pivotArea dataOnly="0" labelOnly="1" outline="0" fieldPosition="0">
        <references count="3">
          <reference field="2" count="1">
            <x v="29"/>
          </reference>
          <reference field="4" count="1" selected="0">
            <x v="24"/>
          </reference>
          <reference field="13" count="1" selected="0">
            <x v="17"/>
          </reference>
        </references>
      </pivotArea>
    </format>
    <format dxfId="10997">
      <pivotArea dataOnly="0" labelOnly="1" outline="0" fieldPosition="0">
        <references count="3">
          <reference field="2" count="6">
            <x v="157"/>
            <x v="159"/>
            <x v="160"/>
            <x v="161"/>
            <x v="163"/>
            <x v="164"/>
          </reference>
          <reference field="4" count="1" selected="0">
            <x v="24"/>
          </reference>
          <reference field="13" count="1" selected="0">
            <x v="33"/>
          </reference>
        </references>
      </pivotArea>
    </format>
    <format dxfId="10996">
      <pivotArea dataOnly="0" labelOnly="1" outline="0" fieldPosition="0">
        <references count="3">
          <reference field="2" count="2">
            <x v="102"/>
            <x v="134"/>
          </reference>
          <reference field="4" count="1" selected="0">
            <x v="24"/>
          </reference>
          <reference field="13" count="1" selected="0">
            <x v="24"/>
          </reference>
        </references>
      </pivotArea>
    </format>
    <format dxfId="10995">
      <pivotArea dataOnly="0" labelOnly="1" outline="0" fieldPosition="0">
        <references count="3">
          <reference field="2" count="1">
            <x v="104"/>
          </reference>
          <reference field="4" count="1" selected="0">
            <x v="25"/>
          </reference>
          <reference field="13" count="1" selected="0">
            <x v="24"/>
          </reference>
        </references>
      </pivotArea>
    </format>
    <format dxfId="10994">
      <pivotArea dataOnly="0" labelOnly="1" outline="0" fieldPosition="0">
        <references count="3">
          <reference field="2" count="9">
            <x v="96"/>
            <x v="111"/>
            <x v="112"/>
            <x v="113"/>
            <x v="114"/>
            <x v="122"/>
            <x v="131"/>
            <x v="133"/>
            <x v="137"/>
          </reference>
          <reference field="4" count="1" selected="0">
            <x v="26"/>
          </reference>
          <reference field="13" count="1" selected="0">
            <x v="24"/>
          </reference>
        </references>
      </pivotArea>
    </format>
    <format dxfId="10993">
      <pivotArea dataOnly="0" labelOnly="1" outline="0" fieldPosition="0">
        <references count="3">
          <reference field="2" count="2">
            <x v="63"/>
            <x v="64"/>
          </reference>
          <reference field="4" count="1" selected="0">
            <x v="26"/>
          </reference>
          <reference field="13" count="1" selected="0">
            <x v="16"/>
          </reference>
        </references>
      </pivotArea>
    </format>
    <format dxfId="10992">
      <pivotArea dataOnly="0" labelOnly="1" outline="0" fieldPosition="0">
        <references count="3">
          <reference field="2" count="2">
            <x v="27"/>
            <x v="28"/>
          </reference>
          <reference field="4" count="1" selected="0">
            <x v="27"/>
          </reference>
          <reference field="13" count="1" selected="0">
            <x v="17"/>
          </reference>
        </references>
      </pivotArea>
    </format>
    <format dxfId="10991">
      <pivotArea dataOnly="0" labelOnly="1" outline="0" fieldPosition="0">
        <references count="3">
          <reference field="2" count="1">
            <x v="166"/>
          </reference>
          <reference field="4" count="1" selected="0">
            <x v="27"/>
          </reference>
          <reference field="13" count="1" selected="0">
            <x v="33"/>
          </reference>
        </references>
      </pivotArea>
    </format>
    <format dxfId="10990">
      <pivotArea dataOnly="0" labelOnly="1" outline="0" fieldPosition="0">
        <references count="3">
          <reference field="2" count="1">
            <x v="73"/>
          </reference>
          <reference field="4" count="1" selected="0">
            <x v="27"/>
          </reference>
          <reference field="13" count="1" selected="0">
            <x v="16"/>
          </reference>
        </references>
      </pivotArea>
    </format>
    <format dxfId="10989">
      <pivotArea dataOnly="0" labelOnly="1" outline="0" fieldPosition="0">
        <references count="3">
          <reference field="2" count="2">
            <x v="162"/>
            <x v="165"/>
          </reference>
          <reference field="4" count="1" selected="0">
            <x v="28"/>
          </reference>
          <reference field="13" count="1" selected="0">
            <x v="14"/>
          </reference>
        </references>
      </pivotArea>
    </format>
    <format dxfId="10988">
      <pivotArea dataOnly="0" labelOnly="1" outline="0" fieldPosition="0">
        <references count="3">
          <reference field="2" count="1">
            <x v="152"/>
          </reference>
          <reference field="4" count="1" selected="0">
            <x v="28"/>
          </reference>
          <reference field="13" count="1" selected="0">
            <x v="33"/>
          </reference>
        </references>
      </pivotArea>
    </format>
    <format dxfId="10987">
      <pivotArea dataOnly="0" labelOnly="1" outline="0" fieldPosition="0">
        <references count="3">
          <reference field="2" count="3">
            <x v="72"/>
            <x v="74"/>
            <x v="75"/>
          </reference>
          <reference field="4" count="1" selected="0">
            <x v="28"/>
          </reference>
          <reference field="13" count="1" selected="0">
            <x v="16"/>
          </reference>
        </references>
      </pivotArea>
    </format>
    <format dxfId="10986">
      <pivotArea dataOnly="0" labelOnly="1" outline="0" fieldPosition="0">
        <references count="3">
          <reference field="2" count="1">
            <x v="104"/>
          </reference>
          <reference field="4" count="1" selected="0">
            <x v="29"/>
          </reference>
          <reference field="13" count="1" selected="0">
            <x v="9"/>
          </reference>
        </references>
      </pivotArea>
    </format>
    <format dxfId="10985">
      <pivotArea dataOnly="0" labelOnly="1" outline="0" fieldPosition="0">
        <references count="3">
          <reference field="2" count="2">
            <x v="64"/>
            <x v="76"/>
          </reference>
          <reference field="4" count="1" selected="0">
            <x v="29"/>
          </reference>
          <reference field="13" count="1" selected="0">
            <x v="14"/>
          </reference>
        </references>
      </pivotArea>
    </format>
    <format dxfId="10984">
      <pivotArea dataOnly="0" labelOnly="1" outline="0" fieldPosition="0">
        <references count="3">
          <reference field="2" count="1">
            <x v="145"/>
          </reference>
          <reference field="4" count="1" selected="0">
            <x v="29"/>
          </reference>
          <reference field="13" count="1" selected="0">
            <x v="31"/>
          </reference>
        </references>
      </pivotArea>
    </format>
    <format dxfId="10983">
      <pivotArea dataOnly="0" labelOnly="1" outline="0" fieldPosition="0">
        <references count="3">
          <reference field="2" count="3">
            <x v="119"/>
            <x v="120"/>
            <x v="129"/>
          </reference>
          <reference field="4" count="1" selected="0">
            <x v="29"/>
          </reference>
          <reference field="13" count="1" selected="0">
            <x v="24"/>
          </reference>
        </references>
      </pivotArea>
    </format>
    <format dxfId="10982">
      <pivotArea dataOnly="0" labelOnly="1" outline="0" fieldPosition="0">
        <references count="3">
          <reference field="2" count="5">
            <x v="60"/>
            <x v="65"/>
            <x v="66"/>
            <x v="67"/>
            <x v="71"/>
          </reference>
          <reference field="4" count="1" selected="0">
            <x v="29"/>
          </reference>
          <reference field="13" count="1" selected="0">
            <x v="16"/>
          </reference>
        </references>
      </pivotArea>
    </format>
    <format dxfId="10981">
      <pivotArea dataOnly="0" labelOnly="1" outline="0" fieldPosition="0">
        <references count="3">
          <reference field="2" count="1">
            <x v="110"/>
          </reference>
          <reference field="4" count="1" selected="0">
            <x v="30"/>
          </reference>
          <reference field="13" count="1" selected="0">
            <x v="24"/>
          </reference>
        </references>
      </pivotArea>
    </format>
    <format dxfId="10980">
      <pivotArea field="12" type="button" dataOnly="0" labelOnly="1" outline="0" axis="axisPage" fieldPosition="0"/>
    </format>
    <format dxfId="10979">
      <pivotArea dataOnly="0" labelOnly="1" outline="0" fieldPosition="0">
        <references count="2">
          <reference field="7" count="1" selected="0">
            <x v="1"/>
          </reference>
          <reference field="12" count="0"/>
        </references>
      </pivotArea>
    </format>
    <format dxfId="10978">
      <pivotArea field="1" type="button" dataOnly="0" labelOnly="1" outline="0" axis="axisPage" fieldPosition="1"/>
    </format>
    <format dxfId="10977">
      <pivotArea dataOnly="0" labelOnly="1" outline="0" fieldPosition="0">
        <references count="2">
          <reference field="1" count="0"/>
          <reference field="7" count="1" selected="0">
            <x v="1"/>
          </reference>
        </references>
      </pivotArea>
    </format>
    <format dxfId="10976">
      <pivotArea field="7" type="button" dataOnly="0" labelOnly="1" outline="0" axis="axisPage" fieldPosition="2"/>
    </format>
    <format dxfId="10975">
      <pivotArea dataOnly="0" labelOnly="1" outline="0" fieldPosition="0">
        <references count="1">
          <reference field="7" count="1">
            <x v="1"/>
          </reference>
        </references>
      </pivotArea>
    </format>
    <format dxfId="10974">
      <pivotArea field="9" type="button" dataOnly="0" labelOnly="1" outline="0" axis="axisPage" fieldPosition="3"/>
    </format>
    <format dxfId="10973">
      <pivotArea dataOnly="0" labelOnly="1" outline="0" fieldPosition="0">
        <references count="2">
          <reference field="7" count="1" selected="0">
            <x v="1"/>
          </reference>
          <reference field="9" count="0"/>
        </references>
      </pivotArea>
    </format>
    <format dxfId="10972">
      <pivotArea type="origin" dataOnly="0" labelOnly="1" outline="0" fieldPosition="0"/>
    </format>
    <format dxfId="10971">
      <pivotArea field="4" type="button" dataOnly="0" labelOnly="1" outline="0" axis="axisRow" fieldPosition="0"/>
    </format>
    <format dxfId="10970">
      <pivotArea field="13" type="button" dataOnly="0" labelOnly="1" outline="0" axis="axisRow" fieldPosition="1"/>
    </format>
    <format dxfId="10969">
      <pivotArea field="2" type="button" dataOnly="0" labelOnly="1" outline="0" axis="axisRow" fieldPosition="2"/>
    </format>
    <format dxfId="10968">
      <pivotArea dataOnly="0" labelOnly="1" outline="0" fieldPosition="0">
        <references count="1">
          <reference field="4" count="1">
            <x v="1"/>
          </reference>
        </references>
      </pivotArea>
    </format>
    <format dxfId="10967">
      <pivotArea dataOnly="0" labelOnly="1" outline="0" fieldPosition="0">
        <references count="1">
          <reference field="4" count="1" defaultSubtotal="1">
            <x v="1"/>
          </reference>
        </references>
      </pivotArea>
    </format>
    <format dxfId="10966">
      <pivotArea dataOnly="0" labelOnly="1" outline="0" fieldPosition="0">
        <references count="1">
          <reference field="4" count="1">
            <x v="2"/>
          </reference>
        </references>
      </pivotArea>
    </format>
    <format dxfId="10965">
      <pivotArea dataOnly="0" labelOnly="1" outline="0" fieldPosition="0">
        <references count="1">
          <reference field="4" count="1" defaultSubtotal="1">
            <x v="2"/>
          </reference>
        </references>
      </pivotArea>
    </format>
    <format dxfId="10964">
      <pivotArea dataOnly="0" labelOnly="1" outline="0" fieldPosition="0">
        <references count="1">
          <reference field="4" count="1">
            <x v="5"/>
          </reference>
        </references>
      </pivotArea>
    </format>
    <format dxfId="10963">
      <pivotArea dataOnly="0" labelOnly="1" outline="0" fieldPosition="0">
        <references count="1">
          <reference field="4" count="1" defaultSubtotal="1">
            <x v="5"/>
          </reference>
        </references>
      </pivotArea>
    </format>
    <format dxfId="10962">
      <pivotArea dataOnly="0" labelOnly="1" outline="0" fieldPosition="0">
        <references count="1">
          <reference field="4" count="1">
            <x v="6"/>
          </reference>
        </references>
      </pivotArea>
    </format>
    <format dxfId="10961">
      <pivotArea dataOnly="0" labelOnly="1" outline="0" fieldPosition="0">
        <references count="1">
          <reference field="4" count="1" defaultSubtotal="1">
            <x v="6"/>
          </reference>
        </references>
      </pivotArea>
    </format>
    <format dxfId="10960">
      <pivotArea dataOnly="0" labelOnly="1" outline="0" fieldPosition="0">
        <references count="1">
          <reference field="4" count="1">
            <x v="7"/>
          </reference>
        </references>
      </pivotArea>
    </format>
    <format dxfId="10959">
      <pivotArea dataOnly="0" labelOnly="1" outline="0" fieldPosition="0">
        <references count="1">
          <reference field="4" count="1" defaultSubtotal="1">
            <x v="7"/>
          </reference>
        </references>
      </pivotArea>
    </format>
    <format dxfId="10958">
      <pivotArea dataOnly="0" labelOnly="1" outline="0" fieldPosition="0">
        <references count="1">
          <reference field="4" count="1">
            <x v="9"/>
          </reference>
        </references>
      </pivotArea>
    </format>
    <format dxfId="10957">
      <pivotArea dataOnly="0" labelOnly="1" outline="0" fieldPosition="0">
        <references count="1">
          <reference field="4" count="1" defaultSubtotal="1">
            <x v="9"/>
          </reference>
        </references>
      </pivotArea>
    </format>
    <format dxfId="10956">
      <pivotArea dataOnly="0" labelOnly="1" outline="0" fieldPosition="0">
        <references count="1">
          <reference field="4" count="1">
            <x v="10"/>
          </reference>
        </references>
      </pivotArea>
    </format>
    <format dxfId="10955">
      <pivotArea dataOnly="0" labelOnly="1" outline="0" fieldPosition="0">
        <references count="1">
          <reference field="4" count="1" defaultSubtotal="1">
            <x v="10"/>
          </reference>
        </references>
      </pivotArea>
    </format>
    <format dxfId="10954">
      <pivotArea dataOnly="0" labelOnly="1" outline="0" fieldPosition="0">
        <references count="1">
          <reference field="4" count="1">
            <x v="14"/>
          </reference>
        </references>
      </pivotArea>
    </format>
    <format dxfId="10953">
      <pivotArea dataOnly="0" labelOnly="1" outline="0" fieldPosition="0">
        <references count="1">
          <reference field="4" count="1" defaultSubtotal="1">
            <x v="14"/>
          </reference>
        </references>
      </pivotArea>
    </format>
    <format dxfId="10952">
      <pivotArea dataOnly="0" labelOnly="1" outline="0" fieldPosition="0">
        <references count="1">
          <reference field="4" count="1">
            <x v="20"/>
          </reference>
        </references>
      </pivotArea>
    </format>
    <format dxfId="10951">
      <pivotArea dataOnly="0" labelOnly="1" outline="0" fieldPosition="0">
        <references count="1">
          <reference field="4" count="1" defaultSubtotal="1">
            <x v="20"/>
          </reference>
        </references>
      </pivotArea>
    </format>
    <format dxfId="10950">
      <pivotArea dataOnly="0" labelOnly="1" outline="0" fieldPosition="0">
        <references count="1">
          <reference field="4" count="1">
            <x v="21"/>
          </reference>
        </references>
      </pivotArea>
    </format>
    <format dxfId="10949">
      <pivotArea dataOnly="0" labelOnly="1" outline="0" fieldPosition="0">
        <references count="1">
          <reference field="4" count="1" defaultSubtotal="1">
            <x v="21"/>
          </reference>
        </references>
      </pivotArea>
    </format>
    <format dxfId="10948">
      <pivotArea dataOnly="0" labelOnly="1" outline="0" fieldPosition="0">
        <references count="1">
          <reference field="4" count="1">
            <x v="24"/>
          </reference>
        </references>
      </pivotArea>
    </format>
    <format dxfId="10947">
      <pivotArea dataOnly="0" labelOnly="1" outline="0" fieldPosition="0">
        <references count="1">
          <reference field="4" count="1" defaultSubtotal="1">
            <x v="24"/>
          </reference>
        </references>
      </pivotArea>
    </format>
    <format dxfId="10946">
      <pivotArea dataOnly="0" labelOnly="1" outline="0" fieldPosition="0">
        <references count="1">
          <reference field="4" count="1">
            <x v="25"/>
          </reference>
        </references>
      </pivotArea>
    </format>
    <format dxfId="10945">
      <pivotArea dataOnly="0" labelOnly="1" outline="0" fieldPosition="0">
        <references count="1">
          <reference field="4" count="1" defaultSubtotal="1">
            <x v="25"/>
          </reference>
        </references>
      </pivotArea>
    </format>
    <format dxfId="10944">
      <pivotArea dataOnly="0" labelOnly="1" outline="0" fieldPosition="0">
        <references count="1">
          <reference field="4" count="1">
            <x v="26"/>
          </reference>
        </references>
      </pivotArea>
    </format>
    <format dxfId="10943">
      <pivotArea dataOnly="0" labelOnly="1" outline="0" fieldPosition="0">
        <references count="1">
          <reference field="4" count="1" defaultSubtotal="1">
            <x v="26"/>
          </reference>
        </references>
      </pivotArea>
    </format>
    <format dxfId="10942">
      <pivotArea dataOnly="0" labelOnly="1" outline="0" fieldPosition="0">
        <references count="1">
          <reference field="4" count="1">
            <x v="27"/>
          </reference>
        </references>
      </pivotArea>
    </format>
    <format dxfId="10941">
      <pivotArea dataOnly="0" labelOnly="1" outline="0" fieldPosition="0">
        <references count="1">
          <reference field="4" count="1" defaultSubtotal="1">
            <x v="27"/>
          </reference>
        </references>
      </pivotArea>
    </format>
    <format dxfId="10940">
      <pivotArea dataOnly="0" labelOnly="1" outline="0" fieldPosition="0">
        <references count="1">
          <reference field="4" count="1">
            <x v="28"/>
          </reference>
        </references>
      </pivotArea>
    </format>
    <format dxfId="10939">
      <pivotArea dataOnly="0" labelOnly="1" outline="0" fieldPosition="0">
        <references count="1">
          <reference field="4" count="1" defaultSubtotal="1">
            <x v="28"/>
          </reference>
        </references>
      </pivotArea>
    </format>
    <format dxfId="10938">
      <pivotArea dataOnly="0" labelOnly="1" outline="0" fieldPosition="0">
        <references count="1">
          <reference field="4" count="1">
            <x v="29"/>
          </reference>
        </references>
      </pivotArea>
    </format>
    <format dxfId="10937">
      <pivotArea dataOnly="0" labelOnly="1" outline="0" fieldPosition="0">
        <references count="1">
          <reference field="4" count="1" defaultSubtotal="1">
            <x v="29"/>
          </reference>
        </references>
      </pivotArea>
    </format>
    <format dxfId="10936">
      <pivotArea dataOnly="0" labelOnly="1" outline="0" fieldPosition="0">
        <references count="1">
          <reference field="4" count="1">
            <x v="30"/>
          </reference>
        </references>
      </pivotArea>
    </format>
    <format dxfId="10935">
      <pivotArea dataOnly="0" labelOnly="1" outline="0" fieldPosition="0">
        <references count="1">
          <reference field="4" count="1" defaultSubtotal="1">
            <x v="30"/>
          </reference>
        </references>
      </pivotArea>
    </format>
    <format dxfId="10934">
      <pivotArea dataOnly="0" labelOnly="1" grandRow="1" outline="0" fieldPosition="0"/>
    </format>
    <format dxfId="10933">
      <pivotArea dataOnly="0" labelOnly="1" outline="0" fieldPosition="0">
        <references count="2">
          <reference field="4" count="1" selected="0">
            <x v="1"/>
          </reference>
          <reference field="13" count="1">
            <x v="17"/>
          </reference>
        </references>
      </pivotArea>
    </format>
    <format dxfId="10932">
      <pivotArea dataOnly="0" labelOnly="1" outline="0" fieldPosition="0">
        <references count="2">
          <reference field="4" count="1" selected="0">
            <x v="2"/>
          </reference>
          <reference field="13" count="1">
            <x v="24"/>
          </reference>
        </references>
      </pivotArea>
    </format>
    <format dxfId="10931">
      <pivotArea dataOnly="0" labelOnly="1" outline="0" fieldPosition="0">
        <references count="2">
          <reference field="4" count="1" selected="0">
            <x v="5"/>
          </reference>
          <reference field="13" count="6">
            <x v="1"/>
            <x v="14"/>
            <x v="16"/>
            <x v="17"/>
            <x v="24"/>
            <x v="31"/>
          </reference>
        </references>
      </pivotArea>
    </format>
    <format dxfId="10930">
      <pivotArea dataOnly="0" labelOnly="1" outline="0" fieldPosition="0">
        <references count="2">
          <reference field="4" count="1" selected="0">
            <x v="6"/>
          </reference>
          <reference field="13" count="2">
            <x v="7"/>
            <x v="33"/>
          </reference>
        </references>
      </pivotArea>
    </format>
    <format dxfId="10929">
      <pivotArea dataOnly="0" labelOnly="1" outline="0" fieldPosition="0">
        <references count="2">
          <reference field="4" count="1" selected="0">
            <x v="7"/>
          </reference>
          <reference field="13" count="4">
            <x v="14"/>
            <x v="16"/>
            <x v="17"/>
            <x v="24"/>
          </reference>
        </references>
      </pivotArea>
    </format>
    <format dxfId="10928">
      <pivotArea dataOnly="0" labelOnly="1" outline="0" fieldPosition="0">
        <references count="2">
          <reference field="4" count="1" selected="0">
            <x v="9"/>
          </reference>
          <reference field="13" count="2">
            <x v="16"/>
            <x v="24"/>
          </reference>
        </references>
      </pivotArea>
    </format>
    <format dxfId="10927">
      <pivotArea dataOnly="0" labelOnly="1" outline="0" fieldPosition="0">
        <references count="2">
          <reference field="4" count="1" selected="0">
            <x v="10"/>
          </reference>
          <reference field="13" count="1">
            <x v="24"/>
          </reference>
        </references>
      </pivotArea>
    </format>
    <format dxfId="10926">
      <pivotArea dataOnly="0" labelOnly="1" outline="0" fieldPosition="0">
        <references count="2">
          <reference field="4" count="1" selected="0">
            <x v="20"/>
          </reference>
          <reference field="13" count="2">
            <x v="16"/>
            <x v="24"/>
          </reference>
        </references>
      </pivotArea>
    </format>
    <format dxfId="10925">
      <pivotArea dataOnly="0" labelOnly="1" outline="0" fieldPosition="0">
        <references count="2">
          <reference field="4" count="1" selected="0">
            <x v="21"/>
          </reference>
          <reference field="13" count="2">
            <x v="24"/>
            <x v="38"/>
          </reference>
        </references>
      </pivotArea>
    </format>
    <format dxfId="10924">
      <pivotArea dataOnly="0" labelOnly="1" outline="0" fieldPosition="0">
        <references count="2">
          <reference field="4" count="1" selected="0">
            <x v="24"/>
          </reference>
          <reference field="13" count="5">
            <x v="9"/>
            <x v="14"/>
            <x v="17"/>
            <x v="24"/>
            <x v="33"/>
          </reference>
        </references>
      </pivotArea>
    </format>
    <format dxfId="10923">
      <pivotArea dataOnly="0" labelOnly="1" outline="0" fieldPosition="0">
        <references count="2">
          <reference field="4" count="1" selected="0">
            <x v="25"/>
          </reference>
          <reference field="13" count="1">
            <x v="24"/>
          </reference>
        </references>
      </pivotArea>
    </format>
    <format dxfId="10922">
      <pivotArea dataOnly="0" labelOnly="1" outline="0" fieldPosition="0">
        <references count="2">
          <reference field="4" count="1" selected="0">
            <x v="26"/>
          </reference>
          <reference field="13" count="2">
            <x v="16"/>
            <x v="24"/>
          </reference>
        </references>
      </pivotArea>
    </format>
    <format dxfId="10921">
      <pivotArea dataOnly="0" labelOnly="1" outline="0" fieldPosition="0">
        <references count="2">
          <reference field="4" count="1" selected="0">
            <x v="27"/>
          </reference>
          <reference field="13" count="3">
            <x v="16"/>
            <x v="17"/>
            <x v="33"/>
          </reference>
        </references>
      </pivotArea>
    </format>
    <format dxfId="10920">
      <pivotArea dataOnly="0" labelOnly="1" outline="0" fieldPosition="0">
        <references count="2">
          <reference field="4" count="1" selected="0">
            <x v="28"/>
          </reference>
          <reference field="13" count="3">
            <x v="14"/>
            <x v="16"/>
            <x v="33"/>
          </reference>
        </references>
      </pivotArea>
    </format>
    <format dxfId="10919">
      <pivotArea dataOnly="0" labelOnly="1" outline="0" fieldPosition="0">
        <references count="2">
          <reference field="4" count="1" selected="0">
            <x v="29"/>
          </reference>
          <reference field="13" count="5">
            <x v="9"/>
            <x v="14"/>
            <x v="16"/>
            <x v="24"/>
            <x v="31"/>
          </reference>
        </references>
      </pivotArea>
    </format>
    <format dxfId="10918">
      <pivotArea dataOnly="0" labelOnly="1" outline="0" fieldPosition="0">
        <references count="2">
          <reference field="4" count="1" selected="0">
            <x v="30"/>
          </reference>
          <reference field="13" count="1">
            <x v="24"/>
          </reference>
        </references>
      </pivotArea>
    </format>
    <format dxfId="10917">
      <pivotArea dataOnly="0" labelOnly="1" outline="0" fieldPosition="0">
        <references count="3">
          <reference field="2" count="1">
            <x v="14"/>
          </reference>
          <reference field="4" count="1" selected="0">
            <x v="1"/>
          </reference>
          <reference field="13" count="1" selected="0">
            <x v="17"/>
          </reference>
        </references>
      </pivotArea>
    </format>
    <format dxfId="10916">
      <pivotArea dataOnly="0" labelOnly="1" outline="0" fieldPosition="0">
        <references count="3">
          <reference field="2" count="1">
            <x v="109"/>
          </reference>
          <reference field="4" count="1" selected="0">
            <x v="2"/>
          </reference>
          <reference field="13" count="1" selected="0">
            <x v="24"/>
          </reference>
        </references>
      </pivotArea>
    </format>
    <format dxfId="10915">
      <pivotArea dataOnly="0" labelOnly="1" outline="0" fieldPosition="0">
        <references count="3">
          <reference field="2" count="10">
            <x v="61"/>
            <x v="62"/>
            <x v="69"/>
            <x v="72"/>
            <x v="73"/>
            <x v="74"/>
            <x v="152"/>
            <x v="153"/>
            <x v="156"/>
            <x v="157"/>
          </reference>
          <reference field="4" count="1" selected="0">
            <x v="5"/>
          </reference>
          <reference field="13" count="1" selected="0">
            <x v="14"/>
          </reference>
        </references>
      </pivotArea>
    </format>
    <format dxfId="10914">
      <pivotArea dataOnly="0" labelOnly="1" outline="0" fieldPosition="0">
        <references count="3">
          <reference field="2" count="2">
            <x v="61"/>
            <x v="65"/>
          </reference>
          <reference field="4" count="1" selected="0">
            <x v="5"/>
          </reference>
          <reference field="13" count="1" selected="0">
            <x v="31"/>
          </reference>
        </references>
      </pivotArea>
    </format>
    <format dxfId="10913">
      <pivotArea dataOnly="0" labelOnly="1" outline="0" fieldPosition="0">
        <references count="3">
          <reference field="2" count="1">
            <x v="15"/>
          </reference>
          <reference field="4" count="1" selected="0">
            <x v="5"/>
          </reference>
          <reference field="13" count="1" selected="0">
            <x v="17"/>
          </reference>
        </references>
      </pivotArea>
    </format>
    <format dxfId="10912">
      <pivotArea dataOnly="0" labelOnly="1" outline="0" fieldPosition="0">
        <references count="3">
          <reference field="2" count="4">
            <x v="99"/>
            <x v="103"/>
            <x v="107"/>
            <x v="108"/>
          </reference>
          <reference field="4" count="1" selected="0">
            <x v="5"/>
          </reference>
          <reference field="13" count="1" selected="0">
            <x v="24"/>
          </reference>
        </references>
      </pivotArea>
    </format>
    <format dxfId="10911">
      <pivotArea dataOnly="0" labelOnly="1" outline="0" fieldPosition="0">
        <references count="3">
          <reference field="2" count="2">
            <x v="61"/>
            <x v="70"/>
          </reference>
          <reference field="4" count="1" selected="0">
            <x v="5"/>
          </reference>
          <reference field="13" count="1" selected="0">
            <x v="16"/>
          </reference>
        </references>
      </pivotArea>
    </format>
    <format dxfId="10910">
      <pivotArea dataOnly="0" labelOnly="1" outline="0" fieldPosition="0">
        <references count="3">
          <reference field="2" count="2">
            <x v="105"/>
            <x v="107"/>
          </reference>
          <reference field="4" count="1" selected="0">
            <x v="5"/>
          </reference>
          <reference field="13" count="1" selected="0">
            <x v="1"/>
          </reference>
        </references>
      </pivotArea>
    </format>
    <format dxfId="10909">
      <pivotArea dataOnly="0" labelOnly="1" outline="0" fieldPosition="0">
        <references count="3">
          <reference field="2" count="1">
            <x v="162"/>
          </reference>
          <reference field="4" count="1" selected="0">
            <x v="6"/>
          </reference>
          <reference field="13" count="1" selected="0">
            <x v="33"/>
          </reference>
        </references>
      </pivotArea>
    </format>
    <format dxfId="10908">
      <pivotArea dataOnly="0" labelOnly="1" outline="0" fieldPosition="0">
        <references count="3">
          <reference field="2" count="1">
            <x v="92"/>
          </reference>
          <reference field="4" count="1" selected="0">
            <x v="6"/>
          </reference>
          <reference field="13" count="1" selected="0">
            <x v="7"/>
          </reference>
        </references>
      </pivotArea>
    </format>
    <format dxfId="10907">
      <pivotArea dataOnly="0" labelOnly="1" outline="0" fieldPosition="0">
        <references count="3">
          <reference field="2" count="1">
            <x v="60"/>
          </reference>
          <reference field="4" count="1" selected="0">
            <x v="7"/>
          </reference>
          <reference field="13" count="1" selected="0">
            <x v="14"/>
          </reference>
        </references>
      </pivotArea>
    </format>
    <format dxfId="10906">
      <pivotArea dataOnly="0" labelOnly="1" outline="0" fieldPosition="0">
        <references count="3">
          <reference field="2" count="1">
            <x v="13"/>
          </reference>
          <reference field="4" count="1" selected="0">
            <x v="7"/>
          </reference>
          <reference field="13" count="1" selected="0">
            <x v="17"/>
          </reference>
        </references>
      </pivotArea>
    </format>
    <format dxfId="10905">
      <pivotArea dataOnly="0" labelOnly="1" outline="0" fieldPosition="0">
        <references count="3">
          <reference field="2" count="1">
            <x v="130"/>
          </reference>
          <reference field="4" count="1" selected="0">
            <x v="7"/>
          </reference>
          <reference field="13" count="1" selected="0">
            <x v="24"/>
          </reference>
        </references>
      </pivotArea>
    </format>
    <format dxfId="10904">
      <pivotArea dataOnly="0" labelOnly="1" outline="0" fieldPosition="0">
        <references count="3">
          <reference field="2" count="1">
            <x v="69"/>
          </reference>
          <reference field="4" count="1" selected="0">
            <x v="7"/>
          </reference>
          <reference field="13" count="1" selected="0">
            <x v="16"/>
          </reference>
        </references>
      </pivotArea>
    </format>
    <format dxfId="10903">
      <pivotArea dataOnly="0" labelOnly="1" outline="0" fieldPosition="0">
        <references count="3">
          <reference field="2" count="1">
            <x v="115"/>
          </reference>
          <reference field="4" count="1" selected="0">
            <x v="9"/>
          </reference>
          <reference field="13" count="1" selected="0">
            <x v="24"/>
          </reference>
        </references>
      </pivotArea>
    </format>
    <format dxfId="10902">
      <pivotArea dataOnly="0" labelOnly="1" outline="0" fieldPosition="0">
        <references count="3">
          <reference field="2" count="1">
            <x v="62"/>
          </reference>
          <reference field="4" count="1" selected="0">
            <x v="9"/>
          </reference>
          <reference field="13" count="1" selected="0">
            <x v="16"/>
          </reference>
        </references>
      </pivotArea>
    </format>
    <format dxfId="10901">
      <pivotArea dataOnly="0" labelOnly="1" outline="0" fieldPosition="0">
        <references count="3">
          <reference field="2" count="6">
            <x v="121"/>
            <x v="124"/>
            <x v="125"/>
            <x v="126"/>
            <x v="127"/>
            <x v="132"/>
          </reference>
          <reference field="4" count="1" selected="0">
            <x v="10"/>
          </reference>
          <reference field="13" count="1" selected="0">
            <x v="24"/>
          </reference>
        </references>
      </pivotArea>
    </format>
    <format dxfId="10900">
      <pivotArea dataOnly="0" labelOnly="1" outline="0" fieldPosition="0">
        <references count="3">
          <reference field="2" count="1">
            <x v="128"/>
          </reference>
          <reference field="4" count="1" selected="0">
            <x v="20"/>
          </reference>
          <reference field="13" count="1" selected="0">
            <x v="24"/>
          </reference>
        </references>
      </pivotArea>
    </format>
    <format dxfId="10899">
      <pivotArea dataOnly="0" labelOnly="1" outline="0" fieldPosition="0">
        <references count="3">
          <reference field="2" count="1">
            <x v="68"/>
          </reference>
          <reference field="4" count="1" selected="0">
            <x v="20"/>
          </reference>
          <reference field="13" count="1" selected="0">
            <x v="16"/>
          </reference>
        </references>
      </pivotArea>
    </format>
    <format dxfId="10898">
      <pivotArea dataOnly="0" labelOnly="1" outline="0" fieldPosition="0">
        <references count="3">
          <reference field="2" count="1">
            <x v="92"/>
          </reference>
          <reference field="4" count="1" selected="0">
            <x v="21"/>
          </reference>
          <reference field="13" count="1" selected="0">
            <x v="38"/>
          </reference>
        </references>
      </pivotArea>
    </format>
    <format dxfId="10897">
      <pivotArea dataOnly="0" labelOnly="1" outline="0" fieldPosition="0">
        <references count="3">
          <reference field="2" count="3">
            <x v="100"/>
            <x v="106"/>
            <x v="117"/>
          </reference>
          <reference field="4" count="1" selected="0">
            <x v="21"/>
          </reference>
          <reference field="13" count="1" selected="0">
            <x v="24"/>
          </reference>
        </references>
      </pivotArea>
    </format>
    <format dxfId="10896">
      <pivotArea dataOnly="0" labelOnly="1" outline="0" fieldPosition="0">
        <references count="3">
          <reference field="2" count="1">
            <x v="128"/>
          </reference>
          <reference field="4" count="1" selected="0">
            <x v="24"/>
          </reference>
          <reference field="13" count="1" selected="0">
            <x v="9"/>
          </reference>
        </references>
      </pivotArea>
    </format>
    <format dxfId="10895">
      <pivotArea dataOnly="0" labelOnly="1" outline="0" fieldPosition="0">
        <references count="3">
          <reference field="2" count="1">
            <x v="75"/>
          </reference>
          <reference field="4" count="1" selected="0">
            <x v="24"/>
          </reference>
          <reference field="13" count="1" selected="0">
            <x v="14"/>
          </reference>
        </references>
      </pivotArea>
    </format>
    <format dxfId="10894">
      <pivotArea dataOnly="0" labelOnly="1" outline="0" fieldPosition="0">
        <references count="3">
          <reference field="2" count="1">
            <x v="29"/>
          </reference>
          <reference field="4" count="1" selected="0">
            <x v="24"/>
          </reference>
          <reference field="13" count="1" selected="0">
            <x v="17"/>
          </reference>
        </references>
      </pivotArea>
    </format>
    <format dxfId="10893">
      <pivotArea dataOnly="0" labelOnly="1" outline="0" fieldPosition="0">
        <references count="3">
          <reference field="2" count="6">
            <x v="157"/>
            <x v="159"/>
            <x v="160"/>
            <x v="161"/>
            <x v="163"/>
            <x v="164"/>
          </reference>
          <reference field="4" count="1" selected="0">
            <x v="24"/>
          </reference>
          <reference field="13" count="1" selected="0">
            <x v="33"/>
          </reference>
        </references>
      </pivotArea>
    </format>
    <format dxfId="10892">
      <pivotArea dataOnly="0" labelOnly="1" outline="0" fieldPosition="0">
        <references count="3">
          <reference field="2" count="2">
            <x v="102"/>
            <x v="134"/>
          </reference>
          <reference field="4" count="1" selected="0">
            <x v="24"/>
          </reference>
          <reference field="13" count="1" selected="0">
            <x v="24"/>
          </reference>
        </references>
      </pivotArea>
    </format>
    <format dxfId="10891">
      <pivotArea dataOnly="0" labelOnly="1" outline="0" fieldPosition="0">
        <references count="3">
          <reference field="2" count="1">
            <x v="104"/>
          </reference>
          <reference field="4" count="1" selected="0">
            <x v="25"/>
          </reference>
          <reference field="13" count="1" selected="0">
            <x v="24"/>
          </reference>
        </references>
      </pivotArea>
    </format>
    <format dxfId="10890">
      <pivotArea dataOnly="0" labelOnly="1" outline="0" fieldPosition="0">
        <references count="3">
          <reference field="2" count="9">
            <x v="96"/>
            <x v="111"/>
            <x v="112"/>
            <x v="113"/>
            <x v="114"/>
            <x v="122"/>
            <x v="131"/>
            <x v="133"/>
            <x v="137"/>
          </reference>
          <reference field="4" count="1" selected="0">
            <x v="26"/>
          </reference>
          <reference field="13" count="1" selected="0">
            <x v="24"/>
          </reference>
        </references>
      </pivotArea>
    </format>
    <format dxfId="10889">
      <pivotArea dataOnly="0" labelOnly="1" outline="0" fieldPosition="0">
        <references count="3">
          <reference field="2" count="2">
            <x v="63"/>
            <x v="64"/>
          </reference>
          <reference field="4" count="1" selected="0">
            <x v="26"/>
          </reference>
          <reference field="13" count="1" selected="0">
            <x v="16"/>
          </reference>
        </references>
      </pivotArea>
    </format>
    <format dxfId="10888">
      <pivotArea dataOnly="0" labelOnly="1" outline="0" fieldPosition="0">
        <references count="3">
          <reference field="2" count="2">
            <x v="27"/>
            <x v="28"/>
          </reference>
          <reference field="4" count="1" selected="0">
            <x v="27"/>
          </reference>
          <reference field="13" count="1" selected="0">
            <x v="17"/>
          </reference>
        </references>
      </pivotArea>
    </format>
    <format dxfId="10887">
      <pivotArea dataOnly="0" labelOnly="1" outline="0" fieldPosition="0">
        <references count="3">
          <reference field="2" count="1">
            <x v="166"/>
          </reference>
          <reference field="4" count="1" selected="0">
            <x v="27"/>
          </reference>
          <reference field="13" count="1" selected="0">
            <x v="33"/>
          </reference>
        </references>
      </pivotArea>
    </format>
    <format dxfId="10886">
      <pivotArea dataOnly="0" labelOnly="1" outline="0" fieldPosition="0">
        <references count="3">
          <reference field="2" count="1">
            <x v="73"/>
          </reference>
          <reference field="4" count="1" selected="0">
            <x v="27"/>
          </reference>
          <reference field="13" count="1" selected="0">
            <x v="16"/>
          </reference>
        </references>
      </pivotArea>
    </format>
    <format dxfId="10885">
      <pivotArea dataOnly="0" labelOnly="1" outline="0" fieldPosition="0">
        <references count="3">
          <reference field="2" count="2">
            <x v="162"/>
            <x v="165"/>
          </reference>
          <reference field="4" count="1" selected="0">
            <x v="28"/>
          </reference>
          <reference field="13" count="1" selected="0">
            <x v="14"/>
          </reference>
        </references>
      </pivotArea>
    </format>
    <format dxfId="10884">
      <pivotArea dataOnly="0" labelOnly="1" outline="0" fieldPosition="0">
        <references count="3">
          <reference field="2" count="1">
            <x v="152"/>
          </reference>
          <reference field="4" count="1" selected="0">
            <x v="28"/>
          </reference>
          <reference field="13" count="1" selected="0">
            <x v="33"/>
          </reference>
        </references>
      </pivotArea>
    </format>
    <format dxfId="10883">
      <pivotArea dataOnly="0" labelOnly="1" outline="0" fieldPosition="0">
        <references count="3">
          <reference field="2" count="3">
            <x v="72"/>
            <x v="74"/>
            <x v="75"/>
          </reference>
          <reference field="4" count="1" selected="0">
            <x v="28"/>
          </reference>
          <reference field="13" count="1" selected="0">
            <x v="16"/>
          </reference>
        </references>
      </pivotArea>
    </format>
    <format dxfId="10882">
      <pivotArea dataOnly="0" labelOnly="1" outline="0" fieldPosition="0">
        <references count="3">
          <reference field="2" count="1">
            <x v="104"/>
          </reference>
          <reference field="4" count="1" selected="0">
            <x v="29"/>
          </reference>
          <reference field="13" count="1" selected="0">
            <x v="9"/>
          </reference>
        </references>
      </pivotArea>
    </format>
    <format dxfId="10881">
      <pivotArea dataOnly="0" labelOnly="1" outline="0" fieldPosition="0">
        <references count="3">
          <reference field="2" count="2">
            <x v="64"/>
            <x v="76"/>
          </reference>
          <reference field="4" count="1" selected="0">
            <x v="29"/>
          </reference>
          <reference field="13" count="1" selected="0">
            <x v="14"/>
          </reference>
        </references>
      </pivotArea>
    </format>
    <format dxfId="10880">
      <pivotArea dataOnly="0" labelOnly="1" outline="0" fieldPosition="0">
        <references count="3">
          <reference field="2" count="1">
            <x v="145"/>
          </reference>
          <reference field="4" count="1" selected="0">
            <x v="29"/>
          </reference>
          <reference field="13" count="1" selected="0">
            <x v="31"/>
          </reference>
        </references>
      </pivotArea>
    </format>
    <format dxfId="10879">
      <pivotArea dataOnly="0" labelOnly="1" outline="0" fieldPosition="0">
        <references count="3">
          <reference field="2" count="3">
            <x v="119"/>
            <x v="120"/>
            <x v="129"/>
          </reference>
          <reference field="4" count="1" selected="0">
            <x v="29"/>
          </reference>
          <reference field="13" count="1" selected="0">
            <x v="24"/>
          </reference>
        </references>
      </pivotArea>
    </format>
    <format dxfId="10878">
      <pivotArea dataOnly="0" labelOnly="1" outline="0" fieldPosition="0">
        <references count="3">
          <reference field="2" count="5">
            <x v="60"/>
            <x v="65"/>
            <x v="66"/>
            <x v="67"/>
            <x v="71"/>
          </reference>
          <reference field="4" count="1" selected="0">
            <x v="29"/>
          </reference>
          <reference field="13" count="1" selected="0">
            <x v="16"/>
          </reference>
        </references>
      </pivotArea>
    </format>
    <format dxfId="10877">
      <pivotArea dataOnly="0" labelOnly="1" outline="0" fieldPosition="0">
        <references count="3">
          <reference field="2" count="1">
            <x v="110"/>
          </reference>
          <reference field="4" count="1" selected="0">
            <x v="30"/>
          </reference>
          <reference field="13" count="1" selected="0">
            <x v="24"/>
          </reference>
        </references>
      </pivotArea>
    </format>
    <format dxfId="10876">
      <pivotArea dataOnly="0" labelOnly="1" outline="0" fieldPosition="0">
        <references count="2">
          <reference field="7" count="1" selected="0">
            <x v="1"/>
          </reference>
          <reference field="12" count="0"/>
        </references>
      </pivotArea>
    </format>
    <format dxfId="10875">
      <pivotArea dataOnly="0" labelOnly="1" outline="0" fieldPosition="0">
        <references count="2">
          <reference field="1" count="0"/>
          <reference field="7" count="1" selected="0">
            <x v="1"/>
          </reference>
        </references>
      </pivotArea>
    </format>
    <format dxfId="10874">
      <pivotArea dataOnly="0" labelOnly="1" outline="0" fieldPosition="0">
        <references count="1">
          <reference field="7" count="1">
            <x v="1"/>
          </reference>
        </references>
      </pivotArea>
    </format>
    <format dxfId="10873">
      <pivotArea dataOnly="0" labelOnly="1" outline="0" fieldPosition="0">
        <references count="2">
          <reference field="7" count="1" selected="0">
            <x v="1"/>
          </reference>
          <reference field="9" count="0"/>
        </references>
      </pivotArea>
    </format>
    <format dxfId="10872">
      <pivotArea field="13" type="button" dataOnly="0" labelOnly="1" outline="0" axis="axisRow" fieldPosition="1"/>
    </format>
    <format dxfId="10871">
      <pivotArea field="2" type="button" dataOnly="0" labelOnly="1" outline="0" axis="axisRow" fieldPosition="2"/>
    </format>
    <format dxfId="10870">
      <pivotArea field="13" type="button" dataOnly="0" labelOnly="1" outline="0" axis="axisRow" fieldPosition="1"/>
    </format>
    <format dxfId="10869">
      <pivotArea field="2" type="button" dataOnly="0" labelOnly="1" outline="0" axis="axisRow" fieldPosition="2"/>
    </format>
    <format dxfId="10868">
      <pivotArea field="2" type="button" dataOnly="0" labelOnly="1" outline="0" axis="axisRow" fieldPosition="2"/>
    </format>
    <format dxfId="10867">
      <pivotArea dataOnly="0" labelOnly="1" outline="0" fieldPosition="0">
        <references count="2">
          <reference field="7" count="1" selected="0">
            <x v="1"/>
          </reference>
          <reference field="12" count="0"/>
        </references>
      </pivotArea>
    </format>
    <format dxfId="10866">
      <pivotArea dataOnly="0" labelOnly="1" outline="0" fieldPosition="0">
        <references count="2">
          <reference field="1" count="0"/>
          <reference field="7" count="1" selected="0">
            <x v="1"/>
          </reference>
        </references>
      </pivotArea>
    </format>
    <format dxfId="10865">
      <pivotArea dataOnly="0" labelOnly="1" outline="0" fieldPosition="0">
        <references count="1">
          <reference field="7" count="1">
            <x v="1"/>
          </reference>
        </references>
      </pivotArea>
    </format>
    <format dxfId="10864">
      <pivotArea dataOnly="0" labelOnly="1" outline="0" fieldPosition="0">
        <references count="2">
          <reference field="7" count="1" selected="0">
            <x v="1"/>
          </reference>
          <reference field="9" count="0"/>
        </references>
      </pivotArea>
    </format>
    <format dxfId="10863">
      <pivotArea field="13" type="button" dataOnly="0" labelOnly="1" outline="0" axis="axisRow" fieldPosition="1"/>
    </format>
    <format dxfId="10862">
      <pivotArea field="2" type="button" dataOnly="0" labelOnly="1" outline="0" axis="axisRow" fieldPosition="2"/>
    </format>
    <format dxfId="10861">
      <pivotArea dataOnly="0" labelOnly="1" outline="0" fieldPosition="0">
        <references count="2">
          <reference field="7" count="1" selected="0">
            <x v="1"/>
          </reference>
          <reference field="12" count="0"/>
        </references>
      </pivotArea>
    </format>
    <format dxfId="10860">
      <pivotArea dataOnly="0" labelOnly="1" outline="0" fieldPosition="0">
        <references count="2">
          <reference field="1" count="0"/>
          <reference field="7" count="1" selected="0">
            <x v="1"/>
          </reference>
        </references>
      </pivotArea>
    </format>
    <format dxfId="10859">
      <pivotArea dataOnly="0" labelOnly="1" outline="0" fieldPosition="0">
        <references count="1">
          <reference field="7" count="1">
            <x v="1"/>
          </reference>
        </references>
      </pivotArea>
    </format>
    <format dxfId="10858">
      <pivotArea dataOnly="0" labelOnly="1" outline="0" fieldPosition="0">
        <references count="2">
          <reference field="7" count="1" selected="0">
            <x v="1"/>
          </reference>
          <reference field="9" count="0"/>
        </references>
      </pivotArea>
    </format>
    <format dxfId="10857">
      <pivotArea field="13" type="button" dataOnly="0" labelOnly="1" outline="0" axis="axisRow" fieldPosition="1"/>
    </format>
    <format dxfId="10856">
      <pivotArea field="12" type="button" dataOnly="0" labelOnly="1" outline="0" axis="axisPage" fieldPosition="0"/>
    </format>
    <format dxfId="10855">
      <pivotArea dataOnly="0" labelOnly="1" outline="0" fieldPosition="0">
        <references count="2">
          <reference field="7" count="1" selected="0">
            <x v="0"/>
          </reference>
          <reference field="12" count="0"/>
        </references>
      </pivotArea>
    </format>
    <format dxfId="10854">
      <pivotArea field="1" type="button" dataOnly="0" labelOnly="1" outline="0" axis="axisPage" fieldPosition="1"/>
    </format>
    <format dxfId="10853">
      <pivotArea dataOnly="0" labelOnly="1" outline="0" fieldPosition="0">
        <references count="2">
          <reference field="1" count="0"/>
          <reference field="7" count="1" selected="0">
            <x v="0"/>
          </reference>
        </references>
      </pivotArea>
    </format>
    <format dxfId="10852">
      <pivotArea field="7" type="button" dataOnly="0" labelOnly="1" outline="0" axis="axisPage" fieldPosition="2"/>
    </format>
    <format dxfId="10851">
      <pivotArea dataOnly="0" labelOnly="1" outline="0" fieldPosition="0">
        <references count="1">
          <reference field="7" count="1">
            <x v="0"/>
          </reference>
        </references>
      </pivotArea>
    </format>
    <format dxfId="10850">
      <pivotArea field="9" type="button" dataOnly="0" labelOnly="1" outline="0" axis="axisPage" fieldPosition="3"/>
    </format>
    <format dxfId="10849">
      <pivotArea dataOnly="0" labelOnly="1" outline="0" fieldPosition="0">
        <references count="2">
          <reference field="7" count="1" selected="0">
            <x v="0"/>
          </reference>
          <reference field="9" count="0"/>
        </references>
      </pivotArea>
    </format>
    <format dxfId="10848">
      <pivotArea type="origin" dataOnly="0" labelOnly="1" outline="0" fieldPosition="0"/>
    </format>
    <format dxfId="10847">
      <pivotArea field="4" type="button" dataOnly="0" labelOnly="1" outline="0" axis="axisRow" fieldPosition="0"/>
    </format>
    <format dxfId="10846">
      <pivotArea field="13" type="button" dataOnly="0" labelOnly="1" outline="0" axis="axisRow" fieldPosition="1"/>
    </format>
    <format dxfId="10845">
      <pivotArea dataOnly="0" labelOnly="1" outline="0" fieldPosition="0">
        <references count="1">
          <reference field="4" count="1">
            <x v="3"/>
          </reference>
        </references>
      </pivotArea>
    </format>
    <format dxfId="10844">
      <pivotArea dataOnly="0" labelOnly="1" outline="0" fieldPosition="0">
        <references count="1">
          <reference field="4" count="1" defaultSubtotal="1">
            <x v="3"/>
          </reference>
        </references>
      </pivotArea>
    </format>
    <format dxfId="10843">
      <pivotArea dataOnly="0" labelOnly="1" outline="0" fieldPosition="0">
        <references count="1">
          <reference field="4" count="1">
            <x v="4"/>
          </reference>
        </references>
      </pivotArea>
    </format>
    <format dxfId="10842">
      <pivotArea dataOnly="0" labelOnly="1" outline="0" fieldPosition="0">
        <references count="1">
          <reference field="4" count="1" defaultSubtotal="1">
            <x v="4"/>
          </reference>
        </references>
      </pivotArea>
    </format>
    <format dxfId="10841">
      <pivotArea dataOnly="0" labelOnly="1" outline="0" fieldPosition="0">
        <references count="1">
          <reference field="4" count="1">
            <x v="5"/>
          </reference>
        </references>
      </pivotArea>
    </format>
    <format dxfId="10840">
      <pivotArea dataOnly="0" labelOnly="1" outline="0" fieldPosition="0">
        <references count="1">
          <reference field="4" count="1" defaultSubtotal="1">
            <x v="5"/>
          </reference>
        </references>
      </pivotArea>
    </format>
    <format dxfId="10839">
      <pivotArea dataOnly="0" labelOnly="1" outline="0" fieldPosition="0">
        <references count="1">
          <reference field="4" count="1">
            <x v="6"/>
          </reference>
        </references>
      </pivotArea>
    </format>
    <format dxfId="10838">
      <pivotArea dataOnly="0" labelOnly="1" outline="0" fieldPosition="0">
        <references count="1">
          <reference field="4" count="1" defaultSubtotal="1">
            <x v="6"/>
          </reference>
        </references>
      </pivotArea>
    </format>
    <format dxfId="10837">
      <pivotArea dataOnly="0" labelOnly="1" outline="0" fieldPosition="0">
        <references count="1">
          <reference field="4" count="1">
            <x v="7"/>
          </reference>
        </references>
      </pivotArea>
    </format>
    <format dxfId="10836">
      <pivotArea dataOnly="0" labelOnly="1" outline="0" fieldPosition="0">
        <references count="1">
          <reference field="4" count="1" defaultSubtotal="1">
            <x v="7"/>
          </reference>
        </references>
      </pivotArea>
    </format>
    <format dxfId="10835">
      <pivotArea dataOnly="0" labelOnly="1" outline="0" fieldPosition="0">
        <references count="1">
          <reference field="4" count="1">
            <x v="9"/>
          </reference>
        </references>
      </pivotArea>
    </format>
    <format dxfId="10834">
      <pivotArea dataOnly="0" labelOnly="1" outline="0" fieldPosition="0">
        <references count="1">
          <reference field="4" count="1" defaultSubtotal="1">
            <x v="9"/>
          </reference>
        </references>
      </pivotArea>
    </format>
    <format dxfId="10833">
      <pivotArea dataOnly="0" labelOnly="1" outline="0" fieldPosition="0">
        <references count="1">
          <reference field="4" count="1">
            <x v="12"/>
          </reference>
        </references>
      </pivotArea>
    </format>
    <format dxfId="10832">
      <pivotArea dataOnly="0" labelOnly="1" outline="0" fieldPosition="0">
        <references count="1">
          <reference field="4" count="1" defaultSubtotal="1">
            <x v="12"/>
          </reference>
        </references>
      </pivotArea>
    </format>
    <format dxfId="10831">
      <pivotArea dataOnly="0" labelOnly="1" outline="0" fieldPosition="0">
        <references count="1">
          <reference field="4" count="1">
            <x v="14"/>
          </reference>
        </references>
      </pivotArea>
    </format>
    <format dxfId="10830">
      <pivotArea dataOnly="0" labelOnly="1" outline="0" fieldPosition="0">
        <references count="1">
          <reference field="4" count="1" defaultSubtotal="1">
            <x v="14"/>
          </reference>
        </references>
      </pivotArea>
    </format>
    <format dxfId="10829">
      <pivotArea dataOnly="0" labelOnly="1" outline="0" fieldPosition="0">
        <references count="1">
          <reference field="4" count="1">
            <x v="17"/>
          </reference>
        </references>
      </pivotArea>
    </format>
    <format dxfId="10828">
      <pivotArea dataOnly="0" labelOnly="1" outline="0" fieldPosition="0">
        <references count="1">
          <reference field="4" count="1" defaultSubtotal="1">
            <x v="17"/>
          </reference>
        </references>
      </pivotArea>
    </format>
    <format dxfId="10827">
      <pivotArea dataOnly="0" labelOnly="1" outline="0" fieldPosition="0">
        <references count="1">
          <reference field="4" count="1">
            <x v="18"/>
          </reference>
        </references>
      </pivotArea>
    </format>
    <format dxfId="10826">
      <pivotArea dataOnly="0" labelOnly="1" outline="0" fieldPosition="0">
        <references count="1">
          <reference field="4" count="1" defaultSubtotal="1">
            <x v="18"/>
          </reference>
        </references>
      </pivotArea>
    </format>
    <format dxfId="10825">
      <pivotArea dataOnly="0" labelOnly="1" outline="0" fieldPosition="0">
        <references count="1">
          <reference field="4" count="1">
            <x v="19"/>
          </reference>
        </references>
      </pivotArea>
    </format>
    <format dxfId="10824">
      <pivotArea dataOnly="0" labelOnly="1" outline="0" fieldPosition="0">
        <references count="1">
          <reference field="4" count="1" defaultSubtotal="1">
            <x v="19"/>
          </reference>
        </references>
      </pivotArea>
    </format>
    <format dxfId="10823">
      <pivotArea dataOnly="0" labelOnly="1" outline="0" fieldPosition="0">
        <references count="1">
          <reference field="4" count="1">
            <x v="20"/>
          </reference>
        </references>
      </pivotArea>
    </format>
    <format dxfId="10822">
      <pivotArea dataOnly="0" labelOnly="1" outline="0" fieldPosition="0">
        <references count="1">
          <reference field="4" count="1" defaultSubtotal="1">
            <x v="20"/>
          </reference>
        </references>
      </pivotArea>
    </format>
    <format dxfId="10821">
      <pivotArea dataOnly="0" labelOnly="1" outline="0" fieldPosition="0">
        <references count="1">
          <reference field="4" count="1">
            <x v="21"/>
          </reference>
        </references>
      </pivotArea>
    </format>
    <format dxfId="10820">
      <pivotArea dataOnly="0" labelOnly="1" outline="0" fieldPosition="0">
        <references count="1">
          <reference field="4" count="1" defaultSubtotal="1">
            <x v="21"/>
          </reference>
        </references>
      </pivotArea>
    </format>
    <format dxfId="10819">
      <pivotArea dataOnly="0" labelOnly="1" outline="0" fieldPosition="0">
        <references count="1">
          <reference field="4" count="1">
            <x v="22"/>
          </reference>
        </references>
      </pivotArea>
    </format>
    <format dxfId="10818">
      <pivotArea dataOnly="0" labelOnly="1" outline="0" fieldPosition="0">
        <references count="1">
          <reference field="4" count="1" defaultSubtotal="1">
            <x v="22"/>
          </reference>
        </references>
      </pivotArea>
    </format>
    <format dxfId="10817">
      <pivotArea dataOnly="0" labelOnly="1" outline="0" fieldPosition="0">
        <references count="1">
          <reference field="4" count="1">
            <x v="23"/>
          </reference>
        </references>
      </pivotArea>
    </format>
    <format dxfId="10816">
      <pivotArea dataOnly="0" labelOnly="1" outline="0" fieldPosition="0">
        <references count="1">
          <reference field="4" count="1" defaultSubtotal="1">
            <x v="23"/>
          </reference>
        </references>
      </pivotArea>
    </format>
    <format dxfId="10815">
      <pivotArea dataOnly="0" labelOnly="1" outline="0" fieldPosition="0">
        <references count="1">
          <reference field="4" count="1">
            <x v="24"/>
          </reference>
        </references>
      </pivotArea>
    </format>
    <format dxfId="10814">
      <pivotArea dataOnly="0" labelOnly="1" outline="0" fieldPosition="0">
        <references count="1">
          <reference field="4" count="1" defaultSubtotal="1">
            <x v="24"/>
          </reference>
        </references>
      </pivotArea>
    </format>
    <format dxfId="10813">
      <pivotArea dataOnly="0" labelOnly="1" outline="0" fieldPosition="0">
        <references count="1">
          <reference field="4" count="1">
            <x v="25"/>
          </reference>
        </references>
      </pivotArea>
    </format>
    <format dxfId="10812">
      <pivotArea dataOnly="0" labelOnly="1" outline="0" fieldPosition="0">
        <references count="1">
          <reference field="4" count="1" defaultSubtotal="1">
            <x v="25"/>
          </reference>
        </references>
      </pivotArea>
    </format>
    <format dxfId="10811">
      <pivotArea dataOnly="0" labelOnly="1" outline="0" fieldPosition="0">
        <references count="1">
          <reference field="4" count="1">
            <x v="26"/>
          </reference>
        </references>
      </pivotArea>
    </format>
    <format dxfId="10810">
      <pivotArea dataOnly="0" labelOnly="1" outline="0" fieldPosition="0">
        <references count="1">
          <reference field="4" count="1" defaultSubtotal="1">
            <x v="26"/>
          </reference>
        </references>
      </pivotArea>
    </format>
    <format dxfId="10809">
      <pivotArea dataOnly="0" labelOnly="1" outline="0" fieldPosition="0">
        <references count="1">
          <reference field="4" count="1">
            <x v="27"/>
          </reference>
        </references>
      </pivotArea>
    </format>
    <format dxfId="10808">
      <pivotArea dataOnly="0" labelOnly="1" outline="0" fieldPosition="0">
        <references count="1">
          <reference field="4" count="1" defaultSubtotal="1">
            <x v="27"/>
          </reference>
        </references>
      </pivotArea>
    </format>
    <format dxfId="10807">
      <pivotArea dataOnly="0" labelOnly="1" outline="0" fieldPosition="0">
        <references count="1">
          <reference field="4" count="1">
            <x v="28"/>
          </reference>
        </references>
      </pivotArea>
    </format>
    <format dxfId="10806">
      <pivotArea dataOnly="0" labelOnly="1" outline="0" fieldPosition="0">
        <references count="1">
          <reference field="4" count="1" defaultSubtotal="1">
            <x v="28"/>
          </reference>
        </references>
      </pivotArea>
    </format>
    <format dxfId="10805">
      <pivotArea dataOnly="0" labelOnly="1" outline="0" fieldPosition="0">
        <references count="1">
          <reference field="4" count="1">
            <x v="29"/>
          </reference>
        </references>
      </pivotArea>
    </format>
    <format dxfId="10804">
      <pivotArea dataOnly="0" labelOnly="1" outline="0" fieldPosition="0">
        <references count="1">
          <reference field="4" count="1" defaultSubtotal="1">
            <x v="29"/>
          </reference>
        </references>
      </pivotArea>
    </format>
    <format dxfId="10803">
      <pivotArea dataOnly="0" labelOnly="1" outline="0" fieldPosition="0">
        <references count="1">
          <reference field="4" count="1">
            <x v="30"/>
          </reference>
        </references>
      </pivotArea>
    </format>
    <format dxfId="10802">
      <pivotArea dataOnly="0" labelOnly="1" outline="0" fieldPosition="0">
        <references count="1">
          <reference field="4" count="1" defaultSubtotal="1">
            <x v="30"/>
          </reference>
        </references>
      </pivotArea>
    </format>
    <format dxfId="10801">
      <pivotArea dataOnly="0" labelOnly="1" outline="0" fieldPosition="0">
        <references count="1">
          <reference field="4" count="1">
            <x v="32"/>
          </reference>
        </references>
      </pivotArea>
    </format>
    <format dxfId="10800">
      <pivotArea dataOnly="0" labelOnly="1" outline="0" fieldPosition="0">
        <references count="1">
          <reference field="4" count="1" defaultSubtotal="1">
            <x v="32"/>
          </reference>
        </references>
      </pivotArea>
    </format>
    <format dxfId="10799">
      <pivotArea dataOnly="0" labelOnly="1" outline="0" fieldPosition="0">
        <references count="1">
          <reference field="4" count="1">
            <x v="33"/>
          </reference>
        </references>
      </pivotArea>
    </format>
    <format dxfId="10798">
      <pivotArea dataOnly="0" labelOnly="1" outline="0" fieldPosition="0">
        <references count="1">
          <reference field="4" count="1" defaultSubtotal="1">
            <x v="33"/>
          </reference>
        </references>
      </pivotArea>
    </format>
    <format dxfId="10797">
      <pivotArea dataOnly="0" labelOnly="1" outline="0" fieldPosition="0">
        <references count="1">
          <reference field="4" count="1">
            <x v="35"/>
          </reference>
        </references>
      </pivotArea>
    </format>
    <format dxfId="10796">
      <pivotArea dataOnly="0" labelOnly="1" outline="0" fieldPosition="0">
        <references count="1">
          <reference field="4" count="1" defaultSubtotal="1">
            <x v="35"/>
          </reference>
        </references>
      </pivotArea>
    </format>
    <format dxfId="10795">
      <pivotArea dataOnly="0" labelOnly="1" grandRow="1" outline="0" fieldPosition="0"/>
    </format>
    <format dxfId="10794">
      <pivotArea dataOnly="0" labelOnly="1" outline="0" fieldPosition="0">
        <references count="2">
          <reference field="4" count="1" selected="0">
            <x v="3"/>
          </reference>
          <reference field="13" count="1">
            <x v="7"/>
          </reference>
        </references>
      </pivotArea>
    </format>
    <format dxfId="10793">
      <pivotArea dataOnly="0" labelOnly="1" outline="0" fieldPosition="0">
        <references count="2">
          <reference field="4" count="1" selected="0">
            <x v="4"/>
          </reference>
          <reference field="13" count="1">
            <x v="9"/>
          </reference>
        </references>
      </pivotArea>
    </format>
    <format dxfId="10792">
      <pivotArea dataOnly="0" labelOnly="1" outline="0" fieldPosition="0">
        <references count="2">
          <reference field="4" count="1" selected="0">
            <x v="5"/>
          </reference>
          <reference field="13" count="5">
            <x v="1"/>
            <x v="9"/>
            <x v="14"/>
            <x v="32"/>
            <x v="33"/>
          </reference>
        </references>
      </pivotArea>
    </format>
    <format dxfId="10791">
      <pivotArea dataOnly="0" labelOnly="1" outline="0" fieldPosition="0">
        <references count="2">
          <reference field="4" count="1" selected="0">
            <x v="6"/>
          </reference>
          <reference field="13" count="1">
            <x v="20"/>
          </reference>
        </references>
      </pivotArea>
    </format>
    <format dxfId="10790">
      <pivotArea dataOnly="0" labelOnly="1" outline="0" fieldPosition="0">
        <references count="2">
          <reference field="4" count="1" selected="0">
            <x v="7"/>
          </reference>
          <reference field="13" count="4">
            <x v="9"/>
            <x v="12"/>
            <x v="24"/>
            <x v="32"/>
          </reference>
        </references>
      </pivotArea>
    </format>
    <format dxfId="10789">
      <pivotArea dataOnly="0" labelOnly="1" outline="0" fieldPosition="0">
        <references count="2">
          <reference field="4" count="1" selected="0">
            <x v="9"/>
          </reference>
          <reference field="13" count="1">
            <x v="12"/>
          </reference>
        </references>
      </pivotArea>
    </format>
    <format dxfId="10788">
      <pivotArea dataOnly="0" labelOnly="1" outline="0" fieldPosition="0">
        <references count="2">
          <reference field="4" count="1" selected="0">
            <x v="12"/>
          </reference>
          <reference field="13" count="2">
            <x v="9"/>
            <x v="24"/>
          </reference>
        </references>
      </pivotArea>
    </format>
    <format dxfId="10787">
      <pivotArea dataOnly="0" labelOnly="1" outline="0" fieldPosition="0">
        <references count="2">
          <reference field="4" count="1" selected="0">
            <x v="14"/>
          </reference>
          <reference field="13" count="1">
            <x v="1"/>
          </reference>
        </references>
      </pivotArea>
    </format>
    <format dxfId="10786">
      <pivotArea dataOnly="0" labelOnly="1" outline="0" fieldPosition="0">
        <references count="2">
          <reference field="4" count="1" selected="0">
            <x v="17"/>
          </reference>
          <reference field="13" count="1">
            <x v="10"/>
          </reference>
        </references>
      </pivotArea>
    </format>
    <format dxfId="10785">
      <pivotArea dataOnly="0" labelOnly="1" outline="0" fieldPosition="0">
        <references count="2">
          <reference field="4" count="1" selected="0">
            <x v="18"/>
          </reference>
          <reference field="13" count="1">
            <x v="10"/>
          </reference>
        </references>
      </pivotArea>
    </format>
    <format dxfId="10784">
      <pivotArea dataOnly="0" labelOnly="1" outline="0" fieldPosition="0">
        <references count="2">
          <reference field="4" count="1" selected="0">
            <x v="19"/>
          </reference>
          <reference field="13" count="2">
            <x v="1"/>
            <x v="9"/>
          </reference>
        </references>
      </pivotArea>
    </format>
    <format dxfId="10783">
      <pivotArea dataOnly="0" labelOnly="1" outline="0" fieldPosition="0">
        <references count="2">
          <reference field="4" count="1" selected="0">
            <x v="20"/>
          </reference>
          <reference field="13" count="2">
            <x v="9"/>
            <x v="32"/>
          </reference>
        </references>
      </pivotArea>
    </format>
    <format dxfId="10782">
      <pivotArea dataOnly="0" labelOnly="1" outline="0" fieldPosition="0">
        <references count="2">
          <reference field="4" count="1" selected="0">
            <x v="21"/>
          </reference>
          <reference field="13" count="2">
            <x v="9"/>
            <x v="32"/>
          </reference>
        </references>
      </pivotArea>
    </format>
    <format dxfId="10781">
      <pivotArea dataOnly="0" labelOnly="1" outline="0" fieldPosition="0">
        <references count="2">
          <reference field="4" count="1" selected="0">
            <x v="22"/>
          </reference>
          <reference field="13" count="1">
            <x v="12"/>
          </reference>
        </references>
      </pivotArea>
    </format>
    <format dxfId="10780">
      <pivotArea dataOnly="0" labelOnly="1" outline="0" fieldPosition="0">
        <references count="2">
          <reference field="4" count="1" selected="0">
            <x v="23"/>
          </reference>
          <reference field="13" count="1">
            <x v="20"/>
          </reference>
        </references>
      </pivotArea>
    </format>
    <format dxfId="10779">
      <pivotArea dataOnly="0" labelOnly="1" outline="0" fieldPosition="0">
        <references count="2">
          <reference field="4" count="1" selected="0">
            <x v="24"/>
          </reference>
          <reference field="13" count="3">
            <x v="1"/>
            <x v="9"/>
            <x v="33"/>
          </reference>
        </references>
      </pivotArea>
    </format>
    <format dxfId="10778">
      <pivotArea dataOnly="0" labelOnly="1" outline="0" fieldPosition="0">
        <references count="2">
          <reference field="4" count="1" selected="0">
            <x v="25"/>
          </reference>
          <reference field="13" count="3">
            <x v="1"/>
            <x v="9"/>
            <x v="32"/>
          </reference>
        </references>
      </pivotArea>
    </format>
    <format dxfId="10777">
      <pivotArea dataOnly="0" labelOnly="1" outline="0" fieldPosition="0">
        <references count="2">
          <reference field="4" count="1" selected="0">
            <x v="26"/>
          </reference>
          <reference field="13" count="3">
            <x v="1"/>
            <x v="9"/>
            <x v="14"/>
          </reference>
        </references>
      </pivotArea>
    </format>
    <format dxfId="10776">
      <pivotArea dataOnly="0" labelOnly="1" outline="0" fieldPosition="0">
        <references count="2">
          <reference field="4" count="1" selected="0">
            <x v="27"/>
          </reference>
          <reference field="13" count="8">
            <x v="4"/>
            <x v="7"/>
            <x v="10"/>
            <x v="12"/>
            <x v="14"/>
            <x v="20"/>
            <x v="32"/>
            <x v="33"/>
          </reference>
        </references>
      </pivotArea>
    </format>
    <format dxfId="10775">
      <pivotArea dataOnly="0" labelOnly="1" outline="0" fieldPosition="0">
        <references count="2">
          <reference field="4" count="1" selected="0">
            <x v="28"/>
          </reference>
          <reference field="13" count="6">
            <x v="9"/>
            <x v="10"/>
            <x v="12"/>
            <x v="14"/>
            <x v="32"/>
            <x v="33"/>
          </reference>
        </references>
      </pivotArea>
    </format>
    <format dxfId="10774">
      <pivotArea dataOnly="0" labelOnly="1" outline="0" fieldPosition="0">
        <references count="2">
          <reference field="4" count="1" selected="0">
            <x v="29"/>
          </reference>
          <reference field="13" count="4">
            <x v="1"/>
            <x v="9"/>
            <x v="14"/>
            <x v="32"/>
          </reference>
        </references>
      </pivotArea>
    </format>
    <format dxfId="10773">
      <pivotArea dataOnly="0" labelOnly="1" outline="0" fieldPosition="0">
        <references count="2">
          <reference field="4" count="1" selected="0">
            <x v="30"/>
          </reference>
          <reference field="13" count="3">
            <x v="1"/>
            <x v="10"/>
            <x v="14"/>
          </reference>
        </references>
      </pivotArea>
    </format>
    <format dxfId="10772">
      <pivotArea dataOnly="0" labelOnly="1" outline="0" fieldPosition="0">
        <references count="2">
          <reference field="4" count="1" selected="0">
            <x v="32"/>
          </reference>
          <reference field="13" count="1">
            <x v="9"/>
          </reference>
        </references>
      </pivotArea>
    </format>
    <format dxfId="10771">
      <pivotArea dataOnly="0" labelOnly="1" outline="0" fieldPosition="0">
        <references count="2">
          <reference field="4" count="1" selected="0">
            <x v="33"/>
          </reference>
          <reference field="13" count="2">
            <x v="1"/>
            <x v="9"/>
          </reference>
        </references>
      </pivotArea>
    </format>
    <format dxfId="10770">
      <pivotArea dataOnly="0" labelOnly="1" outline="0" fieldPosition="0">
        <references count="2">
          <reference field="4" count="1" selected="0">
            <x v="35"/>
          </reference>
          <reference field="13" count="1">
            <x v="9"/>
          </reference>
        </references>
      </pivotArea>
    </format>
    <format dxfId="10769">
      <pivotArea field="12" type="button" dataOnly="0" labelOnly="1" outline="0" axis="axisPage" fieldPosition="0"/>
    </format>
    <format dxfId="10768">
      <pivotArea dataOnly="0" labelOnly="1" outline="0" fieldPosition="0">
        <references count="2">
          <reference field="7" count="1" selected="0">
            <x v="0"/>
          </reference>
          <reference field="12" count="0"/>
        </references>
      </pivotArea>
    </format>
    <format dxfId="10767">
      <pivotArea field="1" type="button" dataOnly="0" labelOnly="1" outline="0" axis="axisPage" fieldPosition="1"/>
    </format>
    <format dxfId="10766">
      <pivotArea dataOnly="0" labelOnly="1" outline="0" fieldPosition="0">
        <references count="2">
          <reference field="1" count="0"/>
          <reference field="7" count="1" selected="0">
            <x v="0"/>
          </reference>
        </references>
      </pivotArea>
    </format>
    <format dxfId="10765">
      <pivotArea field="7" type="button" dataOnly="0" labelOnly="1" outline="0" axis="axisPage" fieldPosition="2"/>
    </format>
    <format dxfId="10764">
      <pivotArea dataOnly="0" labelOnly="1" outline="0" fieldPosition="0">
        <references count="1">
          <reference field="7" count="1">
            <x v="0"/>
          </reference>
        </references>
      </pivotArea>
    </format>
    <format dxfId="10763">
      <pivotArea field="9" type="button" dataOnly="0" labelOnly="1" outline="0" axis="axisPage" fieldPosition="3"/>
    </format>
    <format dxfId="10762">
      <pivotArea dataOnly="0" labelOnly="1" outline="0" fieldPosition="0">
        <references count="2">
          <reference field="7" count="1" selected="0">
            <x v="0"/>
          </reference>
          <reference field="9" count="0"/>
        </references>
      </pivotArea>
    </format>
    <format dxfId="10761">
      <pivotArea type="origin" dataOnly="0" labelOnly="1" outline="0" fieldPosition="0"/>
    </format>
    <format dxfId="10760">
      <pivotArea field="4" type="button" dataOnly="0" labelOnly="1" outline="0" axis="axisRow" fieldPosition="0"/>
    </format>
    <format dxfId="10759">
      <pivotArea field="13" type="button" dataOnly="0" labelOnly="1" outline="0" axis="axisRow" fieldPosition="1"/>
    </format>
    <format dxfId="10758">
      <pivotArea dataOnly="0" labelOnly="1" outline="0" fieldPosition="0">
        <references count="1">
          <reference field="4" count="1">
            <x v="3"/>
          </reference>
        </references>
      </pivotArea>
    </format>
    <format dxfId="10757">
      <pivotArea dataOnly="0" labelOnly="1" outline="0" fieldPosition="0">
        <references count="1">
          <reference field="4" count="1" defaultSubtotal="1">
            <x v="3"/>
          </reference>
        </references>
      </pivotArea>
    </format>
    <format dxfId="10756">
      <pivotArea dataOnly="0" labelOnly="1" outline="0" fieldPosition="0">
        <references count="1">
          <reference field="4" count="1">
            <x v="4"/>
          </reference>
        </references>
      </pivotArea>
    </format>
    <format dxfId="10755">
      <pivotArea dataOnly="0" labelOnly="1" outline="0" fieldPosition="0">
        <references count="1">
          <reference field="4" count="1" defaultSubtotal="1">
            <x v="4"/>
          </reference>
        </references>
      </pivotArea>
    </format>
    <format dxfId="10754">
      <pivotArea dataOnly="0" labelOnly="1" outline="0" fieldPosition="0">
        <references count="1">
          <reference field="4" count="1">
            <x v="5"/>
          </reference>
        </references>
      </pivotArea>
    </format>
    <format dxfId="10753">
      <pivotArea dataOnly="0" labelOnly="1" outline="0" fieldPosition="0">
        <references count="1">
          <reference field="4" count="1" defaultSubtotal="1">
            <x v="5"/>
          </reference>
        </references>
      </pivotArea>
    </format>
    <format dxfId="10752">
      <pivotArea dataOnly="0" labelOnly="1" outline="0" fieldPosition="0">
        <references count="1">
          <reference field="4" count="1">
            <x v="6"/>
          </reference>
        </references>
      </pivotArea>
    </format>
    <format dxfId="10751">
      <pivotArea dataOnly="0" labelOnly="1" outline="0" fieldPosition="0">
        <references count="1">
          <reference field="4" count="1" defaultSubtotal="1">
            <x v="6"/>
          </reference>
        </references>
      </pivotArea>
    </format>
    <format dxfId="10750">
      <pivotArea dataOnly="0" labelOnly="1" outline="0" fieldPosition="0">
        <references count="1">
          <reference field="4" count="1">
            <x v="7"/>
          </reference>
        </references>
      </pivotArea>
    </format>
    <format dxfId="10749">
      <pivotArea dataOnly="0" labelOnly="1" outline="0" fieldPosition="0">
        <references count="1">
          <reference field="4" count="1" defaultSubtotal="1">
            <x v="7"/>
          </reference>
        </references>
      </pivotArea>
    </format>
    <format dxfId="10748">
      <pivotArea dataOnly="0" labelOnly="1" outline="0" fieldPosition="0">
        <references count="1">
          <reference field="4" count="1">
            <x v="9"/>
          </reference>
        </references>
      </pivotArea>
    </format>
    <format dxfId="10747">
      <pivotArea dataOnly="0" labelOnly="1" outline="0" fieldPosition="0">
        <references count="1">
          <reference field="4" count="1" defaultSubtotal="1">
            <x v="9"/>
          </reference>
        </references>
      </pivotArea>
    </format>
    <format dxfId="10746">
      <pivotArea dataOnly="0" labelOnly="1" outline="0" fieldPosition="0">
        <references count="1">
          <reference field="4" count="1">
            <x v="12"/>
          </reference>
        </references>
      </pivotArea>
    </format>
    <format dxfId="10745">
      <pivotArea dataOnly="0" labelOnly="1" outline="0" fieldPosition="0">
        <references count="1">
          <reference field="4" count="1" defaultSubtotal="1">
            <x v="12"/>
          </reference>
        </references>
      </pivotArea>
    </format>
    <format dxfId="10744">
      <pivotArea dataOnly="0" labelOnly="1" outline="0" fieldPosition="0">
        <references count="1">
          <reference field="4" count="1">
            <x v="14"/>
          </reference>
        </references>
      </pivotArea>
    </format>
    <format dxfId="10743">
      <pivotArea dataOnly="0" labelOnly="1" outline="0" fieldPosition="0">
        <references count="1">
          <reference field="4" count="1" defaultSubtotal="1">
            <x v="14"/>
          </reference>
        </references>
      </pivotArea>
    </format>
    <format dxfId="10742">
      <pivotArea dataOnly="0" labelOnly="1" outline="0" fieldPosition="0">
        <references count="1">
          <reference field="4" count="1">
            <x v="17"/>
          </reference>
        </references>
      </pivotArea>
    </format>
    <format dxfId="10741">
      <pivotArea dataOnly="0" labelOnly="1" outline="0" fieldPosition="0">
        <references count="1">
          <reference field="4" count="1" defaultSubtotal="1">
            <x v="17"/>
          </reference>
        </references>
      </pivotArea>
    </format>
    <format dxfId="10740">
      <pivotArea dataOnly="0" labelOnly="1" outline="0" fieldPosition="0">
        <references count="1">
          <reference field="4" count="1">
            <x v="18"/>
          </reference>
        </references>
      </pivotArea>
    </format>
    <format dxfId="10739">
      <pivotArea dataOnly="0" labelOnly="1" outline="0" fieldPosition="0">
        <references count="1">
          <reference field="4" count="1" defaultSubtotal="1">
            <x v="18"/>
          </reference>
        </references>
      </pivotArea>
    </format>
    <format dxfId="10738">
      <pivotArea dataOnly="0" labelOnly="1" outline="0" fieldPosition="0">
        <references count="1">
          <reference field="4" count="1">
            <x v="19"/>
          </reference>
        </references>
      </pivotArea>
    </format>
    <format dxfId="10737">
      <pivotArea dataOnly="0" labelOnly="1" outline="0" fieldPosition="0">
        <references count="1">
          <reference field="4" count="1" defaultSubtotal="1">
            <x v="19"/>
          </reference>
        </references>
      </pivotArea>
    </format>
    <format dxfId="10736">
      <pivotArea dataOnly="0" labelOnly="1" outline="0" fieldPosition="0">
        <references count="1">
          <reference field="4" count="1">
            <x v="20"/>
          </reference>
        </references>
      </pivotArea>
    </format>
    <format dxfId="10735">
      <pivotArea dataOnly="0" labelOnly="1" outline="0" fieldPosition="0">
        <references count="1">
          <reference field="4" count="1" defaultSubtotal="1">
            <x v="20"/>
          </reference>
        </references>
      </pivotArea>
    </format>
    <format dxfId="10734">
      <pivotArea dataOnly="0" labelOnly="1" outline="0" fieldPosition="0">
        <references count="1">
          <reference field="4" count="1">
            <x v="21"/>
          </reference>
        </references>
      </pivotArea>
    </format>
    <format dxfId="10733">
      <pivotArea dataOnly="0" labelOnly="1" outline="0" fieldPosition="0">
        <references count="1">
          <reference field="4" count="1" defaultSubtotal="1">
            <x v="21"/>
          </reference>
        </references>
      </pivotArea>
    </format>
    <format dxfId="10732">
      <pivotArea dataOnly="0" labelOnly="1" outline="0" fieldPosition="0">
        <references count="1">
          <reference field="4" count="1">
            <x v="22"/>
          </reference>
        </references>
      </pivotArea>
    </format>
    <format dxfId="10731">
      <pivotArea dataOnly="0" labelOnly="1" outline="0" fieldPosition="0">
        <references count="1">
          <reference field="4" count="1" defaultSubtotal="1">
            <x v="22"/>
          </reference>
        </references>
      </pivotArea>
    </format>
    <format dxfId="10730">
      <pivotArea dataOnly="0" labelOnly="1" outline="0" fieldPosition="0">
        <references count="1">
          <reference field="4" count="1">
            <x v="23"/>
          </reference>
        </references>
      </pivotArea>
    </format>
    <format dxfId="10729">
      <pivotArea dataOnly="0" labelOnly="1" outline="0" fieldPosition="0">
        <references count="1">
          <reference field="4" count="1" defaultSubtotal="1">
            <x v="23"/>
          </reference>
        </references>
      </pivotArea>
    </format>
    <format dxfId="10728">
      <pivotArea dataOnly="0" labelOnly="1" outline="0" fieldPosition="0">
        <references count="1">
          <reference field="4" count="1">
            <x v="24"/>
          </reference>
        </references>
      </pivotArea>
    </format>
    <format dxfId="10727">
      <pivotArea dataOnly="0" labelOnly="1" outline="0" fieldPosition="0">
        <references count="1">
          <reference field="4" count="1" defaultSubtotal="1">
            <x v="24"/>
          </reference>
        </references>
      </pivotArea>
    </format>
    <format dxfId="10726">
      <pivotArea dataOnly="0" labelOnly="1" outline="0" fieldPosition="0">
        <references count="1">
          <reference field="4" count="1">
            <x v="25"/>
          </reference>
        </references>
      </pivotArea>
    </format>
    <format dxfId="10725">
      <pivotArea dataOnly="0" labelOnly="1" outline="0" fieldPosition="0">
        <references count="1">
          <reference field="4" count="1" defaultSubtotal="1">
            <x v="25"/>
          </reference>
        </references>
      </pivotArea>
    </format>
    <format dxfId="10724">
      <pivotArea dataOnly="0" labelOnly="1" outline="0" fieldPosition="0">
        <references count="1">
          <reference field="4" count="1">
            <x v="26"/>
          </reference>
        </references>
      </pivotArea>
    </format>
    <format dxfId="10723">
      <pivotArea dataOnly="0" labelOnly="1" outline="0" fieldPosition="0">
        <references count="1">
          <reference field="4" count="1" defaultSubtotal="1">
            <x v="26"/>
          </reference>
        </references>
      </pivotArea>
    </format>
    <format dxfId="10722">
      <pivotArea dataOnly="0" labelOnly="1" outline="0" fieldPosition="0">
        <references count="1">
          <reference field="4" count="1">
            <x v="27"/>
          </reference>
        </references>
      </pivotArea>
    </format>
    <format dxfId="10721">
      <pivotArea dataOnly="0" labelOnly="1" outline="0" fieldPosition="0">
        <references count="1">
          <reference field="4" count="1">
            <x v="28"/>
          </reference>
        </references>
      </pivotArea>
    </format>
    <format dxfId="10720">
      <pivotArea dataOnly="0" labelOnly="1" outline="0" fieldPosition="0">
        <references count="1">
          <reference field="4" count="1" defaultSubtotal="1">
            <x v="28"/>
          </reference>
        </references>
      </pivotArea>
    </format>
    <format dxfId="10719">
      <pivotArea dataOnly="0" labelOnly="1" outline="0" fieldPosition="0">
        <references count="1">
          <reference field="4" count="1">
            <x v="29"/>
          </reference>
        </references>
      </pivotArea>
    </format>
    <format dxfId="10718">
      <pivotArea dataOnly="0" labelOnly="1" outline="0" fieldPosition="0">
        <references count="1">
          <reference field="4" count="1" defaultSubtotal="1">
            <x v="29"/>
          </reference>
        </references>
      </pivotArea>
    </format>
    <format dxfId="10717">
      <pivotArea dataOnly="0" labelOnly="1" outline="0" fieldPosition="0">
        <references count="1">
          <reference field="4" count="1">
            <x v="30"/>
          </reference>
        </references>
      </pivotArea>
    </format>
    <format dxfId="10716">
      <pivotArea dataOnly="0" labelOnly="1" outline="0" fieldPosition="0">
        <references count="1">
          <reference field="4" count="1" defaultSubtotal="1">
            <x v="30"/>
          </reference>
        </references>
      </pivotArea>
    </format>
    <format dxfId="10715">
      <pivotArea dataOnly="0" labelOnly="1" outline="0" fieldPosition="0">
        <references count="1">
          <reference field="4" count="1">
            <x v="32"/>
          </reference>
        </references>
      </pivotArea>
    </format>
    <format dxfId="10714">
      <pivotArea dataOnly="0" labelOnly="1" outline="0" fieldPosition="0">
        <references count="1">
          <reference field="4" count="1" defaultSubtotal="1">
            <x v="32"/>
          </reference>
        </references>
      </pivotArea>
    </format>
    <format dxfId="10713">
      <pivotArea dataOnly="0" labelOnly="1" outline="0" fieldPosition="0">
        <references count="1">
          <reference field="4" count="1">
            <x v="33"/>
          </reference>
        </references>
      </pivotArea>
    </format>
    <format dxfId="10712">
      <pivotArea dataOnly="0" labelOnly="1" outline="0" fieldPosition="0">
        <references count="1">
          <reference field="4" count="1" defaultSubtotal="1">
            <x v="33"/>
          </reference>
        </references>
      </pivotArea>
    </format>
    <format dxfId="10711">
      <pivotArea dataOnly="0" labelOnly="1" outline="0" fieldPosition="0">
        <references count="1">
          <reference field="4" count="1">
            <x v="35"/>
          </reference>
        </references>
      </pivotArea>
    </format>
    <format dxfId="10710">
      <pivotArea dataOnly="0" labelOnly="1" outline="0" fieldPosition="0">
        <references count="1">
          <reference field="4" count="1" defaultSubtotal="1">
            <x v="35"/>
          </reference>
        </references>
      </pivotArea>
    </format>
    <format dxfId="10709">
      <pivotArea dataOnly="0" labelOnly="1" grandRow="1" outline="0" fieldPosition="0"/>
    </format>
    <format dxfId="10708">
      <pivotArea dataOnly="0" labelOnly="1" outline="0" fieldPosition="0">
        <references count="2">
          <reference field="4" count="1" selected="0">
            <x v="3"/>
          </reference>
          <reference field="13" count="1">
            <x v="7"/>
          </reference>
        </references>
      </pivotArea>
    </format>
    <format dxfId="10707">
      <pivotArea dataOnly="0" labelOnly="1" outline="0" fieldPosition="0">
        <references count="2">
          <reference field="4" count="1" selected="0">
            <x v="4"/>
          </reference>
          <reference field="13" count="1">
            <x v="9"/>
          </reference>
        </references>
      </pivotArea>
    </format>
    <format dxfId="10706">
      <pivotArea dataOnly="0" labelOnly="1" outline="0" fieldPosition="0">
        <references count="2">
          <reference field="4" count="1" selected="0">
            <x v="5"/>
          </reference>
          <reference field="13" count="5">
            <x v="1"/>
            <x v="9"/>
            <x v="14"/>
            <x v="32"/>
            <x v="33"/>
          </reference>
        </references>
      </pivotArea>
    </format>
    <format dxfId="10705">
      <pivotArea dataOnly="0" labelOnly="1" outline="0" fieldPosition="0">
        <references count="2">
          <reference field="4" count="1" selected="0">
            <x v="6"/>
          </reference>
          <reference field="13" count="1">
            <x v="20"/>
          </reference>
        </references>
      </pivotArea>
    </format>
    <format dxfId="10704">
      <pivotArea dataOnly="0" labelOnly="1" outline="0" fieldPosition="0">
        <references count="2">
          <reference field="4" count="1" selected="0">
            <x v="7"/>
          </reference>
          <reference field="13" count="4">
            <x v="9"/>
            <x v="12"/>
            <x v="24"/>
            <x v="32"/>
          </reference>
        </references>
      </pivotArea>
    </format>
    <format dxfId="10703">
      <pivotArea dataOnly="0" labelOnly="1" outline="0" fieldPosition="0">
        <references count="2">
          <reference field="4" count="1" selected="0">
            <x v="9"/>
          </reference>
          <reference field="13" count="1">
            <x v="12"/>
          </reference>
        </references>
      </pivotArea>
    </format>
    <format dxfId="10702">
      <pivotArea dataOnly="0" labelOnly="1" outline="0" fieldPosition="0">
        <references count="2">
          <reference field="4" count="1" selected="0">
            <x v="12"/>
          </reference>
          <reference field="13" count="2">
            <x v="9"/>
            <x v="24"/>
          </reference>
        </references>
      </pivotArea>
    </format>
    <format dxfId="10701">
      <pivotArea dataOnly="0" labelOnly="1" outline="0" fieldPosition="0">
        <references count="2">
          <reference field="4" count="1" selected="0">
            <x v="14"/>
          </reference>
          <reference field="13" count="1">
            <x v="1"/>
          </reference>
        </references>
      </pivotArea>
    </format>
    <format dxfId="10700">
      <pivotArea dataOnly="0" labelOnly="1" outline="0" fieldPosition="0">
        <references count="2">
          <reference field="4" count="1" selected="0">
            <x v="17"/>
          </reference>
          <reference field="13" count="1">
            <x v="10"/>
          </reference>
        </references>
      </pivotArea>
    </format>
    <format dxfId="10699">
      <pivotArea dataOnly="0" labelOnly="1" outline="0" fieldPosition="0">
        <references count="2">
          <reference field="4" count="1" selected="0">
            <x v="18"/>
          </reference>
          <reference field="13" count="1">
            <x v="10"/>
          </reference>
        </references>
      </pivotArea>
    </format>
    <format dxfId="10698">
      <pivotArea dataOnly="0" labelOnly="1" outline="0" fieldPosition="0">
        <references count="2">
          <reference field="4" count="1" selected="0">
            <x v="19"/>
          </reference>
          <reference field="13" count="2">
            <x v="1"/>
            <x v="9"/>
          </reference>
        </references>
      </pivotArea>
    </format>
    <format dxfId="10697">
      <pivotArea dataOnly="0" labelOnly="1" outline="0" fieldPosition="0">
        <references count="2">
          <reference field="4" count="1" selected="0">
            <x v="20"/>
          </reference>
          <reference field="13" count="2">
            <x v="9"/>
            <x v="32"/>
          </reference>
        </references>
      </pivotArea>
    </format>
    <format dxfId="10696">
      <pivotArea dataOnly="0" labelOnly="1" outline="0" fieldPosition="0">
        <references count="2">
          <reference field="4" count="1" selected="0">
            <x v="21"/>
          </reference>
          <reference field="13" count="2">
            <x v="9"/>
            <x v="32"/>
          </reference>
        </references>
      </pivotArea>
    </format>
    <format dxfId="10695">
      <pivotArea dataOnly="0" labelOnly="1" outline="0" fieldPosition="0">
        <references count="2">
          <reference field="4" count="1" selected="0">
            <x v="22"/>
          </reference>
          <reference field="13" count="1">
            <x v="12"/>
          </reference>
        </references>
      </pivotArea>
    </format>
    <format dxfId="10694">
      <pivotArea dataOnly="0" labelOnly="1" outline="0" fieldPosition="0">
        <references count="2">
          <reference field="4" count="1" selected="0">
            <x v="23"/>
          </reference>
          <reference field="13" count="1">
            <x v="20"/>
          </reference>
        </references>
      </pivotArea>
    </format>
    <format dxfId="10693">
      <pivotArea dataOnly="0" labelOnly="1" outline="0" fieldPosition="0">
        <references count="2">
          <reference field="4" count="1" selected="0">
            <x v="24"/>
          </reference>
          <reference field="13" count="3">
            <x v="1"/>
            <x v="9"/>
            <x v="33"/>
          </reference>
        </references>
      </pivotArea>
    </format>
    <format dxfId="10692">
      <pivotArea dataOnly="0" labelOnly="1" outline="0" fieldPosition="0">
        <references count="2">
          <reference field="4" count="1" selected="0">
            <x v="25"/>
          </reference>
          <reference field="13" count="3">
            <x v="1"/>
            <x v="9"/>
            <x v="32"/>
          </reference>
        </references>
      </pivotArea>
    </format>
    <format dxfId="10691">
      <pivotArea dataOnly="0" labelOnly="1" outline="0" fieldPosition="0">
        <references count="2">
          <reference field="4" count="1" selected="0">
            <x v="26"/>
          </reference>
          <reference field="13" count="3">
            <x v="1"/>
            <x v="9"/>
            <x v="14"/>
          </reference>
        </references>
      </pivotArea>
    </format>
    <format dxfId="10690">
      <pivotArea dataOnly="0" labelOnly="1" outline="0" fieldPosition="0">
        <references count="2">
          <reference field="4" count="1" selected="0">
            <x v="27"/>
          </reference>
          <reference field="13" count="8">
            <x v="4"/>
            <x v="7"/>
            <x v="10"/>
            <x v="12"/>
            <x v="14"/>
            <x v="20"/>
            <x v="32"/>
            <x v="33"/>
          </reference>
        </references>
      </pivotArea>
    </format>
    <format dxfId="10689">
      <pivotArea dataOnly="0" labelOnly="1" outline="0" fieldPosition="0">
        <references count="2">
          <reference field="4" count="1" selected="0">
            <x v="28"/>
          </reference>
          <reference field="13" count="6">
            <x v="9"/>
            <x v="10"/>
            <x v="12"/>
            <x v="14"/>
            <x v="32"/>
            <x v="33"/>
          </reference>
        </references>
      </pivotArea>
    </format>
    <format dxfId="10688">
      <pivotArea dataOnly="0" labelOnly="1" outline="0" fieldPosition="0">
        <references count="2">
          <reference field="4" count="1" selected="0">
            <x v="29"/>
          </reference>
          <reference field="13" count="4">
            <x v="1"/>
            <x v="9"/>
            <x v="14"/>
            <x v="32"/>
          </reference>
        </references>
      </pivotArea>
    </format>
    <format dxfId="10687">
      <pivotArea dataOnly="0" labelOnly="1" outline="0" fieldPosition="0">
        <references count="2">
          <reference field="4" count="1" selected="0">
            <x v="30"/>
          </reference>
          <reference field="13" count="3">
            <x v="1"/>
            <x v="10"/>
            <x v="14"/>
          </reference>
        </references>
      </pivotArea>
    </format>
    <format dxfId="10686">
      <pivotArea dataOnly="0" labelOnly="1" outline="0" fieldPosition="0">
        <references count="2">
          <reference field="4" count="1" selected="0">
            <x v="32"/>
          </reference>
          <reference field="13" count="1">
            <x v="9"/>
          </reference>
        </references>
      </pivotArea>
    </format>
    <format dxfId="10685">
      <pivotArea dataOnly="0" labelOnly="1" outline="0" fieldPosition="0">
        <references count="2">
          <reference field="4" count="1" selected="0">
            <x v="33"/>
          </reference>
          <reference field="13" count="2">
            <x v="1"/>
            <x v="9"/>
          </reference>
        </references>
      </pivotArea>
    </format>
    <format dxfId="10684">
      <pivotArea dataOnly="0" labelOnly="1" outline="0" fieldPosition="0">
        <references count="2">
          <reference field="4" count="1" selected="0">
            <x v="35"/>
          </reference>
          <reference field="13" count="1">
            <x v="9"/>
          </reference>
        </references>
      </pivotArea>
    </format>
    <format dxfId="10683">
      <pivotArea field="12" type="button" dataOnly="0" labelOnly="1" outline="0" axis="axisPage" fieldPosition="0"/>
    </format>
    <format dxfId="10682">
      <pivotArea dataOnly="0" labelOnly="1" outline="0" fieldPosition="0">
        <references count="2">
          <reference field="7" count="1" selected="0">
            <x v="0"/>
          </reference>
          <reference field="12" count="0"/>
        </references>
      </pivotArea>
    </format>
    <format dxfId="10681">
      <pivotArea field="1" type="button" dataOnly="0" labelOnly="1" outline="0" axis="axisPage" fieldPosition="1"/>
    </format>
    <format dxfId="10680">
      <pivotArea dataOnly="0" labelOnly="1" outline="0" fieldPosition="0">
        <references count="2">
          <reference field="1" count="0"/>
          <reference field="7" count="1" selected="0">
            <x v="0"/>
          </reference>
        </references>
      </pivotArea>
    </format>
    <format dxfId="10679">
      <pivotArea field="7" type="button" dataOnly="0" labelOnly="1" outline="0" axis="axisPage" fieldPosition="2"/>
    </format>
    <format dxfId="10678">
      <pivotArea dataOnly="0" labelOnly="1" outline="0" fieldPosition="0">
        <references count="1">
          <reference field="7" count="1">
            <x v="0"/>
          </reference>
        </references>
      </pivotArea>
    </format>
    <format dxfId="10677">
      <pivotArea field="9" type="button" dataOnly="0" labelOnly="1" outline="0" axis="axisPage" fieldPosition="3"/>
    </format>
    <format dxfId="10676">
      <pivotArea dataOnly="0" labelOnly="1" outline="0" fieldPosition="0">
        <references count="2">
          <reference field="7" count="1" selected="0">
            <x v="0"/>
          </reference>
          <reference field="9" count="0"/>
        </references>
      </pivotArea>
    </format>
    <format dxfId="10675">
      <pivotArea type="origin" dataOnly="0" labelOnly="1" outline="0" fieldPosition="0"/>
    </format>
    <format dxfId="10674">
      <pivotArea field="4" type="button" dataOnly="0" labelOnly="1" outline="0" axis="axisRow" fieldPosition="0"/>
    </format>
    <format dxfId="10673">
      <pivotArea field="13" type="button" dataOnly="0" labelOnly="1" outline="0" axis="axisRow" fieldPosition="1"/>
    </format>
    <format dxfId="10672">
      <pivotArea dataOnly="0" labelOnly="1" outline="0" fieldPosition="0">
        <references count="1">
          <reference field="4" count="1">
            <x v="3"/>
          </reference>
        </references>
      </pivotArea>
    </format>
    <format dxfId="10671">
      <pivotArea dataOnly="0" labelOnly="1" outline="0" fieldPosition="0">
        <references count="1">
          <reference field="4" count="1" defaultSubtotal="1">
            <x v="3"/>
          </reference>
        </references>
      </pivotArea>
    </format>
    <format dxfId="10670">
      <pivotArea dataOnly="0" labelOnly="1" outline="0" fieldPosition="0">
        <references count="1">
          <reference field="4" count="1">
            <x v="4"/>
          </reference>
        </references>
      </pivotArea>
    </format>
    <format dxfId="10669">
      <pivotArea dataOnly="0" labelOnly="1" outline="0" fieldPosition="0">
        <references count="1">
          <reference field="4" count="1" defaultSubtotal="1">
            <x v="4"/>
          </reference>
        </references>
      </pivotArea>
    </format>
    <format dxfId="10668">
      <pivotArea dataOnly="0" labelOnly="1" outline="0" fieldPosition="0">
        <references count="1">
          <reference field="4" count="1">
            <x v="5"/>
          </reference>
        </references>
      </pivotArea>
    </format>
    <format dxfId="10667">
      <pivotArea dataOnly="0" labelOnly="1" outline="0" fieldPosition="0">
        <references count="1">
          <reference field="4" count="1" defaultSubtotal="1">
            <x v="5"/>
          </reference>
        </references>
      </pivotArea>
    </format>
    <format dxfId="10666">
      <pivotArea dataOnly="0" labelOnly="1" outline="0" fieldPosition="0">
        <references count="1">
          <reference field="4" count="1">
            <x v="6"/>
          </reference>
        </references>
      </pivotArea>
    </format>
    <format dxfId="10665">
      <pivotArea dataOnly="0" labelOnly="1" outline="0" fieldPosition="0">
        <references count="1">
          <reference field="4" count="1" defaultSubtotal="1">
            <x v="6"/>
          </reference>
        </references>
      </pivotArea>
    </format>
    <format dxfId="10664">
      <pivotArea dataOnly="0" labelOnly="1" outline="0" fieldPosition="0">
        <references count="1">
          <reference field="4" count="1">
            <x v="7"/>
          </reference>
        </references>
      </pivotArea>
    </format>
    <format dxfId="10663">
      <pivotArea dataOnly="0" labelOnly="1" outline="0" fieldPosition="0">
        <references count="1">
          <reference field="4" count="1" defaultSubtotal="1">
            <x v="7"/>
          </reference>
        </references>
      </pivotArea>
    </format>
    <format dxfId="10662">
      <pivotArea dataOnly="0" labelOnly="1" outline="0" fieldPosition="0">
        <references count="1">
          <reference field="4" count="1">
            <x v="9"/>
          </reference>
        </references>
      </pivotArea>
    </format>
    <format dxfId="10661">
      <pivotArea dataOnly="0" labelOnly="1" outline="0" fieldPosition="0">
        <references count="1">
          <reference field="4" count="1" defaultSubtotal="1">
            <x v="9"/>
          </reference>
        </references>
      </pivotArea>
    </format>
    <format dxfId="10660">
      <pivotArea dataOnly="0" labelOnly="1" outline="0" fieldPosition="0">
        <references count="1">
          <reference field="4" count="1">
            <x v="12"/>
          </reference>
        </references>
      </pivotArea>
    </format>
    <format dxfId="10659">
      <pivotArea dataOnly="0" labelOnly="1" outline="0" fieldPosition="0">
        <references count="1">
          <reference field="4" count="1" defaultSubtotal="1">
            <x v="12"/>
          </reference>
        </references>
      </pivotArea>
    </format>
    <format dxfId="10658">
      <pivotArea dataOnly="0" labelOnly="1" outline="0" fieldPosition="0">
        <references count="1">
          <reference field="4" count="1">
            <x v="14"/>
          </reference>
        </references>
      </pivotArea>
    </format>
    <format dxfId="10657">
      <pivotArea dataOnly="0" labelOnly="1" outline="0" fieldPosition="0">
        <references count="1">
          <reference field="4" count="1" defaultSubtotal="1">
            <x v="14"/>
          </reference>
        </references>
      </pivotArea>
    </format>
    <format dxfId="10656">
      <pivotArea dataOnly="0" labelOnly="1" outline="0" fieldPosition="0">
        <references count="1">
          <reference field="4" count="1">
            <x v="17"/>
          </reference>
        </references>
      </pivotArea>
    </format>
    <format dxfId="10655">
      <pivotArea dataOnly="0" labelOnly="1" outline="0" fieldPosition="0">
        <references count="1">
          <reference field="4" count="1" defaultSubtotal="1">
            <x v="17"/>
          </reference>
        </references>
      </pivotArea>
    </format>
    <format dxfId="10654">
      <pivotArea dataOnly="0" labelOnly="1" outline="0" fieldPosition="0">
        <references count="1">
          <reference field="4" count="1">
            <x v="18"/>
          </reference>
        </references>
      </pivotArea>
    </format>
    <format dxfId="10653">
      <pivotArea dataOnly="0" labelOnly="1" outline="0" fieldPosition="0">
        <references count="1">
          <reference field="4" count="1" defaultSubtotal="1">
            <x v="18"/>
          </reference>
        </references>
      </pivotArea>
    </format>
    <format dxfId="10652">
      <pivotArea dataOnly="0" labelOnly="1" outline="0" fieldPosition="0">
        <references count="1">
          <reference field="4" count="1">
            <x v="19"/>
          </reference>
        </references>
      </pivotArea>
    </format>
    <format dxfId="10651">
      <pivotArea dataOnly="0" labelOnly="1" outline="0" fieldPosition="0">
        <references count="1">
          <reference field="4" count="1" defaultSubtotal="1">
            <x v="19"/>
          </reference>
        </references>
      </pivotArea>
    </format>
    <format dxfId="10650">
      <pivotArea dataOnly="0" labelOnly="1" outline="0" fieldPosition="0">
        <references count="1">
          <reference field="4" count="1">
            <x v="20"/>
          </reference>
        </references>
      </pivotArea>
    </format>
    <format dxfId="10649">
      <pivotArea dataOnly="0" labelOnly="1" outline="0" fieldPosition="0">
        <references count="1">
          <reference field="4" count="1" defaultSubtotal="1">
            <x v="20"/>
          </reference>
        </references>
      </pivotArea>
    </format>
    <format dxfId="10648">
      <pivotArea dataOnly="0" labelOnly="1" outline="0" fieldPosition="0">
        <references count="1">
          <reference field="4" count="1">
            <x v="21"/>
          </reference>
        </references>
      </pivotArea>
    </format>
    <format dxfId="10647">
      <pivotArea dataOnly="0" labelOnly="1" outline="0" fieldPosition="0">
        <references count="1">
          <reference field="4" count="1" defaultSubtotal="1">
            <x v="21"/>
          </reference>
        </references>
      </pivotArea>
    </format>
    <format dxfId="10646">
      <pivotArea dataOnly="0" labelOnly="1" outline="0" fieldPosition="0">
        <references count="1">
          <reference field="4" count="1">
            <x v="22"/>
          </reference>
        </references>
      </pivotArea>
    </format>
    <format dxfId="10645">
      <pivotArea dataOnly="0" labelOnly="1" outline="0" fieldPosition="0">
        <references count="1">
          <reference field="4" count="1" defaultSubtotal="1">
            <x v="22"/>
          </reference>
        </references>
      </pivotArea>
    </format>
    <format dxfId="10644">
      <pivotArea dataOnly="0" labelOnly="1" outline="0" fieldPosition="0">
        <references count="1">
          <reference field="4" count="1">
            <x v="23"/>
          </reference>
        </references>
      </pivotArea>
    </format>
    <format dxfId="10643">
      <pivotArea dataOnly="0" labelOnly="1" outline="0" fieldPosition="0">
        <references count="1">
          <reference field="4" count="1" defaultSubtotal="1">
            <x v="23"/>
          </reference>
        </references>
      </pivotArea>
    </format>
    <format dxfId="10642">
      <pivotArea dataOnly="0" labelOnly="1" outline="0" fieldPosition="0">
        <references count="1">
          <reference field="4" count="1">
            <x v="24"/>
          </reference>
        </references>
      </pivotArea>
    </format>
    <format dxfId="10641">
      <pivotArea dataOnly="0" labelOnly="1" outline="0" fieldPosition="0">
        <references count="1">
          <reference field="4" count="1" defaultSubtotal="1">
            <x v="24"/>
          </reference>
        </references>
      </pivotArea>
    </format>
    <format dxfId="10640">
      <pivotArea dataOnly="0" labelOnly="1" outline="0" fieldPosition="0">
        <references count="1">
          <reference field="4" count="1">
            <x v="25"/>
          </reference>
        </references>
      </pivotArea>
    </format>
    <format dxfId="10639">
      <pivotArea dataOnly="0" labelOnly="1" outline="0" fieldPosition="0">
        <references count="1">
          <reference field="4" count="1" defaultSubtotal="1">
            <x v="25"/>
          </reference>
        </references>
      </pivotArea>
    </format>
    <format dxfId="10638">
      <pivotArea dataOnly="0" labelOnly="1" outline="0" fieldPosition="0">
        <references count="1">
          <reference field="4" count="1">
            <x v="26"/>
          </reference>
        </references>
      </pivotArea>
    </format>
    <format dxfId="10637">
      <pivotArea dataOnly="0" labelOnly="1" outline="0" fieldPosition="0">
        <references count="1">
          <reference field="4" count="1" defaultSubtotal="1">
            <x v="26"/>
          </reference>
        </references>
      </pivotArea>
    </format>
    <format dxfId="10636">
      <pivotArea dataOnly="0" labelOnly="1" outline="0" fieldPosition="0">
        <references count="1">
          <reference field="4" count="1">
            <x v="27"/>
          </reference>
        </references>
      </pivotArea>
    </format>
    <format dxfId="10635">
      <pivotArea dataOnly="0" labelOnly="1" outline="0" fieldPosition="0">
        <references count="1">
          <reference field="4" count="1" defaultSubtotal="1">
            <x v="27"/>
          </reference>
        </references>
      </pivotArea>
    </format>
    <format dxfId="10634">
      <pivotArea dataOnly="0" labelOnly="1" outline="0" fieldPosition="0">
        <references count="1">
          <reference field="4" count="1">
            <x v="28"/>
          </reference>
        </references>
      </pivotArea>
    </format>
    <format dxfId="10633">
      <pivotArea dataOnly="0" labelOnly="1" outline="0" fieldPosition="0">
        <references count="1">
          <reference field="4" count="1" defaultSubtotal="1">
            <x v="28"/>
          </reference>
        </references>
      </pivotArea>
    </format>
    <format dxfId="10632">
      <pivotArea dataOnly="0" labelOnly="1" outline="0" fieldPosition="0">
        <references count="1">
          <reference field="4" count="1">
            <x v="29"/>
          </reference>
        </references>
      </pivotArea>
    </format>
    <format dxfId="10631">
      <pivotArea dataOnly="0" labelOnly="1" outline="0" fieldPosition="0">
        <references count="1">
          <reference field="4" count="1" defaultSubtotal="1">
            <x v="29"/>
          </reference>
        </references>
      </pivotArea>
    </format>
    <format dxfId="10630">
      <pivotArea dataOnly="0" labelOnly="1" outline="0" fieldPosition="0">
        <references count="1">
          <reference field="4" count="1">
            <x v="30"/>
          </reference>
        </references>
      </pivotArea>
    </format>
    <format dxfId="10629">
      <pivotArea dataOnly="0" labelOnly="1" outline="0" fieldPosition="0">
        <references count="1">
          <reference field="4" count="1" defaultSubtotal="1">
            <x v="30"/>
          </reference>
        </references>
      </pivotArea>
    </format>
    <format dxfId="10628">
      <pivotArea dataOnly="0" labelOnly="1" outline="0" fieldPosition="0">
        <references count="1">
          <reference field="4" count="1">
            <x v="32"/>
          </reference>
        </references>
      </pivotArea>
    </format>
    <format dxfId="10627">
      <pivotArea dataOnly="0" labelOnly="1" outline="0" fieldPosition="0">
        <references count="1">
          <reference field="4" count="1" defaultSubtotal="1">
            <x v="32"/>
          </reference>
        </references>
      </pivotArea>
    </format>
    <format dxfId="10626">
      <pivotArea dataOnly="0" labelOnly="1" outline="0" fieldPosition="0">
        <references count="1">
          <reference field="4" count="1">
            <x v="33"/>
          </reference>
        </references>
      </pivotArea>
    </format>
    <format dxfId="10625">
      <pivotArea dataOnly="0" labelOnly="1" outline="0" fieldPosition="0">
        <references count="1">
          <reference field="4" count="1" defaultSubtotal="1">
            <x v="33"/>
          </reference>
        </references>
      </pivotArea>
    </format>
    <format dxfId="10624">
      <pivotArea dataOnly="0" labelOnly="1" outline="0" fieldPosition="0">
        <references count="1">
          <reference field="4" count="1">
            <x v="35"/>
          </reference>
        </references>
      </pivotArea>
    </format>
    <format dxfId="10623">
      <pivotArea dataOnly="0" labelOnly="1" outline="0" fieldPosition="0">
        <references count="1">
          <reference field="4" count="1" defaultSubtotal="1">
            <x v="35"/>
          </reference>
        </references>
      </pivotArea>
    </format>
    <format dxfId="10622">
      <pivotArea dataOnly="0" labelOnly="1" grandRow="1" outline="0" fieldPosition="0"/>
    </format>
    <format dxfId="10621">
      <pivotArea dataOnly="0" labelOnly="1" outline="0" fieldPosition="0">
        <references count="2">
          <reference field="4" count="1" selected="0">
            <x v="3"/>
          </reference>
          <reference field="13" count="1">
            <x v="7"/>
          </reference>
        </references>
      </pivotArea>
    </format>
    <format dxfId="10620">
      <pivotArea dataOnly="0" labelOnly="1" outline="0" fieldPosition="0">
        <references count="2">
          <reference field="4" count="1" selected="0">
            <x v="4"/>
          </reference>
          <reference field="13" count="1">
            <x v="9"/>
          </reference>
        </references>
      </pivotArea>
    </format>
    <format dxfId="10619">
      <pivotArea dataOnly="0" labelOnly="1" outline="0" fieldPosition="0">
        <references count="2">
          <reference field="4" count="1" selected="0">
            <x v="5"/>
          </reference>
          <reference field="13" count="5">
            <x v="1"/>
            <x v="9"/>
            <x v="14"/>
            <x v="32"/>
            <x v="33"/>
          </reference>
        </references>
      </pivotArea>
    </format>
    <format dxfId="10618">
      <pivotArea dataOnly="0" labelOnly="1" outline="0" fieldPosition="0">
        <references count="2">
          <reference field="4" count="1" selected="0">
            <x v="6"/>
          </reference>
          <reference field="13" count="1">
            <x v="20"/>
          </reference>
        </references>
      </pivotArea>
    </format>
    <format dxfId="10617">
      <pivotArea dataOnly="0" labelOnly="1" outline="0" fieldPosition="0">
        <references count="2">
          <reference field="4" count="1" selected="0">
            <x v="7"/>
          </reference>
          <reference field="13" count="4">
            <x v="9"/>
            <x v="12"/>
            <x v="24"/>
            <x v="32"/>
          </reference>
        </references>
      </pivotArea>
    </format>
    <format dxfId="10616">
      <pivotArea dataOnly="0" labelOnly="1" outline="0" fieldPosition="0">
        <references count="2">
          <reference field="4" count="1" selected="0">
            <x v="9"/>
          </reference>
          <reference field="13" count="1">
            <x v="12"/>
          </reference>
        </references>
      </pivotArea>
    </format>
    <format dxfId="10615">
      <pivotArea dataOnly="0" labelOnly="1" outline="0" fieldPosition="0">
        <references count="2">
          <reference field="4" count="1" selected="0">
            <x v="12"/>
          </reference>
          <reference field="13" count="2">
            <x v="9"/>
            <x v="24"/>
          </reference>
        </references>
      </pivotArea>
    </format>
    <format dxfId="10614">
      <pivotArea dataOnly="0" labelOnly="1" outline="0" fieldPosition="0">
        <references count="2">
          <reference field="4" count="1" selected="0">
            <x v="14"/>
          </reference>
          <reference field="13" count="1">
            <x v="1"/>
          </reference>
        </references>
      </pivotArea>
    </format>
    <format dxfId="10613">
      <pivotArea dataOnly="0" labelOnly="1" outline="0" fieldPosition="0">
        <references count="2">
          <reference field="4" count="1" selected="0">
            <x v="17"/>
          </reference>
          <reference field="13" count="1">
            <x v="10"/>
          </reference>
        </references>
      </pivotArea>
    </format>
    <format dxfId="10612">
      <pivotArea dataOnly="0" labelOnly="1" outline="0" fieldPosition="0">
        <references count="2">
          <reference field="4" count="1" selected="0">
            <x v="18"/>
          </reference>
          <reference field="13" count="1">
            <x v="10"/>
          </reference>
        </references>
      </pivotArea>
    </format>
    <format dxfId="10611">
      <pivotArea dataOnly="0" labelOnly="1" outline="0" fieldPosition="0">
        <references count="2">
          <reference field="4" count="1" selected="0">
            <x v="19"/>
          </reference>
          <reference field="13" count="2">
            <x v="1"/>
            <x v="9"/>
          </reference>
        </references>
      </pivotArea>
    </format>
    <format dxfId="10610">
      <pivotArea dataOnly="0" labelOnly="1" outline="0" fieldPosition="0">
        <references count="2">
          <reference field="4" count="1" selected="0">
            <x v="20"/>
          </reference>
          <reference field="13" count="2">
            <x v="9"/>
            <x v="32"/>
          </reference>
        </references>
      </pivotArea>
    </format>
    <format dxfId="10609">
      <pivotArea dataOnly="0" labelOnly="1" outline="0" fieldPosition="0">
        <references count="2">
          <reference field="4" count="1" selected="0">
            <x v="21"/>
          </reference>
          <reference field="13" count="2">
            <x v="9"/>
            <x v="32"/>
          </reference>
        </references>
      </pivotArea>
    </format>
    <format dxfId="10608">
      <pivotArea dataOnly="0" labelOnly="1" outline="0" fieldPosition="0">
        <references count="2">
          <reference field="4" count="1" selected="0">
            <x v="22"/>
          </reference>
          <reference field="13" count="1">
            <x v="12"/>
          </reference>
        </references>
      </pivotArea>
    </format>
    <format dxfId="10607">
      <pivotArea dataOnly="0" labelOnly="1" outline="0" fieldPosition="0">
        <references count="2">
          <reference field="4" count="1" selected="0">
            <x v="23"/>
          </reference>
          <reference field="13" count="1">
            <x v="20"/>
          </reference>
        </references>
      </pivotArea>
    </format>
    <format dxfId="10606">
      <pivotArea dataOnly="0" labelOnly="1" outline="0" fieldPosition="0">
        <references count="2">
          <reference field="4" count="1" selected="0">
            <x v="24"/>
          </reference>
          <reference field="13" count="3">
            <x v="1"/>
            <x v="9"/>
            <x v="33"/>
          </reference>
        </references>
      </pivotArea>
    </format>
    <format dxfId="10605">
      <pivotArea dataOnly="0" labelOnly="1" outline="0" fieldPosition="0">
        <references count="2">
          <reference field="4" count="1" selected="0">
            <x v="25"/>
          </reference>
          <reference field="13" count="3">
            <x v="1"/>
            <x v="9"/>
            <x v="32"/>
          </reference>
        </references>
      </pivotArea>
    </format>
    <format dxfId="10604">
      <pivotArea dataOnly="0" labelOnly="1" outline="0" fieldPosition="0">
        <references count="2">
          <reference field="4" count="1" selected="0">
            <x v="26"/>
          </reference>
          <reference field="13" count="3">
            <x v="1"/>
            <x v="9"/>
            <x v="14"/>
          </reference>
        </references>
      </pivotArea>
    </format>
    <format dxfId="10603">
      <pivotArea dataOnly="0" labelOnly="1" outline="0" fieldPosition="0">
        <references count="2">
          <reference field="4" count="1" selected="0">
            <x v="27"/>
          </reference>
          <reference field="13" count="8">
            <x v="4"/>
            <x v="7"/>
            <x v="10"/>
            <x v="12"/>
            <x v="14"/>
            <x v="20"/>
            <x v="32"/>
            <x v="33"/>
          </reference>
        </references>
      </pivotArea>
    </format>
    <format dxfId="10602">
      <pivotArea dataOnly="0" labelOnly="1" outline="0" fieldPosition="0">
        <references count="2">
          <reference field="4" count="1" selected="0">
            <x v="28"/>
          </reference>
          <reference field="13" count="6">
            <x v="9"/>
            <x v="10"/>
            <x v="12"/>
            <x v="14"/>
            <x v="32"/>
            <x v="33"/>
          </reference>
        </references>
      </pivotArea>
    </format>
    <format dxfId="10601">
      <pivotArea dataOnly="0" labelOnly="1" outline="0" fieldPosition="0">
        <references count="2">
          <reference field="4" count="1" selected="0">
            <x v="29"/>
          </reference>
          <reference field="13" count="4">
            <x v="1"/>
            <x v="9"/>
            <x v="14"/>
            <x v="32"/>
          </reference>
        </references>
      </pivotArea>
    </format>
    <format dxfId="10600">
      <pivotArea dataOnly="0" labelOnly="1" outline="0" fieldPosition="0">
        <references count="2">
          <reference field="4" count="1" selected="0">
            <x v="30"/>
          </reference>
          <reference field="13" count="3">
            <x v="1"/>
            <x v="10"/>
            <x v="14"/>
          </reference>
        </references>
      </pivotArea>
    </format>
    <format dxfId="10599">
      <pivotArea dataOnly="0" labelOnly="1" outline="0" fieldPosition="0">
        <references count="2">
          <reference field="4" count="1" selected="0">
            <x v="32"/>
          </reference>
          <reference field="13" count="1">
            <x v="9"/>
          </reference>
        </references>
      </pivotArea>
    </format>
    <format dxfId="10598">
      <pivotArea dataOnly="0" labelOnly="1" outline="0" fieldPosition="0">
        <references count="2">
          <reference field="4" count="1" selected="0">
            <x v="33"/>
          </reference>
          <reference field="13" count="2">
            <x v="1"/>
            <x v="9"/>
          </reference>
        </references>
      </pivotArea>
    </format>
    <format dxfId="10597">
      <pivotArea dataOnly="0" labelOnly="1" outline="0" fieldPosition="0">
        <references count="2">
          <reference field="4" count="1" selected="0">
            <x v="35"/>
          </reference>
          <reference field="13" count="1">
            <x v="9"/>
          </reference>
        </references>
      </pivotArea>
    </format>
    <format dxfId="10596">
      <pivotArea field="2" type="button" dataOnly="0" labelOnly="1" outline="0" axis="axisRow" fieldPosition="2"/>
    </format>
    <format dxfId="10595">
      <pivotArea field="2" type="button" dataOnly="0" labelOnly="1" outline="0" axis="axisRow" fieldPosition="2"/>
    </format>
    <format dxfId="10594">
      <pivotArea field="2" type="button" dataOnly="0" labelOnly="1" outline="0" axis="axisRow" fieldPosition="2"/>
    </format>
    <format dxfId="10593">
      <pivotArea field="2" type="button" dataOnly="0" labelOnly="1" outline="0" axis="axisRow" fieldPosition="2"/>
    </format>
    <format dxfId="10592">
      <pivotArea dataOnly="0" labelOnly="1" outline="0" fieldPosition="0">
        <references count="1">
          <reference field="12" count="0"/>
        </references>
      </pivotArea>
    </format>
    <format dxfId="10591">
      <pivotArea dataOnly="0" labelOnly="1" outline="0" fieldPosition="0">
        <references count="1">
          <reference field="1" count="0"/>
        </references>
      </pivotArea>
    </format>
    <format dxfId="10590">
      <pivotArea dataOnly="0" labelOnly="1" outline="0" fieldPosition="0">
        <references count="1">
          <reference field="7" count="0"/>
        </references>
      </pivotArea>
    </format>
    <format dxfId="10589">
      <pivotArea dataOnly="0" labelOnly="1" outline="0" fieldPosition="0">
        <references count="1">
          <reference field="9" count="0"/>
        </references>
      </pivotArea>
    </format>
    <format dxfId="10588">
      <pivotArea field="13" type="button" dataOnly="0" labelOnly="1" outline="0" axis="axisRow" fieldPosition="1"/>
    </format>
    <format dxfId="10587">
      <pivotArea dataOnly="0" labelOnly="1" outline="0" fieldPosition="0">
        <references count="1">
          <reference field="12" count="0"/>
        </references>
      </pivotArea>
    </format>
    <format dxfId="10586">
      <pivotArea dataOnly="0" labelOnly="1" outline="0" fieldPosition="0">
        <references count="1">
          <reference field="1" count="0"/>
        </references>
      </pivotArea>
    </format>
    <format dxfId="10585">
      <pivotArea dataOnly="0" labelOnly="1" outline="0" fieldPosition="0">
        <references count="1">
          <reference field="7" count="0"/>
        </references>
      </pivotArea>
    </format>
    <format dxfId="10584">
      <pivotArea dataOnly="0" labelOnly="1" outline="0" fieldPosition="0">
        <references count="1">
          <reference field="9" count="0"/>
        </references>
      </pivotArea>
    </format>
    <format dxfId="10583">
      <pivotArea field="13" type="button" dataOnly="0" labelOnly="1" outline="0" axis="axisRow" fieldPosition="1"/>
    </format>
    <format dxfId="10582">
      <pivotArea dataOnly="0" labelOnly="1" outline="0" fieldPosition="0">
        <references count="1">
          <reference field="12" count="0"/>
        </references>
      </pivotArea>
    </format>
    <format dxfId="10581">
      <pivotArea dataOnly="0" labelOnly="1" outline="0" fieldPosition="0">
        <references count="1">
          <reference field="1" count="0"/>
        </references>
      </pivotArea>
    </format>
    <format dxfId="10580">
      <pivotArea dataOnly="0" labelOnly="1" outline="0" fieldPosition="0">
        <references count="1">
          <reference field="7" count="0"/>
        </references>
      </pivotArea>
    </format>
    <format dxfId="10579">
      <pivotArea dataOnly="0" labelOnly="1" outline="0" fieldPosition="0">
        <references count="1">
          <reference field="9" count="0"/>
        </references>
      </pivotArea>
    </format>
    <format dxfId="10578">
      <pivotArea field="13" type="button" dataOnly="0" labelOnly="1" outline="0" axis="axisRow" fieldPosition="1"/>
    </format>
    <format dxfId="10577">
      <pivotArea field="13" type="button" dataOnly="0" labelOnly="1" outline="0" axis="axisRow" fieldPosition="1"/>
    </format>
    <format dxfId="10576">
      <pivotArea field="13" type="button" dataOnly="0" labelOnly="1" outline="0" axis="axisRow" fieldPosition="1"/>
    </format>
    <format dxfId="10575">
      <pivotArea field="2" type="button" dataOnly="0" labelOnly="1" outline="0" axis="axisRow" fieldPosition="2"/>
    </format>
    <format dxfId="10574">
      <pivotArea dataOnly="0" labelOnly="1" outline="0" fieldPosition="0">
        <references count="1">
          <reference field="12" count="0"/>
        </references>
      </pivotArea>
    </format>
    <format dxfId="10573">
      <pivotArea dataOnly="0" labelOnly="1" outline="0" fieldPosition="0">
        <references count="1">
          <reference field="1" count="0"/>
        </references>
      </pivotArea>
    </format>
    <format dxfId="10572">
      <pivotArea dataOnly="0" labelOnly="1" outline="0" fieldPosition="0">
        <references count="1">
          <reference field="7" count="0"/>
        </references>
      </pivotArea>
    </format>
    <format dxfId="10571">
      <pivotArea dataOnly="0" labelOnly="1" outline="0" fieldPosition="0">
        <references count="1">
          <reference field="9" count="0"/>
        </references>
      </pivotArea>
    </format>
    <format dxfId="10570">
      <pivotArea field="13" type="button" dataOnly="0" labelOnly="1" outline="0" axis="axisRow" fieldPosition="1"/>
    </format>
    <format dxfId="10569">
      <pivotArea field="2" type="button" dataOnly="0" labelOnly="1" outline="0" axis="axisRow" fieldPosition="2"/>
    </format>
    <format dxfId="10568">
      <pivotArea dataOnly="0" labelOnly="1" outline="0" fieldPosition="0">
        <references count="1">
          <reference field="12" count="0"/>
        </references>
      </pivotArea>
    </format>
    <format dxfId="10567">
      <pivotArea dataOnly="0" labelOnly="1" outline="0" fieldPosition="0">
        <references count="1">
          <reference field="1" count="0"/>
        </references>
      </pivotArea>
    </format>
    <format dxfId="10566">
      <pivotArea dataOnly="0" labelOnly="1" outline="0" fieldPosition="0">
        <references count="1">
          <reference field="7" count="0"/>
        </references>
      </pivotArea>
    </format>
    <format dxfId="10565">
      <pivotArea dataOnly="0" labelOnly="1" outline="0" fieldPosition="0">
        <references count="1">
          <reference field="9" count="0"/>
        </references>
      </pivotArea>
    </format>
    <format dxfId="10564">
      <pivotArea field="13" type="button" dataOnly="0" labelOnly="1" outline="0" axis="axisRow" fieldPosition="1"/>
    </format>
    <format dxfId="10563">
      <pivotArea field="2" type="button" dataOnly="0" labelOnly="1" outline="0" axis="axisRow" fieldPosition="2"/>
    </format>
    <format dxfId="10562">
      <pivotArea dataOnly="0" labelOnly="1" outline="0" fieldPosition="0">
        <references count="1">
          <reference field="12" count="0"/>
        </references>
      </pivotArea>
    </format>
    <format dxfId="10561">
      <pivotArea dataOnly="0" labelOnly="1" outline="0" fieldPosition="0">
        <references count="1">
          <reference field="1" count="0"/>
        </references>
      </pivotArea>
    </format>
    <format dxfId="10560">
      <pivotArea dataOnly="0" labelOnly="1" outline="0" fieldPosition="0">
        <references count="1">
          <reference field="7" count="0"/>
        </references>
      </pivotArea>
    </format>
    <format dxfId="10559">
      <pivotArea dataOnly="0" labelOnly="1" outline="0" fieldPosition="0">
        <references count="1">
          <reference field="9" count="0"/>
        </references>
      </pivotArea>
    </format>
    <format dxfId="10558">
      <pivotArea field="13" type="button" dataOnly="0" labelOnly="1" outline="0" axis="axisRow" fieldPosition="1"/>
    </format>
    <format dxfId="10557">
      <pivotArea field="2" type="button" dataOnly="0" labelOnly="1" outline="0" axis="axisRow" fieldPosition="2"/>
    </format>
    <format dxfId="10556">
      <pivotArea dataOnly="0" labelOnly="1" outline="0" fieldPosition="0">
        <references count="1">
          <reference field="12" count="0"/>
        </references>
      </pivotArea>
    </format>
    <format dxfId="10555">
      <pivotArea dataOnly="0" labelOnly="1" outline="0" fieldPosition="0">
        <references count="1">
          <reference field="1" count="0"/>
        </references>
      </pivotArea>
    </format>
    <format dxfId="10554">
      <pivotArea dataOnly="0" labelOnly="1" outline="0" fieldPosition="0">
        <references count="1">
          <reference field="7" count="0"/>
        </references>
      </pivotArea>
    </format>
    <format dxfId="10553">
      <pivotArea dataOnly="0" labelOnly="1" outline="0" fieldPosition="0">
        <references count="1">
          <reference field="9" count="0"/>
        </references>
      </pivotArea>
    </format>
    <format dxfId="10552">
      <pivotArea field="13" type="button" dataOnly="0" labelOnly="1" outline="0" axis="axisRow" fieldPosition="1"/>
    </format>
    <format dxfId="10551">
      <pivotArea field="2" type="button" dataOnly="0" labelOnly="1" outline="0" axis="axisRow" fieldPosition="2"/>
    </format>
    <format dxfId="10550">
      <pivotArea dataOnly="0" labelOnly="1" outline="0" fieldPosition="0">
        <references count="1">
          <reference field="12" count="0"/>
        </references>
      </pivotArea>
    </format>
    <format dxfId="10549">
      <pivotArea dataOnly="0" labelOnly="1" outline="0" fieldPosition="0">
        <references count="1">
          <reference field="1" count="0"/>
        </references>
      </pivotArea>
    </format>
    <format dxfId="10548">
      <pivotArea dataOnly="0" labelOnly="1" outline="0" fieldPosition="0">
        <references count="1">
          <reference field="7" count="0"/>
        </references>
      </pivotArea>
    </format>
    <format dxfId="10547">
      <pivotArea dataOnly="0" labelOnly="1" outline="0" fieldPosition="0">
        <references count="1">
          <reference field="9" count="0"/>
        </references>
      </pivotArea>
    </format>
    <format dxfId="10546">
      <pivotArea field="13" type="button" dataOnly="0" labelOnly="1" outline="0" axis="axisRow" fieldPosition="1"/>
    </format>
    <format dxfId="10545">
      <pivotArea field="2" type="button" dataOnly="0" labelOnly="1" outline="0" axis="axisRow" fieldPosition="2"/>
    </format>
    <format dxfId="10544">
      <pivotArea dataOnly="0" labelOnly="1" outline="0" fieldPosition="0">
        <references count="1">
          <reference field="12" count="0"/>
        </references>
      </pivotArea>
    </format>
    <format dxfId="10543">
      <pivotArea dataOnly="0" labelOnly="1" outline="0" fieldPosition="0">
        <references count="1">
          <reference field="1" count="0"/>
        </references>
      </pivotArea>
    </format>
    <format dxfId="10542">
      <pivotArea dataOnly="0" labelOnly="1" outline="0" fieldPosition="0">
        <references count="1">
          <reference field="7" count="0"/>
        </references>
      </pivotArea>
    </format>
    <format dxfId="10541">
      <pivotArea dataOnly="0" labelOnly="1" outline="0" fieldPosition="0">
        <references count="1">
          <reference field="9" count="0"/>
        </references>
      </pivotArea>
    </format>
    <format dxfId="10540">
      <pivotArea field="13" type="button" dataOnly="0" labelOnly="1" outline="0" axis="axisRow" fieldPosition="1"/>
    </format>
    <format dxfId="10539">
      <pivotArea field="2" type="button" dataOnly="0" labelOnly="1" outline="0" axis="axisRow" fieldPosition="2"/>
    </format>
    <format dxfId="10538">
      <pivotArea dataOnly="0" labelOnly="1" outline="0" fieldPosition="0">
        <references count="1">
          <reference field="12" count="0"/>
        </references>
      </pivotArea>
    </format>
    <format dxfId="10537">
      <pivotArea dataOnly="0" labelOnly="1" outline="0" fieldPosition="0">
        <references count="1">
          <reference field="1" count="0"/>
        </references>
      </pivotArea>
    </format>
    <format dxfId="10536">
      <pivotArea dataOnly="0" labelOnly="1" outline="0" fieldPosition="0">
        <references count="1">
          <reference field="7" count="0"/>
        </references>
      </pivotArea>
    </format>
    <format dxfId="10535">
      <pivotArea dataOnly="0" labelOnly="1" outline="0" fieldPosition="0">
        <references count="1">
          <reference field="9" count="0"/>
        </references>
      </pivotArea>
    </format>
    <format dxfId="10534">
      <pivotArea field="2" type="button" dataOnly="0" labelOnly="1" outline="0" axis="axisRow" fieldPosition="2"/>
    </format>
    <format dxfId="10533">
      <pivotArea field="13" type="button" dataOnly="0" labelOnly="1" outline="0" axis="axisRow" fieldPosition="1"/>
    </format>
    <format dxfId="10532">
      <pivotArea dataOnly="0" labelOnly="1" outline="0" fieldPosition="0">
        <references count="2">
          <reference field="7" count="1" selected="0">
            <x v="1"/>
          </reference>
          <reference field="12" count="0"/>
        </references>
      </pivotArea>
    </format>
    <format dxfId="10531">
      <pivotArea dataOnly="0" labelOnly="1" outline="0" fieldPosition="0">
        <references count="2">
          <reference field="1" count="0"/>
          <reference field="7" count="1" selected="0">
            <x v="1"/>
          </reference>
        </references>
      </pivotArea>
    </format>
    <format dxfId="10530">
      <pivotArea dataOnly="0" labelOnly="1" outline="0" fieldPosition="0">
        <references count="1">
          <reference field="7" count="1">
            <x v="1"/>
          </reference>
        </references>
      </pivotArea>
    </format>
    <format dxfId="10529">
      <pivotArea dataOnly="0" labelOnly="1" outline="0" fieldPosition="0">
        <references count="2">
          <reference field="7" count="1" selected="0">
            <x v="1"/>
          </reference>
          <reference field="9" count="0"/>
        </references>
      </pivotArea>
    </format>
    <format dxfId="10528">
      <pivotArea field="13" type="button" dataOnly="0" labelOnly="1" outline="0" axis="axisRow" fieldPosition="1"/>
    </format>
    <format dxfId="10527">
      <pivotArea field="2" type="button" dataOnly="0" labelOnly="1" outline="0" axis="axisRow" fieldPosition="2"/>
    </format>
    <format dxfId="10526">
      <pivotArea dataOnly="0" labelOnly="1" outline="0" fieldPosition="0">
        <references count="2">
          <reference field="7" count="1" selected="0">
            <x v="1"/>
          </reference>
          <reference field="12" count="0"/>
        </references>
      </pivotArea>
    </format>
    <format dxfId="10525">
      <pivotArea dataOnly="0" labelOnly="1" outline="0" fieldPosition="0">
        <references count="2">
          <reference field="1" count="0"/>
          <reference field="7" count="1" selected="0">
            <x v="1"/>
          </reference>
        </references>
      </pivotArea>
    </format>
    <format dxfId="10524">
      <pivotArea dataOnly="0" labelOnly="1" outline="0" fieldPosition="0">
        <references count="1">
          <reference field="7" count="1">
            <x v="1"/>
          </reference>
        </references>
      </pivotArea>
    </format>
    <format dxfId="10523">
      <pivotArea dataOnly="0" labelOnly="1" outline="0" fieldPosition="0">
        <references count="2">
          <reference field="7" count="1" selected="0">
            <x v="1"/>
          </reference>
          <reference field="9" count="0"/>
        </references>
      </pivotArea>
    </format>
    <format dxfId="10522">
      <pivotArea field="13" type="button" dataOnly="0" labelOnly="1" outline="0" axis="axisRow" fieldPosition="1"/>
    </format>
    <format dxfId="10521">
      <pivotArea field="2" type="button" dataOnly="0" labelOnly="1" outline="0" axis="axisRow" fieldPosition="2"/>
    </format>
    <format dxfId="10520">
      <pivotArea dataOnly="0" labelOnly="1" outline="0" fieldPosition="0">
        <references count="2">
          <reference field="7" count="1" selected="0">
            <x v="1"/>
          </reference>
          <reference field="12" count="0"/>
        </references>
      </pivotArea>
    </format>
    <format dxfId="10519">
      <pivotArea dataOnly="0" labelOnly="1" outline="0" fieldPosition="0">
        <references count="2">
          <reference field="1" count="0"/>
          <reference field="7" count="1" selected="0">
            <x v="1"/>
          </reference>
        </references>
      </pivotArea>
    </format>
    <format dxfId="10518">
      <pivotArea dataOnly="0" labelOnly="1" outline="0" fieldPosition="0">
        <references count="1">
          <reference field="7" count="1">
            <x v="1"/>
          </reference>
        </references>
      </pivotArea>
    </format>
    <format dxfId="10517">
      <pivotArea dataOnly="0" labelOnly="1" outline="0" fieldPosition="0">
        <references count="2">
          <reference field="7" count="1" selected="0">
            <x v="1"/>
          </reference>
          <reference field="9" count="0"/>
        </references>
      </pivotArea>
    </format>
    <format dxfId="10516">
      <pivotArea field="13" type="button" dataOnly="0" labelOnly="1" outline="0" axis="axisRow" fieldPosition="1"/>
    </format>
    <format dxfId="10515">
      <pivotArea field="2" type="button" dataOnly="0" labelOnly="1" outline="0" axis="axisRow" fieldPosition="2"/>
    </format>
    <format dxfId="10514">
      <pivotArea dataOnly="0" labelOnly="1" outline="0" fieldPosition="0">
        <references count="2">
          <reference field="7" count="1" selected="0">
            <x v="1"/>
          </reference>
          <reference field="12" count="0"/>
        </references>
      </pivotArea>
    </format>
    <format dxfId="10513">
      <pivotArea dataOnly="0" labelOnly="1" outline="0" fieldPosition="0">
        <references count="2">
          <reference field="1" count="0"/>
          <reference field="7" count="1" selected="0">
            <x v="1"/>
          </reference>
        </references>
      </pivotArea>
    </format>
    <format dxfId="10512">
      <pivotArea dataOnly="0" labelOnly="1" outline="0" fieldPosition="0">
        <references count="1">
          <reference field="7" count="1">
            <x v="1"/>
          </reference>
        </references>
      </pivotArea>
    </format>
    <format dxfId="10511">
      <pivotArea dataOnly="0" labelOnly="1" outline="0" fieldPosition="0">
        <references count="2">
          <reference field="7" count="1" selected="0">
            <x v="1"/>
          </reference>
          <reference field="9" count="0"/>
        </references>
      </pivotArea>
    </format>
    <format dxfId="10510">
      <pivotArea field="13" type="button" dataOnly="0" labelOnly="1" outline="0" axis="axisRow" fieldPosition="1"/>
    </format>
    <format dxfId="10509">
      <pivotArea field="2" type="button" dataOnly="0" labelOnly="1" outline="0" axis="axisRow" fieldPosition="2"/>
    </format>
    <format dxfId="10508">
      <pivotArea dataOnly="0" labelOnly="1" outline="0" fieldPosition="0">
        <references count="2">
          <reference field="7" count="1" selected="0">
            <x v="1"/>
          </reference>
          <reference field="12" count="0"/>
        </references>
      </pivotArea>
    </format>
    <format dxfId="10507">
      <pivotArea dataOnly="0" labelOnly="1" outline="0" fieldPosition="0">
        <references count="2">
          <reference field="1" count="0"/>
          <reference field="7" count="1" selected="0">
            <x v="1"/>
          </reference>
        </references>
      </pivotArea>
    </format>
    <format dxfId="10506">
      <pivotArea dataOnly="0" labelOnly="1" outline="0" fieldPosition="0">
        <references count="1">
          <reference field="7" count="1">
            <x v="1"/>
          </reference>
        </references>
      </pivotArea>
    </format>
    <format dxfId="10505">
      <pivotArea dataOnly="0" labelOnly="1" outline="0" fieldPosition="0">
        <references count="2">
          <reference field="7" count="1" selected="0">
            <x v="1"/>
          </reference>
          <reference field="9" count="0"/>
        </references>
      </pivotArea>
    </format>
    <format dxfId="10504">
      <pivotArea field="13" type="button" dataOnly="0" labelOnly="1" outline="0" axis="axisRow" fieldPosition="1"/>
    </format>
    <format dxfId="10503">
      <pivotArea field="2" type="button" dataOnly="0" labelOnly="1" outline="0" axis="axisRow" fieldPosition="2"/>
    </format>
    <format dxfId="10502">
      <pivotArea dataOnly="0" labelOnly="1" outline="0" fieldPosition="0">
        <references count="2">
          <reference field="7" count="1" selected="0">
            <x v="1"/>
          </reference>
          <reference field="12" count="0"/>
        </references>
      </pivotArea>
    </format>
    <format dxfId="10501">
      <pivotArea dataOnly="0" labelOnly="1" outline="0" fieldPosition="0">
        <references count="2">
          <reference field="1" count="0"/>
          <reference field="7" count="1" selected="0">
            <x v="1"/>
          </reference>
        </references>
      </pivotArea>
    </format>
    <format dxfId="10500">
      <pivotArea dataOnly="0" labelOnly="1" outline="0" fieldPosition="0">
        <references count="1">
          <reference field="7" count="1">
            <x v="1"/>
          </reference>
        </references>
      </pivotArea>
    </format>
    <format dxfId="10499">
      <pivotArea dataOnly="0" labelOnly="1" outline="0" fieldPosition="0">
        <references count="2">
          <reference field="7" count="1" selected="0">
            <x v="1"/>
          </reference>
          <reference field="9" count="0"/>
        </references>
      </pivotArea>
    </format>
    <format dxfId="10498">
      <pivotArea field="13" type="button" dataOnly="0" labelOnly="1" outline="0" axis="axisRow" fieldPosition="1"/>
    </format>
    <format dxfId="10497">
      <pivotArea field="2" type="button" dataOnly="0" labelOnly="1" outline="0" axis="axisRow" fieldPosition="2"/>
    </format>
    <format dxfId="10496">
      <pivotArea dataOnly="0" labelOnly="1" outline="0" fieldPosition="0">
        <references count="2">
          <reference field="7" count="1" selected="0">
            <x v="1"/>
          </reference>
          <reference field="12" count="0"/>
        </references>
      </pivotArea>
    </format>
    <format dxfId="10495">
      <pivotArea dataOnly="0" labelOnly="1" outline="0" fieldPosition="0">
        <references count="2">
          <reference field="1" count="0"/>
          <reference field="7" count="1" selected="0">
            <x v="1"/>
          </reference>
        </references>
      </pivotArea>
    </format>
    <format dxfId="10494">
      <pivotArea dataOnly="0" labelOnly="1" outline="0" fieldPosition="0">
        <references count="1">
          <reference field="7" count="1">
            <x v="1"/>
          </reference>
        </references>
      </pivotArea>
    </format>
    <format dxfId="10493">
      <pivotArea dataOnly="0" labelOnly="1" outline="0" fieldPosition="0">
        <references count="2">
          <reference field="7" count="1" selected="0">
            <x v="1"/>
          </reference>
          <reference field="9" count="0"/>
        </references>
      </pivotArea>
    </format>
    <format dxfId="10492">
      <pivotArea field="13" type="button" dataOnly="0" labelOnly="1" outline="0" axis="axisRow" fieldPosition="1"/>
    </format>
    <format dxfId="10491">
      <pivotArea field="2" type="button" dataOnly="0" labelOnly="1" outline="0" axis="axisRow" fieldPosition="2"/>
    </format>
    <format dxfId="10490">
      <pivotArea field="13" type="button" dataOnly="0" labelOnly="1" outline="0" axis="axisRow" fieldPosition="1"/>
    </format>
    <format dxfId="10489">
      <pivotArea field="2" type="button" dataOnly="0" labelOnly="1" outline="0" axis="axisRow" fieldPosition="2"/>
    </format>
    <format dxfId="10488">
      <pivotArea field="13" type="button" dataOnly="0" labelOnly="1" outline="0" axis="axisRow" fieldPosition="1"/>
    </format>
    <format dxfId="10487">
      <pivotArea field="2" type="button" dataOnly="0" labelOnly="1" outline="0" axis="axisRow" fieldPosition="2"/>
    </format>
    <format dxfId="10486">
      <pivotArea field="13" type="button" dataOnly="0" labelOnly="1" outline="0" axis="axisRow" fieldPosition="1"/>
    </format>
    <format dxfId="10485">
      <pivotArea field="8" type="button" dataOnly="0" labelOnly="1" outline="0" axis="axisRow" fieldPosition="6"/>
    </format>
    <format dxfId="10484">
      <pivotArea dataOnly="0" labelOnly="1" outline="0" fieldPosition="0">
        <references count="1">
          <reference field="4" count="1" defaultSubtotal="1">
            <x v="1"/>
          </reference>
        </references>
      </pivotArea>
    </format>
    <format dxfId="10483">
      <pivotArea dataOnly="0" labelOnly="1" outline="0" fieldPosition="0">
        <references count="1">
          <reference field="4" count="1" defaultSubtotal="1">
            <x v="2"/>
          </reference>
        </references>
      </pivotArea>
    </format>
    <format dxfId="10482">
      <pivotArea dataOnly="0" labelOnly="1" outline="0" fieldPosition="0">
        <references count="1">
          <reference field="4" count="1" defaultSubtotal="1">
            <x v="5"/>
          </reference>
        </references>
      </pivotArea>
    </format>
    <format dxfId="10481">
      <pivotArea dataOnly="0" labelOnly="1" outline="0" fieldPosition="0">
        <references count="1">
          <reference field="4" count="1" defaultSubtotal="1">
            <x v="6"/>
          </reference>
        </references>
      </pivotArea>
    </format>
    <format dxfId="10480">
      <pivotArea dataOnly="0" labelOnly="1" outline="0" fieldPosition="0">
        <references count="1">
          <reference field="4" count="1" defaultSubtotal="1">
            <x v="9"/>
          </reference>
        </references>
      </pivotArea>
    </format>
    <format dxfId="10479">
      <pivotArea dataOnly="0" labelOnly="1" outline="0" fieldPosition="0">
        <references count="1">
          <reference field="4" count="1" defaultSubtotal="1">
            <x v="10"/>
          </reference>
        </references>
      </pivotArea>
    </format>
    <format dxfId="10478">
      <pivotArea dataOnly="0" labelOnly="1" outline="0" fieldPosition="0">
        <references count="1">
          <reference field="4" count="1" defaultSubtotal="1">
            <x v="14"/>
          </reference>
        </references>
      </pivotArea>
    </format>
    <format dxfId="10477">
      <pivotArea dataOnly="0" labelOnly="1" outline="0" fieldPosition="0">
        <references count="1">
          <reference field="4" count="1" defaultSubtotal="1">
            <x v="20"/>
          </reference>
        </references>
      </pivotArea>
    </format>
    <format dxfId="10476">
      <pivotArea dataOnly="0" labelOnly="1" outline="0" fieldPosition="0">
        <references count="1">
          <reference field="4" count="1" defaultSubtotal="1">
            <x v="21"/>
          </reference>
        </references>
      </pivotArea>
    </format>
    <format dxfId="10475">
      <pivotArea dataOnly="0" labelOnly="1" outline="0" fieldPosition="0">
        <references count="1">
          <reference field="4" count="1" defaultSubtotal="1">
            <x v="24"/>
          </reference>
        </references>
      </pivotArea>
    </format>
    <format dxfId="10474">
      <pivotArea dataOnly="0" labelOnly="1" outline="0" fieldPosition="0">
        <references count="1">
          <reference field="4" count="1" defaultSubtotal="1">
            <x v="25"/>
          </reference>
        </references>
      </pivotArea>
    </format>
    <format dxfId="10473">
      <pivotArea dataOnly="0" labelOnly="1" outline="0" fieldPosition="0">
        <references count="1">
          <reference field="4" count="1" defaultSubtotal="1">
            <x v="26"/>
          </reference>
        </references>
      </pivotArea>
    </format>
    <format dxfId="10472">
      <pivotArea dataOnly="0" labelOnly="1" outline="0" fieldPosition="0">
        <references count="1">
          <reference field="4" count="1" defaultSubtotal="1">
            <x v="28"/>
          </reference>
        </references>
      </pivotArea>
    </format>
    <format dxfId="10471">
      <pivotArea dataOnly="0" labelOnly="1" outline="0" fieldPosition="0">
        <references count="1">
          <reference field="4" count="1" defaultSubtotal="1">
            <x v="29"/>
          </reference>
        </references>
      </pivotArea>
    </format>
    <format dxfId="10470">
      <pivotArea dataOnly="0" labelOnly="1" outline="0" fieldPosition="0">
        <references count="1">
          <reference field="4" count="1" defaultSubtotal="1">
            <x v="30"/>
          </reference>
        </references>
      </pivotArea>
    </format>
    <format dxfId="10469">
      <pivotArea dataOnly="0" labelOnly="1" grandRow="1" outline="0" fieldPosition="0"/>
    </format>
    <format dxfId="10468">
      <pivotArea dataOnly="0" labelOnly="1" outline="0" fieldPosition="0">
        <references count="7">
          <reference field="2" count="1" selected="0">
            <x v="14"/>
          </reference>
          <reference field="3" count="1" selected="0">
            <x v="171"/>
          </reference>
          <reference field="4" count="1" selected="0">
            <x v="1"/>
          </reference>
          <reference field="5" count="1" selected="0">
            <x v="169"/>
          </reference>
          <reference field="6" count="1" selected="0">
            <x v="182"/>
          </reference>
          <reference field="8" count="1">
            <x v="6"/>
          </reference>
          <reference field="13" count="1" selected="0">
            <x v="10"/>
          </reference>
        </references>
      </pivotArea>
    </format>
    <format dxfId="10467">
      <pivotArea dataOnly="0" labelOnly="1" outline="0" fieldPosition="0">
        <references count="7">
          <reference field="2" count="1" selected="0">
            <x v="109"/>
          </reference>
          <reference field="3" count="1" selected="0">
            <x v="242"/>
          </reference>
          <reference field="4" count="1" selected="0">
            <x v="2"/>
          </reference>
          <reference field="5" count="1" selected="0">
            <x v="142"/>
          </reference>
          <reference field="6" count="1" selected="0">
            <x v="86"/>
          </reference>
          <reference field="8" count="1">
            <x v="6"/>
          </reference>
          <reference field="13" count="1" selected="0">
            <x v="24"/>
          </reference>
        </references>
      </pivotArea>
    </format>
    <format dxfId="10466">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6"/>
          </reference>
          <reference field="13" count="1" selected="0">
            <x v="14"/>
          </reference>
        </references>
      </pivotArea>
    </format>
    <format dxfId="10465">
      <pivotArea dataOnly="0" labelOnly="1" outline="0" fieldPosition="0">
        <references count="7">
          <reference field="2" count="1" selected="0">
            <x v="62"/>
          </reference>
          <reference field="3" count="1" selected="0">
            <x v="112"/>
          </reference>
          <reference field="4" count="1" selected="0">
            <x v="5"/>
          </reference>
          <reference field="5" count="1" selected="0">
            <x v="23"/>
          </reference>
          <reference field="6" count="1" selected="0">
            <x v="136"/>
          </reference>
          <reference field="8" count="1">
            <x v="6"/>
          </reference>
          <reference field="13" count="1" selected="0">
            <x v="14"/>
          </reference>
        </references>
      </pivotArea>
    </format>
    <format dxfId="10464">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6"/>
          </reference>
          <reference field="13" count="1" selected="0">
            <x v="14"/>
          </reference>
        </references>
      </pivotArea>
    </format>
    <format dxfId="10463">
      <pivotArea dataOnly="0" labelOnly="1" outline="0" fieldPosition="0">
        <references count="7">
          <reference field="2" count="1" selected="0">
            <x v="72"/>
          </reference>
          <reference field="3" count="1" selected="0">
            <x v="110"/>
          </reference>
          <reference field="4" count="1" selected="0">
            <x v="5"/>
          </reference>
          <reference field="5" count="1" selected="0">
            <x v="29"/>
          </reference>
          <reference field="6" count="1" selected="0">
            <x v="156"/>
          </reference>
          <reference field="8" count="1">
            <x v="6"/>
          </reference>
          <reference field="13" count="1" selected="0">
            <x v="14"/>
          </reference>
        </references>
      </pivotArea>
    </format>
    <format dxfId="10462">
      <pivotArea dataOnly="0" labelOnly="1" outline="0" fieldPosition="0">
        <references count="7">
          <reference field="2" count="1" selected="0">
            <x v="73"/>
          </reference>
          <reference field="3" count="1" selected="0">
            <x v="15"/>
          </reference>
          <reference field="4" count="1" selected="0">
            <x v="5"/>
          </reference>
          <reference field="5" count="1" selected="0">
            <x v="23"/>
          </reference>
          <reference field="6" count="1" selected="0">
            <x v="142"/>
          </reference>
          <reference field="8" count="1">
            <x v="6"/>
          </reference>
          <reference field="13" count="1" selected="0">
            <x v="14"/>
          </reference>
        </references>
      </pivotArea>
    </format>
    <format dxfId="10461">
      <pivotArea dataOnly="0" labelOnly="1" outline="0" fieldPosition="0">
        <references count="7">
          <reference field="2" count="1" selected="0">
            <x v="74"/>
          </reference>
          <reference field="3" count="1" selected="0">
            <x v="141"/>
          </reference>
          <reference field="4" count="1" selected="0">
            <x v="5"/>
          </reference>
          <reference field="5" count="1" selected="0">
            <x v="113"/>
          </reference>
          <reference field="6" count="1" selected="0">
            <x v="148"/>
          </reference>
          <reference field="8" count="1">
            <x v="0"/>
          </reference>
          <reference field="13" count="1" selected="0">
            <x v="14"/>
          </reference>
        </references>
      </pivotArea>
    </format>
    <format dxfId="10460">
      <pivotArea dataOnly="0" labelOnly="1" outline="0" fieldPosition="0">
        <references count="7">
          <reference field="2" count="1" selected="0">
            <x v="152"/>
          </reference>
          <reference field="3" count="1" selected="0">
            <x v="123"/>
          </reference>
          <reference field="4" count="1" selected="0">
            <x v="5"/>
          </reference>
          <reference field="5" count="1" selected="0">
            <x v="12"/>
          </reference>
          <reference field="6" count="1" selected="0">
            <x v="142"/>
          </reference>
          <reference field="8" count="1">
            <x v="6"/>
          </reference>
          <reference field="13" count="1" selected="0">
            <x v="14"/>
          </reference>
        </references>
      </pivotArea>
    </format>
    <format dxfId="10459">
      <pivotArea dataOnly="0" labelOnly="1" outline="0" fieldPosition="0">
        <references count="7">
          <reference field="2" count="1" selected="0">
            <x v="156"/>
          </reference>
          <reference field="3" count="1" selected="0">
            <x v="28"/>
          </reference>
          <reference field="4" count="1" selected="0">
            <x v="5"/>
          </reference>
          <reference field="5" count="1" selected="0">
            <x v="50"/>
          </reference>
          <reference field="6" count="1" selected="0">
            <x v="146"/>
          </reference>
          <reference field="8" count="1">
            <x v="6"/>
          </reference>
          <reference field="13" count="1" selected="0">
            <x v="14"/>
          </reference>
        </references>
      </pivotArea>
    </format>
    <format dxfId="10458">
      <pivotArea dataOnly="0" labelOnly="1" outline="0" fieldPosition="0">
        <references count="7">
          <reference field="2" count="1" selected="0">
            <x v="157"/>
          </reference>
          <reference field="3" count="1" selected="0">
            <x v="126"/>
          </reference>
          <reference field="4" count="1" selected="0">
            <x v="5"/>
          </reference>
          <reference field="5" count="1" selected="0">
            <x v="127"/>
          </reference>
          <reference field="6" count="1" selected="0">
            <x v="93"/>
          </reference>
          <reference field="8" count="1">
            <x v="6"/>
          </reference>
          <reference field="13" count="1" selected="0">
            <x v="14"/>
          </reference>
        </references>
      </pivotArea>
    </format>
    <format dxfId="10457">
      <pivotArea dataOnly="0" labelOnly="1" outline="0" fieldPosition="0">
        <references count="7">
          <reference field="2" count="1" selected="0">
            <x v="99"/>
          </reference>
          <reference field="3" count="1" selected="0">
            <x v="233"/>
          </reference>
          <reference field="4" count="1" selected="0">
            <x v="5"/>
          </reference>
          <reference field="5" count="1" selected="0">
            <x v="142"/>
          </reference>
          <reference field="6" count="1" selected="0">
            <x v="86"/>
          </reference>
          <reference field="8" count="1">
            <x v="6"/>
          </reference>
          <reference field="13" count="1" selected="0">
            <x v="24"/>
          </reference>
        </references>
      </pivotArea>
    </format>
    <format dxfId="10456">
      <pivotArea dataOnly="0" labelOnly="1" outline="0" fieldPosition="0">
        <references count="7">
          <reference field="2" count="1" selected="0">
            <x v="103"/>
          </reference>
          <reference field="3" count="1" selected="0">
            <x v="236"/>
          </reference>
          <reference field="4" count="1" selected="0">
            <x v="5"/>
          </reference>
          <reference field="5" count="1" selected="0">
            <x v="178"/>
          </reference>
          <reference field="6" count="1" selected="0">
            <x v="86"/>
          </reference>
          <reference field="8" count="1">
            <x v="6"/>
          </reference>
          <reference field="13" count="1" selected="0">
            <x v="24"/>
          </reference>
        </references>
      </pivotArea>
    </format>
    <format dxfId="10455">
      <pivotArea dataOnly="0" labelOnly="1" outline="0" fieldPosition="0">
        <references count="7">
          <reference field="2" count="1" selected="0">
            <x v="107"/>
          </reference>
          <reference field="3" count="1" selected="0">
            <x v="240"/>
          </reference>
          <reference field="4" count="1" selected="0">
            <x v="5"/>
          </reference>
          <reference field="5" count="1" selected="0">
            <x v="180"/>
          </reference>
          <reference field="6" count="1" selected="0">
            <x v="220"/>
          </reference>
          <reference field="8" count="1">
            <x v="6"/>
          </reference>
          <reference field="13" count="1" selected="0">
            <x v="24"/>
          </reference>
        </references>
      </pivotArea>
    </format>
    <format dxfId="10454">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6"/>
          </reference>
          <reference field="13" count="1" selected="0">
            <x v="24"/>
          </reference>
        </references>
      </pivotArea>
    </format>
    <format dxfId="10453">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6"/>
          </reference>
          <reference field="13" count="1" selected="0">
            <x v="16"/>
          </reference>
        </references>
      </pivotArea>
    </format>
    <format dxfId="10452">
      <pivotArea dataOnly="0" labelOnly="1" outline="0" fieldPosition="0">
        <references count="7">
          <reference field="2" count="1" selected="0">
            <x v="70"/>
          </reference>
          <reference field="3" count="1" selected="0">
            <x v="297"/>
          </reference>
          <reference field="4" count="1" selected="0">
            <x v="5"/>
          </reference>
          <reference field="5" count="1" selected="0">
            <x v="98"/>
          </reference>
          <reference field="6" count="1" selected="0">
            <x v="86"/>
          </reference>
          <reference field="8" count="1">
            <x v="6"/>
          </reference>
          <reference field="13" count="1" selected="0">
            <x v="16"/>
          </reference>
        </references>
      </pivotArea>
    </format>
    <format dxfId="10451">
      <pivotArea dataOnly="0" labelOnly="1" outline="0" fieldPosition="0">
        <references count="7">
          <reference field="2" count="1" selected="0">
            <x v="107"/>
          </reference>
          <reference field="3" count="1" selected="0">
            <x v="169"/>
          </reference>
          <reference field="4" count="1" selected="0">
            <x v="5"/>
          </reference>
          <reference field="5" count="1" selected="0">
            <x v="72"/>
          </reference>
          <reference field="6" count="1" selected="0">
            <x v="134"/>
          </reference>
          <reference field="8" count="1">
            <x v="6"/>
          </reference>
          <reference field="13" count="1" selected="0">
            <x v="1"/>
          </reference>
        </references>
      </pivotArea>
    </format>
    <format dxfId="10450">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6"/>
          </reference>
          <reference field="13" count="1" selected="0">
            <x v="32"/>
          </reference>
        </references>
      </pivotArea>
    </format>
    <format dxfId="10449">
      <pivotArea dataOnly="0" labelOnly="1" outline="0" fieldPosition="0">
        <references count="7">
          <reference field="2" count="1" selected="0">
            <x v="65"/>
          </reference>
          <reference field="3" count="1" selected="0">
            <x v="25"/>
          </reference>
          <reference field="4" count="1" selected="0">
            <x v="5"/>
          </reference>
          <reference field="5" count="1" selected="0">
            <x v="98"/>
          </reference>
          <reference field="6" count="1" selected="0">
            <x v="83"/>
          </reference>
          <reference field="8" count="1">
            <x v="6"/>
          </reference>
          <reference field="13" count="1" selected="0">
            <x v="32"/>
          </reference>
        </references>
      </pivotArea>
    </format>
    <format dxfId="10448">
      <pivotArea dataOnly="0" labelOnly="1" outline="0" fieldPosition="0">
        <references count="7">
          <reference field="2" count="1" selected="0">
            <x v="15"/>
          </reference>
          <reference field="3" count="1" selected="0">
            <x v="172"/>
          </reference>
          <reference field="4" count="1" selected="0">
            <x v="5"/>
          </reference>
          <reference field="5" count="1" selected="0">
            <x v="142"/>
          </reference>
          <reference field="6" count="1" selected="0">
            <x v="109"/>
          </reference>
          <reference field="8" count="1">
            <x v="6"/>
          </reference>
          <reference field="13" count="1" selected="0">
            <x v="10"/>
          </reference>
        </references>
      </pivotArea>
    </format>
    <format dxfId="10447">
      <pivotArea dataOnly="0" labelOnly="1" outline="0" fieldPosition="0">
        <references count="7">
          <reference field="2" count="1" selected="0">
            <x v="92"/>
          </reference>
          <reference field="3" count="1" selected="0">
            <x v="306"/>
          </reference>
          <reference field="4" count="1" selected="0">
            <x v="6"/>
          </reference>
          <reference field="5" count="1" selected="0">
            <x v="98"/>
          </reference>
          <reference field="6" count="1" selected="0">
            <x v="202"/>
          </reference>
          <reference field="8" count="1">
            <x v="3"/>
          </reference>
          <reference field="13" count="1" selected="0">
            <x v="7"/>
          </reference>
        </references>
      </pivotArea>
    </format>
    <format dxfId="10446">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4"/>
          </reference>
        </references>
      </pivotArea>
    </format>
    <format dxfId="10445">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10444">
      <pivotArea dataOnly="0" labelOnly="1" outline="0" fieldPosition="0">
        <references count="7">
          <reference field="2" count="1" selected="0">
            <x v="121"/>
          </reference>
          <reference field="3" count="1" selected="0">
            <x v="254"/>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443">
      <pivotArea dataOnly="0" labelOnly="1" outline="0" fieldPosition="0">
        <references count="7">
          <reference field="2" count="1" selected="0">
            <x v="124"/>
          </reference>
          <reference field="3" count="1" selected="0">
            <x v="257"/>
          </reference>
          <reference field="4" count="1" selected="0">
            <x v="10"/>
          </reference>
          <reference field="5" count="1" selected="0">
            <x v="183"/>
          </reference>
          <reference field="6" count="1" selected="0">
            <x v="86"/>
          </reference>
          <reference field="8" count="1">
            <x v="6"/>
          </reference>
          <reference field="13" count="1" selected="0">
            <x v="24"/>
          </reference>
        </references>
      </pivotArea>
    </format>
    <format dxfId="10442">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441">
      <pivotArea dataOnly="0" labelOnly="1" outline="0" fieldPosition="0">
        <references count="7">
          <reference field="2" count="1" selected="0">
            <x v="126"/>
          </reference>
          <reference field="3" count="1" selected="0">
            <x v="259"/>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440">
      <pivotArea dataOnly="0" labelOnly="1" outline="0" fieldPosition="0">
        <references count="7">
          <reference field="2" count="1" selected="0">
            <x v="127"/>
          </reference>
          <reference field="3" count="1" selected="0">
            <x v="260"/>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439">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438">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437">
      <pivotArea dataOnly="0" labelOnly="1" outline="0" fieldPosition="0">
        <references count="7">
          <reference field="2" count="1" selected="0">
            <x v="62"/>
          </reference>
          <reference field="3" count="1" selected="0">
            <x v="325"/>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436">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435">
      <pivotArea dataOnly="0" labelOnly="1" outline="0" fieldPosition="0">
        <references count="7">
          <reference field="2" count="1" selected="0">
            <x v="64"/>
          </reference>
          <reference field="3" count="1" selected="0">
            <x v="327"/>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434">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6"/>
          </reference>
          <reference field="13" count="1" selected="0">
            <x v="38"/>
          </reference>
        </references>
      </pivotArea>
    </format>
    <format dxfId="10433">
      <pivotArea dataOnly="0" labelOnly="1" outline="0" fieldPosition="0">
        <references count="7">
          <reference field="2" count="1" selected="0">
            <x v="95"/>
          </reference>
          <reference field="3" count="1" selected="0">
            <x v="318"/>
          </reference>
          <reference field="4" count="1" selected="0">
            <x v="14"/>
          </reference>
          <reference field="5" count="1" selected="0">
            <x v="199"/>
          </reference>
          <reference field="6" count="1" selected="0">
            <x v="86"/>
          </reference>
          <reference field="8" count="1">
            <x v="6"/>
          </reference>
          <reference field="13" count="1" selected="0">
            <x v="38"/>
          </reference>
        </references>
      </pivotArea>
    </format>
    <format dxfId="10432">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6"/>
          </reference>
          <reference field="13" count="1" selected="0">
            <x v="38"/>
          </reference>
        </references>
      </pivotArea>
    </format>
    <format dxfId="10431">
      <pivotArea dataOnly="0" labelOnly="1" outline="0" fieldPosition="0">
        <references count="7">
          <reference field="2" count="1" selected="0">
            <x v="97"/>
          </reference>
          <reference field="3" count="1" selected="0">
            <x v="320"/>
          </reference>
          <reference field="4" count="1" selected="0">
            <x v="14"/>
          </reference>
          <reference field="5" count="1" selected="0">
            <x v="201"/>
          </reference>
          <reference field="6" count="1" selected="0">
            <x v="86"/>
          </reference>
          <reference field="8" count="1">
            <x v="6"/>
          </reference>
          <reference field="13" count="1" selected="0">
            <x v="38"/>
          </reference>
        </references>
      </pivotArea>
    </format>
    <format dxfId="10430">
      <pivotArea dataOnly="0" labelOnly="1" outline="0" fieldPosition="0">
        <references count="7">
          <reference field="2" count="1" selected="0">
            <x v="98"/>
          </reference>
          <reference field="3" count="1" selected="0">
            <x v="321"/>
          </reference>
          <reference field="4" count="1" selected="0">
            <x v="14"/>
          </reference>
          <reference field="5" count="1" selected="0">
            <x v="202"/>
          </reference>
          <reference field="6" count="1" selected="0">
            <x v="86"/>
          </reference>
          <reference field="8" count="1">
            <x v="6"/>
          </reference>
          <reference field="13" count="1" selected="0">
            <x v="38"/>
          </reference>
        </references>
      </pivotArea>
    </format>
    <format dxfId="10429">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4"/>
          </reference>
        </references>
      </pivotArea>
    </format>
    <format dxfId="10428">
      <pivotArea dataOnly="0" labelOnly="1" outline="0" fieldPosition="0">
        <references count="7">
          <reference field="2" count="1" selected="0">
            <x v="92"/>
          </reference>
          <reference field="3" count="1" selected="0">
            <x v="315"/>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10427">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10426">
      <pivotArea dataOnly="0" labelOnly="1" outline="0" fieldPosition="0">
        <references count="7">
          <reference field="2" count="1" selected="0">
            <x v="128"/>
          </reference>
          <reference field="3" count="1" selected="0">
            <x v="261"/>
          </reference>
          <reference field="4" count="1" selected="0">
            <x v="20"/>
          </reference>
          <reference field="5" count="1" selected="0">
            <x v="142"/>
          </reference>
          <reference field="6" count="1" selected="0">
            <x v="86"/>
          </reference>
          <reference field="8" count="1">
            <x v="6"/>
          </reference>
          <reference field="13" count="1" selected="0">
            <x v="24"/>
          </reference>
        </references>
      </pivotArea>
    </format>
    <format dxfId="10425">
      <pivotArea dataOnly="0" labelOnly="1" outline="0" fieldPosition="0">
        <references count="7">
          <reference field="2" count="1" selected="0">
            <x v="68"/>
          </reference>
          <reference field="3" count="1" selected="0">
            <x v="295"/>
          </reference>
          <reference field="4" count="1" selected="0">
            <x v="20"/>
          </reference>
          <reference field="5" count="1" selected="0">
            <x v="98"/>
          </reference>
          <reference field="6" count="1" selected="0">
            <x v="86"/>
          </reference>
          <reference field="8" count="1">
            <x v="6"/>
          </reference>
          <reference field="13" count="1" selected="0">
            <x v="16"/>
          </reference>
        </references>
      </pivotArea>
    </format>
    <format dxfId="10424">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4"/>
          </reference>
        </references>
      </pivotArea>
    </format>
    <format dxfId="10423">
      <pivotArea dataOnly="0" labelOnly="1" outline="0" fieldPosition="0">
        <references count="7">
          <reference field="2" count="1" selected="0">
            <x v="128"/>
          </reference>
          <reference field="3" count="1" selected="0">
            <x v="114"/>
          </reference>
          <reference field="4" count="1" selected="0">
            <x v="24"/>
          </reference>
          <reference field="5" count="1" selected="0">
            <x v="98"/>
          </reference>
          <reference field="6" count="1" selected="0">
            <x v="110"/>
          </reference>
          <reference field="8" count="1">
            <x v="6"/>
          </reference>
          <reference field="13" count="1" selected="0">
            <x v="9"/>
          </reference>
        </references>
      </pivotArea>
    </format>
    <format dxfId="10422">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10421">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10420">
      <pivotArea dataOnly="0" labelOnly="1" outline="0" fieldPosition="0">
        <references count="7">
          <reference field="2" count="1" selected="0">
            <x v="160"/>
          </reference>
          <reference field="3" count="1" selected="0">
            <x v="215"/>
          </reference>
          <reference field="4" count="1" selected="0">
            <x v="24"/>
          </reference>
          <reference field="5" count="1" selected="0">
            <x v="159"/>
          </reference>
          <reference field="6" count="1" selected="0">
            <x v="86"/>
          </reference>
          <reference field="8" count="1">
            <x v="6"/>
          </reference>
          <reference field="13" count="1" selected="0">
            <x v="33"/>
          </reference>
        </references>
      </pivotArea>
    </format>
    <format dxfId="10419">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10418">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6"/>
          </reference>
          <reference field="13" count="1" selected="0">
            <x v="24"/>
          </reference>
        </references>
      </pivotArea>
    </format>
    <format dxfId="10417">
      <pivotArea dataOnly="0" labelOnly="1" outline="0" fieldPosition="0">
        <references count="7">
          <reference field="2" count="1" selected="0">
            <x v="134"/>
          </reference>
          <reference field="3" count="1" selected="0">
            <x v="267"/>
          </reference>
          <reference field="4" count="1" selected="0">
            <x v="24"/>
          </reference>
          <reference field="5" count="1" selected="0">
            <x v="184"/>
          </reference>
          <reference field="6" count="1" selected="0">
            <x v="86"/>
          </reference>
          <reference field="8" count="1">
            <x v="6"/>
          </reference>
          <reference field="13" count="1" selected="0">
            <x v="24"/>
          </reference>
        </references>
      </pivotArea>
    </format>
    <format dxfId="10416">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4"/>
          </reference>
        </references>
      </pivotArea>
    </format>
    <format dxfId="10415">
      <pivotArea dataOnly="0" labelOnly="1" outline="0" fieldPosition="0">
        <references count="7">
          <reference field="2" count="1" selected="0">
            <x v="96"/>
          </reference>
          <reference field="3" count="1" selected="0">
            <x v="230"/>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414">
      <pivotArea dataOnly="0" labelOnly="1" outline="0" fieldPosition="0">
        <references count="7">
          <reference field="2" count="1" selected="0">
            <x v="111"/>
          </reference>
          <reference field="3" count="1" selected="0">
            <x v="244"/>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413">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412">
      <pivotArea dataOnly="0" labelOnly="1" outline="0" fieldPosition="0">
        <references count="7">
          <reference field="2" count="1" selected="0">
            <x v="113"/>
          </reference>
          <reference field="3" count="1" selected="0">
            <x v="246"/>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411">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410">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409">
      <pivotArea dataOnly="0" labelOnly="1" outline="0" fieldPosition="0">
        <references count="7">
          <reference field="2" count="1" selected="0">
            <x v="131"/>
          </reference>
          <reference field="3" count="1" selected="0">
            <x v="264"/>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408">
      <pivotArea dataOnly="0" labelOnly="1" outline="0" fieldPosition="0">
        <references count="7">
          <reference field="2" count="1" selected="0">
            <x v="133"/>
          </reference>
          <reference field="3" count="1" selected="0">
            <x v="266"/>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407">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406">
      <pivotArea dataOnly="0" labelOnly="1" outline="0" fieldPosition="0">
        <references count="7">
          <reference field="2" count="1" selected="0">
            <x v="63"/>
          </reference>
          <reference field="3" count="1" selected="0">
            <x v="290"/>
          </reference>
          <reference field="4" count="1" selected="0">
            <x v="26"/>
          </reference>
          <reference field="5" count="1" selected="0">
            <x v="98"/>
          </reference>
          <reference field="6" count="1" selected="0">
            <x v="86"/>
          </reference>
          <reference field="8" count="1">
            <x v="6"/>
          </reference>
          <reference field="13" count="1" selected="0">
            <x v="16"/>
          </reference>
        </references>
      </pivotArea>
    </format>
    <format dxfId="10405">
      <pivotArea dataOnly="0" labelOnly="1" outline="0" fieldPosition="0">
        <references count="7">
          <reference field="2" count="1" selected="0">
            <x v="64"/>
          </reference>
          <reference field="3" count="1" selected="0">
            <x v="291"/>
          </reference>
          <reference field="4" count="1" selected="0">
            <x v="26"/>
          </reference>
          <reference field="5" count="1" selected="0">
            <x v="98"/>
          </reference>
          <reference field="6" count="1" selected="0">
            <x v="86"/>
          </reference>
          <reference field="8" count="1">
            <x v="6"/>
          </reference>
          <reference field="13" count="1" selected="0">
            <x v="16"/>
          </reference>
        </references>
      </pivotArea>
    </format>
    <format dxfId="10404">
      <pivotArea dataOnly="0" labelOnly="1" outline="0" fieldPosition="0">
        <references count="7">
          <reference field="2" count="1" selected="0">
            <x v="74"/>
          </reference>
          <reference field="3" count="1" selected="0">
            <x v="301"/>
          </reference>
          <reference field="4" count="1" selected="0">
            <x v="28"/>
          </reference>
          <reference field="5" count="1" selected="0">
            <x v="192"/>
          </reference>
          <reference field="6" count="1" selected="0">
            <x v="210"/>
          </reference>
          <reference field="8" count="1">
            <x v="1"/>
          </reference>
          <reference field="13" count="1" selected="0">
            <x v="16"/>
          </reference>
        </references>
      </pivotArea>
    </format>
    <format dxfId="10403">
      <pivotArea dataOnly="0" labelOnly="1" outline="0" fieldPosition="0">
        <references count="7">
          <reference field="2" count="1" selected="0">
            <x v="75"/>
          </reference>
          <reference field="3" count="1" selected="0">
            <x v="322"/>
          </reference>
          <reference field="4" count="1" selected="0">
            <x v="28"/>
          </reference>
          <reference field="5" count="1" selected="0">
            <x v="192"/>
          </reference>
          <reference field="6" count="1" selected="0">
            <x v="211"/>
          </reference>
          <reference field="8" count="1">
            <x v="1"/>
          </reference>
          <reference field="13" count="1" selected="0">
            <x v="16"/>
          </reference>
        </references>
      </pivotArea>
    </format>
    <format dxfId="10402">
      <pivotArea dataOnly="0" labelOnly="1" outline="0" fieldPosition="0">
        <references count="7">
          <reference field="2" count="1" selected="0">
            <x v="104"/>
          </reference>
          <reference field="3" count="1" selected="0">
            <x v="79"/>
          </reference>
          <reference field="4" count="1" selected="0">
            <x v="29"/>
          </reference>
          <reference field="5" count="1" selected="0">
            <x v="48"/>
          </reference>
          <reference field="6" count="1" selected="0">
            <x v="118"/>
          </reference>
          <reference field="8" count="1">
            <x v="6"/>
          </reference>
          <reference field="13" count="1" selected="0">
            <x v="9"/>
          </reference>
        </references>
      </pivotArea>
    </format>
    <format dxfId="10401">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6"/>
          </reference>
          <reference field="13" count="1" selected="0">
            <x v="14"/>
          </reference>
        </references>
      </pivotArea>
    </format>
    <format dxfId="10400">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6"/>
          </reference>
          <reference field="13" count="1" selected="0">
            <x v="14"/>
          </reference>
        </references>
      </pivotArea>
    </format>
    <format dxfId="10399">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6"/>
          </reference>
          <reference field="13" count="1" selected="0">
            <x v="24"/>
          </reference>
        </references>
      </pivotArea>
    </format>
    <format dxfId="10398">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6"/>
          </reference>
          <reference field="13" count="1" selected="0">
            <x v="24"/>
          </reference>
        </references>
      </pivotArea>
    </format>
    <format dxfId="10397">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6"/>
          </reference>
          <reference field="13" count="1" selected="0">
            <x v="24"/>
          </reference>
        </references>
      </pivotArea>
    </format>
    <format dxfId="10396">
      <pivotArea dataOnly="0" labelOnly="1" outline="0" fieldPosition="0">
        <references count="7">
          <reference field="2" count="1" selected="0">
            <x v="60"/>
          </reference>
          <reference field="3" count="1" selected="0">
            <x v="287"/>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395">
      <pivotArea dataOnly="0" labelOnly="1" outline="0" fieldPosition="0">
        <references count="7">
          <reference field="2" count="1" selected="0">
            <x v="65"/>
          </reference>
          <reference field="3" count="1" selected="0">
            <x v="292"/>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394">
      <pivotArea dataOnly="0" labelOnly="1" outline="0" fieldPosition="0">
        <references count="7">
          <reference field="2" count="1" selected="0">
            <x v="66"/>
          </reference>
          <reference field="3" count="1" selected="0">
            <x v="293"/>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393">
      <pivotArea dataOnly="0" labelOnly="1" outline="0" fieldPosition="0">
        <references count="7">
          <reference field="2" count="1" selected="0">
            <x v="67"/>
          </reference>
          <reference field="3" count="1" selected="0">
            <x v="294"/>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392">
      <pivotArea dataOnly="0" labelOnly="1" outline="0" fieldPosition="0">
        <references count="7">
          <reference field="2" count="1" selected="0">
            <x v="71"/>
          </reference>
          <reference field="3" count="1" selected="0">
            <x v="298"/>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391">
      <pivotArea dataOnly="0" labelOnly="1" outline="0" fieldPosition="0">
        <references count="7">
          <reference field="2" count="1" selected="0">
            <x v="145"/>
          </reference>
          <reference field="3" count="1" selected="0">
            <x v="147"/>
          </reference>
          <reference field="4" count="1" selected="0">
            <x v="29"/>
          </reference>
          <reference field="5" count="1" selected="0">
            <x v="98"/>
          </reference>
          <reference field="6" count="1" selected="0">
            <x v="91"/>
          </reference>
          <reference field="8" count="1">
            <x v="6"/>
          </reference>
          <reference field="13" count="1" selected="0">
            <x v="32"/>
          </reference>
        </references>
      </pivotArea>
    </format>
    <format dxfId="10390">
      <pivotArea dataOnly="0" labelOnly="1" outline="0" fieldPosition="0">
        <references count="7">
          <reference field="2" count="1" selected="0">
            <x v="110"/>
          </reference>
          <reference field="3" count="1" selected="0">
            <x v="243"/>
          </reference>
          <reference field="4" count="1" selected="0">
            <x v="30"/>
          </reference>
          <reference field="5" count="1" selected="0">
            <x v="142"/>
          </reference>
          <reference field="6" count="1" selected="0">
            <x v="221"/>
          </reference>
          <reference field="8" count="1">
            <x v="6"/>
          </reference>
          <reference field="13" count="1" selected="0">
            <x v="24"/>
          </reference>
        </references>
      </pivotArea>
    </format>
    <format dxfId="10389">
      <pivotArea field="8" type="button" dataOnly="0" labelOnly="1" outline="0" axis="axisRow" fieldPosition="6"/>
    </format>
    <format dxfId="10388">
      <pivotArea field="8" type="button" dataOnly="0" labelOnly="1" outline="0" axis="axisRow" fieldPosition="6"/>
    </format>
    <format dxfId="10387">
      <pivotArea dataOnly="0" labelOnly="1" outline="0" fieldPosition="0">
        <references count="1">
          <reference field="4" count="1" defaultSubtotal="1">
            <x v="1"/>
          </reference>
        </references>
      </pivotArea>
    </format>
    <format dxfId="10386">
      <pivotArea dataOnly="0" labelOnly="1" outline="0" fieldPosition="0">
        <references count="1">
          <reference field="4" count="1" defaultSubtotal="1">
            <x v="2"/>
          </reference>
        </references>
      </pivotArea>
    </format>
    <format dxfId="10385">
      <pivotArea dataOnly="0" labelOnly="1" outline="0" fieldPosition="0">
        <references count="1">
          <reference field="4" count="1" defaultSubtotal="1">
            <x v="5"/>
          </reference>
        </references>
      </pivotArea>
    </format>
    <format dxfId="10384">
      <pivotArea dataOnly="0" labelOnly="1" outline="0" fieldPosition="0">
        <references count="1">
          <reference field="4" count="1" defaultSubtotal="1">
            <x v="6"/>
          </reference>
        </references>
      </pivotArea>
    </format>
    <format dxfId="10383">
      <pivotArea dataOnly="0" labelOnly="1" outline="0" fieldPosition="0">
        <references count="1">
          <reference field="4" count="1" defaultSubtotal="1">
            <x v="9"/>
          </reference>
        </references>
      </pivotArea>
    </format>
    <format dxfId="10382">
      <pivotArea dataOnly="0" labelOnly="1" outline="0" fieldPosition="0">
        <references count="1">
          <reference field="4" count="1" defaultSubtotal="1">
            <x v="10"/>
          </reference>
        </references>
      </pivotArea>
    </format>
    <format dxfId="10381">
      <pivotArea dataOnly="0" labelOnly="1" outline="0" fieldPosition="0">
        <references count="1">
          <reference field="4" count="1" defaultSubtotal="1">
            <x v="14"/>
          </reference>
        </references>
      </pivotArea>
    </format>
    <format dxfId="10380">
      <pivotArea dataOnly="0" labelOnly="1" outline="0" fieldPosition="0">
        <references count="1">
          <reference field="4" count="1" defaultSubtotal="1">
            <x v="20"/>
          </reference>
        </references>
      </pivotArea>
    </format>
    <format dxfId="10379">
      <pivotArea dataOnly="0" labelOnly="1" outline="0" fieldPosition="0">
        <references count="1">
          <reference field="4" count="1" defaultSubtotal="1">
            <x v="21"/>
          </reference>
        </references>
      </pivotArea>
    </format>
    <format dxfId="10378">
      <pivotArea dataOnly="0" labelOnly="1" outline="0" fieldPosition="0">
        <references count="1">
          <reference field="4" count="1" defaultSubtotal="1">
            <x v="24"/>
          </reference>
        </references>
      </pivotArea>
    </format>
    <format dxfId="10377">
      <pivotArea dataOnly="0" labelOnly="1" outline="0" fieldPosition="0">
        <references count="1">
          <reference field="4" count="1" defaultSubtotal="1">
            <x v="25"/>
          </reference>
        </references>
      </pivotArea>
    </format>
    <format dxfId="10376">
      <pivotArea dataOnly="0" labelOnly="1" outline="0" fieldPosition="0">
        <references count="1">
          <reference field="4" count="1" defaultSubtotal="1">
            <x v="26"/>
          </reference>
        </references>
      </pivotArea>
    </format>
    <format dxfId="10375">
      <pivotArea dataOnly="0" labelOnly="1" outline="0" fieldPosition="0">
        <references count="1">
          <reference field="4" count="1" defaultSubtotal="1">
            <x v="28"/>
          </reference>
        </references>
      </pivotArea>
    </format>
    <format dxfId="10374">
      <pivotArea dataOnly="0" labelOnly="1" outline="0" fieldPosition="0">
        <references count="1">
          <reference field="4" count="1" defaultSubtotal="1">
            <x v="29"/>
          </reference>
        </references>
      </pivotArea>
    </format>
    <format dxfId="10373">
      <pivotArea dataOnly="0" labelOnly="1" outline="0" fieldPosition="0">
        <references count="1">
          <reference field="4" count="1" defaultSubtotal="1">
            <x v="30"/>
          </reference>
        </references>
      </pivotArea>
    </format>
    <format dxfId="10372">
      <pivotArea dataOnly="0" labelOnly="1" grandRow="1" outline="0" fieldPosition="0"/>
    </format>
    <format dxfId="10371">
      <pivotArea dataOnly="0" labelOnly="1" outline="0" fieldPosition="0">
        <references count="7">
          <reference field="2" count="1" selected="0">
            <x v="14"/>
          </reference>
          <reference field="3" count="1" selected="0">
            <x v="171"/>
          </reference>
          <reference field="4" count="1" selected="0">
            <x v="1"/>
          </reference>
          <reference field="5" count="1" selected="0">
            <x v="169"/>
          </reference>
          <reference field="6" count="1" selected="0">
            <x v="182"/>
          </reference>
          <reference field="8" count="1">
            <x v="6"/>
          </reference>
          <reference field="13" count="1" selected="0">
            <x v="10"/>
          </reference>
        </references>
      </pivotArea>
    </format>
    <format dxfId="10370">
      <pivotArea dataOnly="0" labelOnly="1" outline="0" fieldPosition="0">
        <references count="7">
          <reference field="2" count="1" selected="0">
            <x v="109"/>
          </reference>
          <reference field="3" count="1" selected="0">
            <x v="242"/>
          </reference>
          <reference field="4" count="1" selected="0">
            <x v="2"/>
          </reference>
          <reference field="5" count="1" selected="0">
            <x v="142"/>
          </reference>
          <reference field="6" count="1" selected="0">
            <x v="86"/>
          </reference>
          <reference field="8" count="1">
            <x v="6"/>
          </reference>
          <reference field="13" count="1" selected="0">
            <x v="24"/>
          </reference>
        </references>
      </pivotArea>
    </format>
    <format dxfId="10369">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6"/>
          </reference>
          <reference field="13" count="1" selected="0">
            <x v="14"/>
          </reference>
        </references>
      </pivotArea>
    </format>
    <format dxfId="10368">
      <pivotArea dataOnly="0" labelOnly="1" outline="0" fieldPosition="0">
        <references count="7">
          <reference field="2" count="1" selected="0">
            <x v="62"/>
          </reference>
          <reference field="3" count="1" selected="0">
            <x v="112"/>
          </reference>
          <reference field="4" count="1" selected="0">
            <x v="5"/>
          </reference>
          <reference field="5" count="1" selected="0">
            <x v="23"/>
          </reference>
          <reference field="6" count="1" selected="0">
            <x v="136"/>
          </reference>
          <reference field="8" count="1">
            <x v="6"/>
          </reference>
          <reference field="13" count="1" selected="0">
            <x v="14"/>
          </reference>
        </references>
      </pivotArea>
    </format>
    <format dxfId="10367">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6"/>
          </reference>
          <reference field="13" count="1" selected="0">
            <x v="14"/>
          </reference>
        </references>
      </pivotArea>
    </format>
    <format dxfId="10366">
      <pivotArea dataOnly="0" labelOnly="1" outline="0" fieldPosition="0">
        <references count="7">
          <reference field="2" count="1" selected="0">
            <x v="72"/>
          </reference>
          <reference field="3" count="1" selected="0">
            <x v="110"/>
          </reference>
          <reference field="4" count="1" selected="0">
            <x v="5"/>
          </reference>
          <reference field="5" count="1" selected="0">
            <x v="29"/>
          </reference>
          <reference field="6" count="1" selected="0">
            <x v="156"/>
          </reference>
          <reference field="8" count="1">
            <x v="6"/>
          </reference>
          <reference field="13" count="1" selected="0">
            <x v="14"/>
          </reference>
        </references>
      </pivotArea>
    </format>
    <format dxfId="10365">
      <pivotArea dataOnly="0" labelOnly="1" outline="0" fieldPosition="0">
        <references count="7">
          <reference field="2" count="1" selected="0">
            <x v="73"/>
          </reference>
          <reference field="3" count="1" selected="0">
            <x v="15"/>
          </reference>
          <reference field="4" count="1" selected="0">
            <x v="5"/>
          </reference>
          <reference field="5" count="1" selected="0">
            <x v="23"/>
          </reference>
          <reference field="6" count="1" selected="0">
            <x v="142"/>
          </reference>
          <reference field="8" count="1">
            <x v="6"/>
          </reference>
          <reference field="13" count="1" selected="0">
            <x v="14"/>
          </reference>
        </references>
      </pivotArea>
    </format>
    <format dxfId="10364">
      <pivotArea dataOnly="0" labelOnly="1" outline="0" fieldPosition="0">
        <references count="7">
          <reference field="2" count="1" selected="0">
            <x v="74"/>
          </reference>
          <reference field="3" count="1" selected="0">
            <x v="141"/>
          </reference>
          <reference field="4" count="1" selected="0">
            <x v="5"/>
          </reference>
          <reference field="5" count="1" selected="0">
            <x v="113"/>
          </reference>
          <reference field="6" count="1" selected="0">
            <x v="148"/>
          </reference>
          <reference field="8" count="1">
            <x v="0"/>
          </reference>
          <reference field="13" count="1" selected="0">
            <x v="14"/>
          </reference>
        </references>
      </pivotArea>
    </format>
    <format dxfId="10363">
      <pivotArea dataOnly="0" labelOnly="1" outline="0" fieldPosition="0">
        <references count="7">
          <reference field="2" count="1" selected="0">
            <x v="152"/>
          </reference>
          <reference field="3" count="1" selected="0">
            <x v="123"/>
          </reference>
          <reference field="4" count="1" selected="0">
            <x v="5"/>
          </reference>
          <reference field="5" count="1" selected="0">
            <x v="12"/>
          </reference>
          <reference field="6" count="1" selected="0">
            <x v="142"/>
          </reference>
          <reference field="8" count="1">
            <x v="6"/>
          </reference>
          <reference field="13" count="1" selected="0">
            <x v="14"/>
          </reference>
        </references>
      </pivotArea>
    </format>
    <format dxfId="10362">
      <pivotArea dataOnly="0" labelOnly="1" outline="0" fieldPosition="0">
        <references count="7">
          <reference field="2" count="1" selected="0">
            <x v="156"/>
          </reference>
          <reference field="3" count="1" selected="0">
            <x v="28"/>
          </reference>
          <reference field="4" count="1" selected="0">
            <x v="5"/>
          </reference>
          <reference field="5" count="1" selected="0">
            <x v="50"/>
          </reference>
          <reference field="6" count="1" selected="0">
            <x v="146"/>
          </reference>
          <reference field="8" count="1">
            <x v="6"/>
          </reference>
          <reference field="13" count="1" selected="0">
            <x v="14"/>
          </reference>
        </references>
      </pivotArea>
    </format>
    <format dxfId="10361">
      <pivotArea dataOnly="0" labelOnly="1" outline="0" fieldPosition="0">
        <references count="7">
          <reference field="2" count="1" selected="0">
            <x v="157"/>
          </reference>
          <reference field="3" count="1" selected="0">
            <x v="126"/>
          </reference>
          <reference field="4" count="1" selected="0">
            <x v="5"/>
          </reference>
          <reference field="5" count="1" selected="0">
            <x v="127"/>
          </reference>
          <reference field="6" count="1" selected="0">
            <x v="93"/>
          </reference>
          <reference field="8" count="1">
            <x v="6"/>
          </reference>
          <reference field="13" count="1" selected="0">
            <x v="14"/>
          </reference>
        </references>
      </pivotArea>
    </format>
    <format dxfId="10360">
      <pivotArea dataOnly="0" labelOnly="1" outline="0" fieldPosition="0">
        <references count="7">
          <reference field="2" count="1" selected="0">
            <x v="99"/>
          </reference>
          <reference field="3" count="1" selected="0">
            <x v="233"/>
          </reference>
          <reference field="4" count="1" selected="0">
            <x v="5"/>
          </reference>
          <reference field="5" count="1" selected="0">
            <x v="142"/>
          </reference>
          <reference field="6" count="1" selected="0">
            <x v="86"/>
          </reference>
          <reference field="8" count="1">
            <x v="6"/>
          </reference>
          <reference field="13" count="1" selected="0">
            <x v="24"/>
          </reference>
        </references>
      </pivotArea>
    </format>
    <format dxfId="10359">
      <pivotArea dataOnly="0" labelOnly="1" outline="0" fieldPosition="0">
        <references count="7">
          <reference field="2" count="1" selected="0">
            <x v="103"/>
          </reference>
          <reference field="3" count="1" selected="0">
            <x v="236"/>
          </reference>
          <reference field="4" count="1" selected="0">
            <x v="5"/>
          </reference>
          <reference field="5" count="1" selected="0">
            <x v="178"/>
          </reference>
          <reference field="6" count="1" selected="0">
            <x v="86"/>
          </reference>
          <reference field="8" count="1">
            <x v="6"/>
          </reference>
          <reference field="13" count="1" selected="0">
            <x v="24"/>
          </reference>
        </references>
      </pivotArea>
    </format>
    <format dxfId="10358">
      <pivotArea dataOnly="0" labelOnly="1" outline="0" fieldPosition="0">
        <references count="7">
          <reference field="2" count="1" selected="0">
            <x v="107"/>
          </reference>
          <reference field="3" count="1" selected="0">
            <x v="240"/>
          </reference>
          <reference field="4" count="1" selected="0">
            <x v="5"/>
          </reference>
          <reference field="5" count="1" selected="0">
            <x v="180"/>
          </reference>
          <reference field="6" count="1" selected="0">
            <x v="220"/>
          </reference>
          <reference field="8" count="1">
            <x v="6"/>
          </reference>
          <reference field="13" count="1" selected="0">
            <x v="24"/>
          </reference>
        </references>
      </pivotArea>
    </format>
    <format dxfId="10357">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6"/>
          </reference>
          <reference field="13" count="1" selected="0">
            <x v="24"/>
          </reference>
        </references>
      </pivotArea>
    </format>
    <format dxfId="10356">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6"/>
          </reference>
          <reference field="13" count="1" selected="0">
            <x v="16"/>
          </reference>
        </references>
      </pivotArea>
    </format>
    <format dxfId="10355">
      <pivotArea dataOnly="0" labelOnly="1" outline="0" fieldPosition="0">
        <references count="7">
          <reference field="2" count="1" selected="0">
            <x v="70"/>
          </reference>
          <reference field="3" count="1" selected="0">
            <x v="297"/>
          </reference>
          <reference field="4" count="1" selected="0">
            <x v="5"/>
          </reference>
          <reference field="5" count="1" selected="0">
            <x v="98"/>
          </reference>
          <reference field="6" count="1" selected="0">
            <x v="86"/>
          </reference>
          <reference field="8" count="1">
            <x v="6"/>
          </reference>
          <reference field="13" count="1" selected="0">
            <x v="16"/>
          </reference>
        </references>
      </pivotArea>
    </format>
    <format dxfId="10354">
      <pivotArea dataOnly="0" labelOnly="1" outline="0" fieldPosition="0">
        <references count="7">
          <reference field="2" count="1" selected="0">
            <x v="107"/>
          </reference>
          <reference field="3" count="1" selected="0">
            <x v="169"/>
          </reference>
          <reference field="4" count="1" selected="0">
            <x v="5"/>
          </reference>
          <reference field="5" count="1" selected="0">
            <x v="72"/>
          </reference>
          <reference field="6" count="1" selected="0">
            <x v="134"/>
          </reference>
          <reference field="8" count="1">
            <x v="6"/>
          </reference>
          <reference field="13" count="1" selected="0">
            <x v="1"/>
          </reference>
        </references>
      </pivotArea>
    </format>
    <format dxfId="10353">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6"/>
          </reference>
          <reference field="13" count="1" selected="0">
            <x v="32"/>
          </reference>
        </references>
      </pivotArea>
    </format>
    <format dxfId="10352">
      <pivotArea dataOnly="0" labelOnly="1" outline="0" fieldPosition="0">
        <references count="7">
          <reference field="2" count="1" selected="0">
            <x v="65"/>
          </reference>
          <reference field="3" count="1" selected="0">
            <x v="25"/>
          </reference>
          <reference field="4" count="1" selected="0">
            <x v="5"/>
          </reference>
          <reference field="5" count="1" selected="0">
            <x v="98"/>
          </reference>
          <reference field="6" count="1" selected="0">
            <x v="83"/>
          </reference>
          <reference field="8" count="1">
            <x v="6"/>
          </reference>
          <reference field="13" count="1" selected="0">
            <x v="32"/>
          </reference>
        </references>
      </pivotArea>
    </format>
    <format dxfId="10351">
      <pivotArea dataOnly="0" labelOnly="1" outline="0" fieldPosition="0">
        <references count="7">
          <reference field="2" count="1" selected="0">
            <x v="15"/>
          </reference>
          <reference field="3" count="1" selected="0">
            <x v="172"/>
          </reference>
          <reference field="4" count="1" selected="0">
            <x v="5"/>
          </reference>
          <reference field="5" count="1" selected="0">
            <x v="142"/>
          </reference>
          <reference field="6" count="1" selected="0">
            <x v="109"/>
          </reference>
          <reference field="8" count="1">
            <x v="6"/>
          </reference>
          <reference field="13" count="1" selected="0">
            <x v="10"/>
          </reference>
        </references>
      </pivotArea>
    </format>
    <format dxfId="10350">
      <pivotArea dataOnly="0" labelOnly="1" outline="0" fieldPosition="0">
        <references count="7">
          <reference field="2" count="1" selected="0">
            <x v="92"/>
          </reference>
          <reference field="3" count="1" selected="0">
            <x v="306"/>
          </reference>
          <reference field="4" count="1" selected="0">
            <x v="6"/>
          </reference>
          <reference field="5" count="1" selected="0">
            <x v="98"/>
          </reference>
          <reference field="6" count="1" selected="0">
            <x v="202"/>
          </reference>
          <reference field="8" count="1">
            <x v="3"/>
          </reference>
          <reference field="13" count="1" selected="0">
            <x v="7"/>
          </reference>
        </references>
      </pivotArea>
    </format>
    <format dxfId="10349">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4"/>
          </reference>
        </references>
      </pivotArea>
    </format>
    <format dxfId="10348">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10347">
      <pivotArea dataOnly="0" labelOnly="1" outline="0" fieldPosition="0">
        <references count="7">
          <reference field="2" count="1" selected="0">
            <x v="121"/>
          </reference>
          <reference field="3" count="1" selected="0">
            <x v="254"/>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346">
      <pivotArea dataOnly="0" labelOnly="1" outline="0" fieldPosition="0">
        <references count="7">
          <reference field="2" count="1" selected="0">
            <x v="124"/>
          </reference>
          <reference field="3" count="1" selected="0">
            <x v="257"/>
          </reference>
          <reference field="4" count="1" selected="0">
            <x v="10"/>
          </reference>
          <reference field="5" count="1" selected="0">
            <x v="183"/>
          </reference>
          <reference field="6" count="1" selected="0">
            <x v="86"/>
          </reference>
          <reference field="8" count="1">
            <x v="6"/>
          </reference>
          <reference field="13" count="1" selected="0">
            <x v="24"/>
          </reference>
        </references>
      </pivotArea>
    </format>
    <format dxfId="10345">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344">
      <pivotArea dataOnly="0" labelOnly="1" outline="0" fieldPosition="0">
        <references count="7">
          <reference field="2" count="1" selected="0">
            <x v="126"/>
          </reference>
          <reference field="3" count="1" selected="0">
            <x v="259"/>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343">
      <pivotArea dataOnly="0" labelOnly="1" outline="0" fieldPosition="0">
        <references count="7">
          <reference field="2" count="1" selected="0">
            <x v="127"/>
          </reference>
          <reference field="3" count="1" selected="0">
            <x v="260"/>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342">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341">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340">
      <pivotArea dataOnly="0" labelOnly="1" outline="0" fieldPosition="0">
        <references count="7">
          <reference field="2" count="1" selected="0">
            <x v="62"/>
          </reference>
          <reference field="3" count="1" selected="0">
            <x v="325"/>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339">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338">
      <pivotArea dataOnly="0" labelOnly="1" outline="0" fieldPosition="0">
        <references count="7">
          <reference field="2" count="1" selected="0">
            <x v="64"/>
          </reference>
          <reference field="3" count="1" selected="0">
            <x v="327"/>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337">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6"/>
          </reference>
          <reference field="13" count="1" selected="0">
            <x v="38"/>
          </reference>
        </references>
      </pivotArea>
    </format>
    <format dxfId="10336">
      <pivotArea dataOnly="0" labelOnly="1" outline="0" fieldPosition="0">
        <references count="7">
          <reference field="2" count="1" selected="0">
            <x v="95"/>
          </reference>
          <reference field="3" count="1" selected="0">
            <x v="318"/>
          </reference>
          <reference field="4" count="1" selected="0">
            <x v="14"/>
          </reference>
          <reference field="5" count="1" selected="0">
            <x v="199"/>
          </reference>
          <reference field="6" count="1" selected="0">
            <x v="86"/>
          </reference>
          <reference field="8" count="1">
            <x v="6"/>
          </reference>
          <reference field="13" count="1" selected="0">
            <x v="38"/>
          </reference>
        </references>
      </pivotArea>
    </format>
    <format dxfId="10335">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6"/>
          </reference>
          <reference field="13" count="1" selected="0">
            <x v="38"/>
          </reference>
        </references>
      </pivotArea>
    </format>
    <format dxfId="10334">
      <pivotArea dataOnly="0" labelOnly="1" outline="0" fieldPosition="0">
        <references count="7">
          <reference field="2" count="1" selected="0">
            <x v="97"/>
          </reference>
          <reference field="3" count="1" selected="0">
            <x v="320"/>
          </reference>
          <reference field="4" count="1" selected="0">
            <x v="14"/>
          </reference>
          <reference field="5" count="1" selected="0">
            <x v="201"/>
          </reference>
          <reference field="6" count="1" selected="0">
            <x v="86"/>
          </reference>
          <reference field="8" count="1">
            <x v="6"/>
          </reference>
          <reference field="13" count="1" selected="0">
            <x v="38"/>
          </reference>
        </references>
      </pivotArea>
    </format>
    <format dxfId="10333">
      <pivotArea dataOnly="0" labelOnly="1" outline="0" fieldPosition="0">
        <references count="7">
          <reference field="2" count="1" selected="0">
            <x v="98"/>
          </reference>
          <reference field="3" count="1" selected="0">
            <x v="321"/>
          </reference>
          <reference field="4" count="1" selected="0">
            <x v="14"/>
          </reference>
          <reference field="5" count="1" selected="0">
            <x v="202"/>
          </reference>
          <reference field="6" count="1" selected="0">
            <x v="86"/>
          </reference>
          <reference field="8" count="1">
            <x v="6"/>
          </reference>
          <reference field="13" count="1" selected="0">
            <x v="38"/>
          </reference>
        </references>
      </pivotArea>
    </format>
    <format dxfId="10332">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4"/>
          </reference>
        </references>
      </pivotArea>
    </format>
    <format dxfId="10331">
      <pivotArea dataOnly="0" labelOnly="1" outline="0" fieldPosition="0">
        <references count="7">
          <reference field="2" count="1" selected="0">
            <x v="92"/>
          </reference>
          <reference field="3" count="1" selected="0">
            <x v="315"/>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10330">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10329">
      <pivotArea dataOnly="0" labelOnly="1" outline="0" fieldPosition="0">
        <references count="7">
          <reference field="2" count="1" selected="0">
            <x v="128"/>
          </reference>
          <reference field="3" count="1" selected="0">
            <x v="261"/>
          </reference>
          <reference field="4" count="1" selected="0">
            <x v="20"/>
          </reference>
          <reference field="5" count="1" selected="0">
            <x v="142"/>
          </reference>
          <reference field="6" count="1" selected="0">
            <x v="86"/>
          </reference>
          <reference field="8" count="1">
            <x v="6"/>
          </reference>
          <reference field="13" count="1" selected="0">
            <x v="24"/>
          </reference>
        </references>
      </pivotArea>
    </format>
    <format dxfId="10328">
      <pivotArea dataOnly="0" labelOnly="1" outline="0" fieldPosition="0">
        <references count="7">
          <reference field="2" count="1" selected="0">
            <x v="68"/>
          </reference>
          <reference field="3" count="1" selected="0">
            <x v="295"/>
          </reference>
          <reference field="4" count="1" selected="0">
            <x v="20"/>
          </reference>
          <reference field="5" count="1" selected="0">
            <x v="98"/>
          </reference>
          <reference field="6" count="1" selected="0">
            <x v="86"/>
          </reference>
          <reference field="8" count="1">
            <x v="6"/>
          </reference>
          <reference field="13" count="1" selected="0">
            <x v="16"/>
          </reference>
        </references>
      </pivotArea>
    </format>
    <format dxfId="10327">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4"/>
          </reference>
        </references>
      </pivotArea>
    </format>
    <format dxfId="10326">
      <pivotArea dataOnly="0" labelOnly="1" outline="0" fieldPosition="0">
        <references count="7">
          <reference field="2" count="1" selected="0">
            <x v="128"/>
          </reference>
          <reference field="3" count="1" selected="0">
            <x v="114"/>
          </reference>
          <reference field="4" count="1" selected="0">
            <x v="24"/>
          </reference>
          <reference field="5" count="1" selected="0">
            <x v="98"/>
          </reference>
          <reference field="6" count="1" selected="0">
            <x v="110"/>
          </reference>
          <reference field="8" count="1">
            <x v="6"/>
          </reference>
          <reference field="13" count="1" selected="0">
            <x v="9"/>
          </reference>
        </references>
      </pivotArea>
    </format>
    <format dxfId="10325">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10324">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10323">
      <pivotArea dataOnly="0" labelOnly="1" outline="0" fieldPosition="0">
        <references count="7">
          <reference field="2" count="1" selected="0">
            <x v="160"/>
          </reference>
          <reference field="3" count="1" selected="0">
            <x v="215"/>
          </reference>
          <reference field="4" count="1" selected="0">
            <x v="24"/>
          </reference>
          <reference field="5" count="1" selected="0">
            <x v="159"/>
          </reference>
          <reference field="6" count="1" selected="0">
            <x v="86"/>
          </reference>
          <reference field="8" count="1">
            <x v="6"/>
          </reference>
          <reference field="13" count="1" selected="0">
            <x v="33"/>
          </reference>
        </references>
      </pivotArea>
    </format>
    <format dxfId="10322">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10321">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6"/>
          </reference>
          <reference field="13" count="1" selected="0">
            <x v="24"/>
          </reference>
        </references>
      </pivotArea>
    </format>
    <format dxfId="10320">
      <pivotArea dataOnly="0" labelOnly="1" outline="0" fieldPosition="0">
        <references count="7">
          <reference field="2" count="1" selected="0">
            <x v="134"/>
          </reference>
          <reference field="3" count="1" selected="0">
            <x v="267"/>
          </reference>
          <reference field="4" count="1" selected="0">
            <x v="24"/>
          </reference>
          <reference field="5" count="1" selected="0">
            <x v="184"/>
          </reference>
          <reference field="6" count="1" selected="0">
            <x v="86"/>
          </reference>
          <reference field="8" count="1">
            <x v="6"/>
          </reference>
          <reference field="13" count="1" selected="0">
            <x v="24"/>
          </reference>
        </references>
      </pivotArea>
    </format>
    <format dxfId="10319">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4"/>
          </reference>
        </references>
      </pivotArea>
    </format>
    <format dxfId="10318">
      <pivotArea dataOnly="0" labelOnly="1" outline="0" fieldPosition="0">
        <references count="7">
          <reference field="2" count="1" selected="0">
            <x v="96"/>
          </reference>
          <reference field="3" count="1" selected="0">
            <x v="230"/>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317">
      <pivotArea dataOnly="0" labelOnly="1" outline="0" fieldPosition="0">
        <references count="7">
          <reference field="2" count="1" selected="0">
            <x v="111"/>
          </reference>
          <reference field="3" count="1" selected="0">
            <x v="244"/>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316">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315">
      <pivotArea dataOnly="0" labelOnly="1" outline="0" fieldPosition="0">
        <references count="7">
          <reference field="2" count="1" selected="0">
            <x v="113"/>
          </reference>
          <reference field="3" count="1" selected="0">
            <x v="246"/>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314">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313">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312">
      <pivotArea dataOnly="0" labelOnly="1" outline="0" fieldPosition="0">
        <references count="7">
          <reference field="2" count="1" selected="0">
            <x v="131"/>
          </reference>
          <reference field="3" count="1" selected="0">
            <x v="264"/>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311">
      <pivotArea dataOnly="0" labelOnly="1" outline="0" fieldPosition="0">
        <references count="7">
          <reference field="2" count="1" selected="0">
            <x v="133"/>
          </reference>
          <reference field="3" count="1" selected="0">
            <x v="266"/>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310">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309">
      <pivotArea dataOnly="0" labelOnly="1" outline="0" fieldPosition="0">
        <references count="7">
          <reference field="2" count="1" selected="0">
            <x v="63"/>
          </reference>
          <reference field="3" count="1" selected="0">
            <x v="290"/>
          </reference>
          <reference field="4" count="1" selected="0">
            <x v="26"/>
          </reference>
          <reference field="5" count="1" selected="0">
            <x v="98"/>
          </reference>
          <reference field="6" count="1" selected="0">
            <x v="86"/>
          </reference>
          <reference field="8" count="1">
            <x v="6"/>
          </reference>
          <reference field="13" count="1" selected="0">
            <x v="16"/>
          </reference>
        </references>
      </pivotArea>
    </format>
    <format dxfId="10308">
      <pivotArea dataOnly="0" labelOnly="1" outline="0" fieldPosition="0">
        <references count="7">
          <reference field="2" count="1" selected="0">
            <x v="64"/>
          </reference>
          <reference field="3" count="1" selected="0">
            <x v="291"/>
          </reference>
          <reference field="4" count="1" selected="0">
            <x v="26"/>
          </reference>
          <reference field="5" count="1" selected="0">
            <x v="98"/>
          </reference>
          <reference field="6" count="1" selected="0">
            <x v="86"/>
          </reference>
          <reference field="8" count="1">
            <x v="6"/>
          </reference>
          <reference field="13" count="1" selected="0">
            <x v="16"/>
          </reference>
        </references>
      </pivotArea>
    </format>
    <format dxfId="10307">
      <pivotArea dataOnly="0" labelOnly="1" outline="0" fieldPosition="0">
        <references count="7">
          <reference field="2" count="1" selected="0">
            <x v="74"/>
          </reference>
          <reference field="3" count="1" selected="0">
            <x v="301"/>
          </reference>
          <reference field="4" count="1" selected="0">
            <x v="28"/>
          </reference>
          <reference field="5" count="1" selected="0">
            <x v="192"/>
          </reference>
          <reference field="6" count="1" selected="0">
            <x v="210"/>
          </reference>
          <reference field="8" count="1">
            <x v="1"/>
          </reference>
          <reference field="13" count="1" selected="0">
            <x v="16"/>
          </reference>
        </references>
      </pivotArea>
    </format>
    <format dxfId="10306">
      <pivotArea dataOnly="0" labelOnly="1" outline="0" fieldPosition="0">
        <references count="7">
          <reference field="2" count="1" selected="0">
            <x v="75"/>
          </reference>
          <reference field="3" count="1" selected="0">
            <x v="322"/>
          </reference>
          <reference field="4" count="1" selected="0">
            <x v="28"/>
          </reference>
          <reference field="5" count="1" selected="0">
            <x v="192"/>
          </reference>
          <reference field="6" count="1" selected="0">
            <x v="211"/>
          </reference>
          <reference field="8" count="1">
            <x v="1"/>
          </reference>
          <reference field="13" count="1" selected="0">
            <x v="16"/>
          </reference>
        </references>
      </pivotArea>
    </format>
    <format dxfId="10305">
      <pivotArea dataOnly="0" labelOnly="1" outline="0" fieldPosition="0">
        <references count="7">
          <reference field="2" count="1" selected="0">
            <x v="104"/>
          </reference>
          <reference field="3" count="1" selected="0">
            <x v="79"/>
          </reference>
          <reference field="4" count="1" selected="0">
            <x v="29"/>
          </reference>
          <reference field="5" count="1" selected="0">
            <x v="48"/>
          </reference>
          <reference field="6" count="1" selected="0">
            <x v="118"/>
          </reference>
          <reference field="8" count="1">
            <x v="6"/>
          </reference>
          <reference field="13" count="1" selected="0">
            <x v="9"/>
          </reference>
        </references>
      </pivotArea>
    </format>
    <format dxfId="10304">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6"/>
          </reference>
          <reference field="13" count="1" selected="0">
            <x v="14"/>
          </reference>
        </references>
      </pivotArea>
    </format>
    <format dxfId="10303">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6"/>
          </reference>
          <reference field="13" count="1" selected="0">
            <x v="14"/>
          </reference>
        </references>
      </pivotArea>
    </format>
    <format dxfId="10302">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6"/>
          </reference>
          <reference field="13" count="1" selected="0">
            <x v="24"/>
          </reference>
        </references>
      </pivotArea>
    </format>
    <format dxfId="10301">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6"/>
          </reference>
          <reference field="13" count="1" selected="0">
            <x v="24"/>
          </reference>
        </references>
      </pivotArea>
    </format>
    <format dxfId="10300">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6"/>
          </reference>
          <reference field="13" count="1" selected="0">
            <x v="24"/>
          </reference>
        </references>
      </pivotArea>
    </format>
    <format dxfId="10299">
      <pivotArea dataOnly="0" labelOnly="1" outline="0" fieldPosition="0">
        <references count="7">
          <reference field="2" count="1" selected="0">
            <x v="60"/>
          </reference>
          <reference field="3" count="1" selected="0">
            <x v="287"/>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298">
      <pivotArea dataOnly="0" labelOnly="1" outline="0" fieldPosition="0">
        <references count="7">
          <reference field="2" count="1" selected="0">
            <x v="65"/>
          </reference>
          <reference field="3" count="1" selected="0">
            <x v="292"/>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297">
      <pivotArea dataOnly="0" labelOnly="1" outline="0" fieldPosition="0">
        <references count="7">
          <reference field="2" count="1" selected="0">
            <x v="66"/>
          </reference>
          <reference field="3" count="1" selected="0">
            <x v="293"/>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296">
      <pivotArea dataOnly="0" labelOnly="1" outline="0" fieldPosition="0">
        <references count="7">
          <reference field="2" count="1" selected="0">
            <x v="67"/>
          </reference>
          <reference field="3" count="1" selected="0">
            <x v="294"/>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295">
      <pivotArea dataOnly="0" labelOnly="1" outline="0" fieldPosition="0">
        <references count="7">
          <reference field="2" count="1" selected="0">
            <x v="71"/>
          </reference>
          <reference field="3" count="1" selected="0">
            <x v="298"/>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294">
      <pivotArea dataOnly="0" labelOnly="1" outline="0" fieldPosition="0">
        <references count="7">
          <reference field="2" count="1" selected="0">
            <x v="145"/>
          </reference>
          <reference field="3" count="1" selected="0">
            <x v="147"/>
          </reference>
          <reference field="4" count="1" selected="0">
            <x v="29"/>
          </reference>
          <reference field="5" count="1" selected="0">
            <x v="98"/>
          </reference>
          <reference field="6" count="1" selected="0">
            <x v="91"/>
          </reference>
          <reference field="8" count="1">
            <x v="6"/>
          </reference>
          <reference field="13" count="1" selected="0">
            <x v="32"/>
          </reference>
        </references>
      </pivotArea>
    </format>
    <format dxfId="10293">
      <pivotArea dataOnly="0" labelOnly="1" outline="0" fieldPosition="0">
        <references count="7">
          <reference field="2" count="1" selected="0">
            <x v="110"/>
          </reference>
          <reference field="3" count="1" selected="0">
            <x v="243"/>
          </reference>
          <reference field="4" count="1" selected="0">
            <x v="30"/>
          </reference>
          <reference field="5" count="1" selected="0">
            <x v="142"/>
          </reference>
          <reference field="6" count="1" selected="0">
            <x v="221"/>
          </reference>
          <reference field="8" count="1">
            <x v="6"/>
          </reference>
          <reference field="13" count="1" selected="0">
            <x v="24"/>
          </reference>
        </references>
      </pivotArea>
    </format>
    <format dxfId="10292">
      <pivotArea field="8" type="button" dataOnly="0" labelOnly="1" outline="0" axis="axisRow" fieldPosition="6"/>
    </format>
    <format dxfId="10291">
      <pivotArea dataOnly="0" labelOnly="1" outline="0" fieldPosition="0">
        <references count="1">
          <reference field="4" count="1" defaultSubtotal="1">
            <x v="1"/>
          </reference>
        </references>
      </pivotArea>
    </format>
    <format dxfId="10290">
      <pivotArea dataOnly="0" labelOnly="1" outline="0" fieldPosition="0">
        <references count="1">
          <reference field="4" count="1" defaultSubtotal="1">
            <x v="2"/>
          </reference>
        </references>
      </pivotArea>
    </format>
    <format dxfId="10289">
      <pivotArea dataOnly="0" labelOnly="1" outline="0" fieldPosition="0">
        <references count="1">
          <reference field="4" count="1" defaultSubtotal="1">
            <x v="5"/>
          </reference>
        </references>
      </pivotArea>
    </format>
    <format dxfId="10288">
      <pivotArea dataOnly="0" labelOnly="1" outline="0" fieldPosition="0">
        <references count="1">
          <reference field="4" count="1" defaultSubtotal="1">
            <x v="6"/>
          </reference>
        </references>
      </pivotArea>
    </format>
    <format dxfId="10287">
      <pivotArea dataOnly="0" labelOnly="1" outline="0" fieldPosition="0">
        <references count="1">
          <reference field="4" count="1" defaultSubtotal="1">
            <x v="9"/>
          </reference>
        </references>
      </pivotArea>
    </format>
    <format dxfId="10286">
      <pivotArea dataOnly="0" labelOnly="1" outline="0" fieldPosition="0">
        <references count="1">
          <reference field="4" count="1" defaultSubtotal="1">
            <x v="10"/>
          </reference>
        </references>
      </pivotArea>
    </format>
    <format dxfId="10285">
      <pivotArea dataOnly="0" labelOnly="1" outline="0" fieldPosition="0">
        <references count="1">
          <reference field="4" count="1" defaultSubtotal="1">
            <x v="14"/>
          </reference>
        </references>
      </pivotArea>
    </format>
    <format dxfId="10284">
      <pivotArea dataOnly="0" labelOnly="1" outline="0" fieldPosition="0">
        <references count="1">
          <reference field="4" count="1" defaultSubtotal="1">
            <x v="20"/>
          </reference>
        </references>
      </pivotArea>
    </format>
    <format dxfId="10283">
      <pivotArea dataOnly="0" labelOnly="1" outline="0" fieldPosition="0">
        <references count="1">
          <reference field="4" count="1" defaultSubtotal="1">
            <x v="21"/>
          </reference>
        </references>
      </pivotArea>
    </format>
    <format dxfId="10282">
      <pivotArea dataOnly="0" labelOnly="1" outline="0" fieldPosition="0">
        <references count="1">
          <reference field="4" count="1" defaultSubtotal="1">
            <x v="24"/>
          </reference>
        </references>
      </pivotArea>
    </format>
    <format dxfId="10281">
      <pivotArea dataOnly="0" labelOnly="1" outline="0" fieldPosition="0">
        <references count="1">
          <reference field="4" count="1" defaultSubtotal="1">
            <x v="25"/>
          </reference>
        </references>
      </pivotArea>
    </format>
    <format dxfId="10280">
      <pivotArea dataOnly="0" labelOnly="1" outline="0" fieldPosition="0">
        <references count="1">
          <reference field="4" count="1" defaultSubtotal="1">
            <x v="26"/>
          </reference>
        </references>
      </pivotArea>
    </format>
    <format dxfId="10279">
      <pivotArea dataOnly="0" labelOnly="1" outline="0" fieldPosition="0">
        <references count="1">
          <reference field="4" count="1" defaultSubtotal="1">
            <x v="28"/>
          </reference>
        </references>
      </pivotArea>
    </format>
    <format dxfId="10278">
      <pivotArea dataOnly="0" labelOnly="1" outline="0" fieldPosition="0">
        <references count="1">
          <reference field="4" count="1" defaultSubtotal="1">
            <x v="29"/>
          </reference>
        </references>
      </pivotArea>
    </format>
    <format dxfId="10277">
      <pivotArea dataOnly="0" labelOnly="1" outline="0" fieldPosition="0">
        <references count="1">
          <reference field="4" count="1" defaultSubtotal="1">
            <x v="30"/>
          </reference>
        </references>
      </pivotArea>
    </format>
    <format dxfId="10276">
      <pivotArea dataOnly="0" labelOnly="1" grandRow="1" outline="0" fieldPosition="0"/>
    </format>
    <format dxfId="10275">
      <pivotArea dataOnly="0" labelOnly="1" outline="0" fieldPosition="0">
        <references count="7">
          <reference field="2" count="1" selected="0">
            <x v="14"/>
          </reference>
          <reference field="3" count="1" selected="0">
            <x v="171"/>
          </reference>
          <reference field="4" count="1" selected="0">
            <x v="1"/>
          </reference>
          <reference field="5" count="1" selected="0">
            <x v="169"/>
          </reference>
          <reference field="6" count="1" selected="0">
            <x v="182"/>
          </reference>
          <reference field="8" count="1">
            <x v="6"/>
          </reference>
          <reference field="13" count="1" selected="0">
            <x v="10"/>
          </reference>
        </references>
      </pivotArea>
    </format>
    <format dxfId="10274">
      <pivotArea dataOnly="0" labelOnly="1" outline="0" fieldPosition="0">
        <references count="7">
          <reference field="2" count="1" selected="0">
            <x v="109"/>
          </reference>
          <reference field="3" count="1" selected="0">
            <x v="242"/>
          </reference>
          <reference field="4" count="1" selected="0">
            <x v="2"/>
          </reference>
          <reference field="5" count="1" selected="0">
            <x v="142"/>
          </reference>
          <reference field="6" count="1" selected="0">
            <x v="86"/>
          </reference>
          <reference field="8" count="1">
            <x v="6"/>
          </reference>
          <reference field="13" count="1" selected="0">
            <x v="24"/>
          </reference>
        </references>
      </pivotArea>
    </format>
    <format dxfId="10273">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6"/>
          </reference>
          <reference field="13" count="1" selected="0">
            <x v="14"/>
          </reference>
        </references>
      </pivotArea>
    </format>
    <format dxfId="10272">
      <pivotArea dataOnly="0" labelOnly="1" outline="0" fieldPosition="0">
        <references count="7">
          <reference field="2" count="1" selected="0">
            <x v="62"/>
          </reference>
          <reference field="3" count="1" selected="0">
            <x v="112"/>
          </reference>
          <reference field="4" count="1" selected="0">
            <x v="5"/>
          </reference>
          <reference field="5" count="1" selected="0">
            <x v="23"/>
          </reference>
          <reference field="6" count="1" selected="0">
            <x v="136"/>
          </reference>
          <reference field="8" count="1">
            <x v="6"/>
          </reference>
          <reference field="13" count="1" selected="0">
            <x v="14"/>
          </reference>
        </references>
      </pivotArea>
    </format>
    <format dxfId="10271">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6"/>
          </reference>
          <reference field="13" count="1" selected="0">
            <x v="14"/>
          </reference>
        </references>
      </pivotArea>
    </format>
    <format dxfId="10270">
      <pivotArea dataOnly="0" labelOnly="1" outline="0" fieldPosition="0">
        <references count="7">
          <reference field="2" count="1" selected="0">
            <x v="72"/>
          </reference>
          <reference field="3" count="1" selected="0">
            <x v="110"/>
          </reference>
          <reference field="4" count="1" selected="0">
            <x v="5"/>
          </reference>
          <reference field="5" count="1" selected="0">
            <x v="29"/>
          </reference>
          <reference field="6" count="1" selected="0">
            <x v="156"/>
          </reference>
          <reference field="8" count="1">
            <x v="6"/>
          </reference>
          <reference field="13" count="1" selected="0">
            <x v="14"/>
          </reference>
        </references>
      </pivotArea>
    </format>
    <format dxfId="10269">
      <pivotArea dataOnly="0" labelOnly="1" outline="0" fieldPosition="0">
        <references count="7">
          <reference field="2" count="1" selected="0">
            <x v="73"/>
          </reference>
          <reference field="3" count="1" selected="0">
            <x v="15"/>
          </reference>
          <reference field="4" count="1" selected="0">
            <x v="5"/>
          </reference>
          <reference field="5" count="1" selected="0">
            <x v="23"/>
          </reference>
          <reference field="6" count="1" selected="0">
            <x v="142"/>
          </reference>
          <reference field="8" count="1">
            <x v="6"/>
          </reference>
          <reference field="13" count="1" selected="0">
            <x v="14"/>
          </reference>
        </references>
      </pivotArea>
    </format>
    <format dxfId="10268">
      <pivotArea dataOnly="0" labelOnly="1" outline="0" fieldPosition="0">
        <references count="7">
          <reference field="2" count="1" selected="0">
            <x v="74"/>
          </reference>
          <reference field="3" count="1" selected="0">
            <x v="141"/>
          </reference>
          <reference field="4" count="1" selected="0">
            <x v="5"/>
          </reference>
          <reference field="5" count="1" selected="0">
            <x v="113"/>
          </reference>
          <reference field="6" count="1" selected="0">
            <x v="148"/>
          </reference>
          <reference field="8" count="1">
            <x v="0"/>
          </reference>
          <reference field="13" count="1" selected="0">
            <x v="14"/>
          </reference>
        </references>
      </pivotArea>
    </format>
    <format dxfId="10267">
      <pivotArea dataOnly="0" labelOnly="1" outline="0" fieldPosition="0">
        <references count="7">
          <reference field="2" count="1" selected="0">
            <x v="152"/>
          </reference>
          <reference field="3" count="1" selected="0">
            <x v="123"/>
          </reference>
          <reference field="4" count="1" selected="0">
            <x v="5"/>
          </reference>
          <reference field="5" count="1" selected="0">
            <x v="12"/>
          </reference>
          <reference field="6" count="1" selected="0">
            <x v="142"/>
          </reference>
          <reference field="8" count="1">
            <x v="6"/>
          </reference>
          <reference field="13" count="1" selected="0">
            <x v="14"/>
          </reference>
        </references>
      </pivotArea>
    </format>
    <format dxfId="10266">
      <pivotArea dataOnly="0" labelOnly="1" outline="0" fieldPosition="0">
        <references count="7">
          <reference field="2" count="1" selected="0">
            <x v="156"/>
          </reference>
          <reference field="3" count="1" selected="0">
            <x v="28"/>
          </reference>
          <reference field="4" count="1" selected="0">
            <x v="5"/>
          </reference>
          <reference field="5" count="1" selected="0">
            <x v="50"/>
          </reference>
          <reference field="6" count="1" selected="0">
            <x v="146"/>
          </reference>
          <reference field="8" count="1">
            <x v="6"/>
          </reference>
          <reference field="13" count="1" selected="0">
            <x v="14"/>
          </reference>
        </references>
      </pivotArea>
    </format>
    <format dxfId="10265">
      <pivotArea dataOnly="0" labelOnly="1" outline="0" fieldPosition="0">
        <references count="7">
          <reference field="2" count="1" selected="0">
            <x v="157"/>
          </reference>
          <reference field="3" count="1" selected="0">
            <x v="126"/>
          </reference>
          <reference field="4" count="1" selected="0">
            <x v="5"/>
          </reference>
          <reference field="5" count="1" selected="0">
            <x v="127"/>
          </reference>
          <reference field="6" count="1" selected="0">
            <x v="93"/>
          </reference>
          <reference field="8" count="1">
            <x v="6"/>
          </reference>
          <reference field="13" count="1" selected="0">
            <x v="14"/>
          </reference>
        </references>
      </pivotArea>
    </format>
    <format dxfId="10264">
      <pivotArea dataOnly="0" labelOnly="1" outline="0" fieldPosition="0">
        <references count="7">
          <reference field="2" count="1" selected="0">
            <x v="99"/>
          </reference>
          <reference field="3" count="1" selected="0">
            <x v="233"/>
          </reference>
          <reference field="4" count="1" selected="0">
            <x v="5"/>
          </reference>
          <reference field="5" count="1" selected="0">
            <x v="142"/>
          </reference>
          <reference field="6" count="1" selected="0">
            <x v="86"/>
          </reference>
          <reference field="8" count="1">
            <x v="6"/>
          </reference>
          <reference field="13" count="1" selected="0">
            <x v="24"/>
          </reference>
        </references>
      </pivotArea>
    </format>
    <format dxfId="10263">
      <pivotArea dataOnly="0" labelOnly="1" outline="0" fieldPosition="0">
        <references count="7">
          <reference field="2" count="1" selected="0">
            <x v="103"/>
          </reference>
          <reference field="3" count="1" selected="0">
            <x v="236"/>
          </reference>
          <reference field="4" count="1" selected="0">
            <x v="5"/>
          </reference>
          <reference field="5" count="1" selected="0">
            <x v="178"/>
          </reference>
          <reference field="6" count="1" selected="0">
            <x v="86"/>
          </reference>
          <reference field="8" count="1">
            <x v="6"/>
          </reference>
          <reference field="13" count="1" selected="0">
            <x v="24"/>
          </reference>
        </references>
      </pivotArea>
    </format>
    <format dxfId="10262">
      <pivotArea dataOnly="0" labelOnly="1" outline="0" fieldPosition="0">
        <references count="7">
          <reference field="2" count="1" selected="0">
            <x v="107"/>
          </reference>
          <reference field="3" count="1" selected="0">
            <x v="240"/>
          </reference>
          <reference field="4" count="1" selected="0">
            <x v="5"/>
          </reference>
          <reference field="5" count="1" selected="0">
            <x v="180"/>
          </reference>
          <reference field="6" count="1" selected="0">
            <x v="220"/>
          </reference>
          <reference field="8" count="1">
            <x v="6"/>
          </reference>
          <reference field="13" count="1" selected="0">
            <x v="24"/>
          </reference>
        </references>
      </pivotArea>
    </format>
    <format dxfId="10261">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6"/>
          </reference>
          <reference field="13" count="1" selected="0">
            <x v="24"/>
          </reference>
        </references>
      </pivotArea>
    </format>
    <format dxfId="10260">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6"/>
          </reference>
          <reference field="13" count="1" selected="0">
            <x v="16"/>
          </reference>
        </references>
      </pivotArea>
    </format>
    <format dxfId="10259">
      <pivotArea dataOnly="0" labelOnly="1" outline="0" fieldPosition="0">
        <references count="7">
          <reference field="2" count="1" selected="0">
            <x v="70"/>
          </reference>
          <reference field="3" count="1" selected="0">
            <x v="297"/>
          </reference>
          <reference field="4" count="1" selected="0">
            <x v="5"/>
          </reference>
          <reference field="5" count="1" selected="0">
            <x v="98"/>
          </reference>
          <reference field="6" count="1" selected="0">
            <x v="86"/>
          </reference>
          <reference field="8" count="1">
            <x v="6"/>
          </reference>
          <reference field="13" count="1" selected="0">
            <x v="16"/>
          </reference>
        </references>
      </pivotArea>
    </format>
    <format dxfId="10258">
      <pivotArea dataOnly="0" labelOnly="1" outline="0" fieldPosition="0">
        <references count="7">
          <reference field="2" count="1" selected="0">
            <x v="107"/>
          </reference>
          <reference field="3" count="1" selected="0">
            <x v="169"/>
          </reference>
          <reference field="4" count="1" selected="0">
            <x v="5"/>
          </reference>
          <reference field="5" count="1" selected="0">
            <x v="72"/>
          </reference>
          <reference field="6" count="1" selected="0">
            <x v="134"/>
          </reference>
          <reference field="8" count="1">
            <x v="6"/>
          </reference>
          <reference field="13" count="1" selected="0">
            <x v="1"/>
          </reference>
        </references>
      </pivotArea>
    </format>
    <format dxfId="10257">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6"/>
          </reference>
          <reference field="13" count="1" selected="0">
            <x v="32"/>
          </reference>
        </references>
      </pivotArea>
    </format>
    <format dxfId="10256">
      <pivotArea dataOnly="0" labelOnly="1" outline="0" fieldPosition="0">
        <references count="7">
          <reference field="2" count="1" selected="0">
            <x v="65"/>
          </reference>
          <reference field="3" count="1" selected="0">
            <x v="25"/>
          </reference>
          <reference field="4" count="1" selected="0">
            <x v="5"/>
          </reference>
          <reference field="5" count="1" selected="0">
            <x v="98"/>
          </reference>
          <reference field="6" count="1" selected="0">
            <x v="83"/>
          </reference>
          <reference field="8" count="1">
            <x v="6"/>
          </reference>
          <reference field="13" count="1" selected="0">
            <x v="32"/>
          </reference>
        </references>
      </pivotArea>
    </format>
    <format dxfId="10255">
      <pivotArea dataOnly="0" labelOnly="1" outline="0" fieldPosition="0">
        <references count="7">
          <reference field="2" count="1" selected="0">
            <x v="15"/>
          </reference>
          <reference field="3" count="1" selected="0">
            <x v="172"/>
          </reference>
          <reference field="4" count="1" selected="0">
            <x v="5"/>
          </reference>
          <reference field="5" count="1" selected="0">
            <x v="142"/>
          </reference>
          <reference field="6" count="1" selected="0">
            <x v="109"/>
          </reference>
          <reference field="8" count="1">
            <x v="6"/>
          </reference>
          <reference field="13" count="1" selected="0">
            <x v="10"/>
          </reference>
        </references>
      </pivotArea>
    </format>
    <format dxfId="10254">
      <pivotArea dataOnly="0" labelOnly="1" outline="0" fieldPosition="0">
        <references count="7">
          <reference field="2" count="1" selected="0">
            <x v="92"/>
          </reference>
          <reference field="3" count="1" selected="0">
            <x v="306"/>
          </reference>
          <reference field="4" count="1" selected="0">
            <x v="6"/>
          </reference>
          <reference field="5" count="1" selected="0">
            <x v="98"/>
          </reference>
          <reference field="6" count="1" selected="0">
            <x v="202"/>
          </reference>
          <reference field="8" count="1">
            <x v="3"/>
          </reference>
          <reference field="13" count="1" selected="0">
            <x v="7"/>
          </reference>
        </references>
      </pivotArea>
    </format>
    <format dxfId="10253">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4"/>
          </reference>
        </references>
      </pivotArea>
    </format>
    <format dxfId="10252">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10251">
      <pivotArea dataOnly="0" labelOnly="1" outline="0" fieldPosition="0">
        <references count="7">
          <reference field="2" count="1" selected="0">
            <x v="121"/>
          </reference>
          <reference field="3" count="1" selected="0">
            <x v="254"/>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250">
      <pivotArea dataOnly="0" labelOnly="1" outline="0" fieldPosition="0">
        <references count="7">
          <reference field="2" count="1" selected="0">
            <x v="124"/>
          </reference>
          <reference field="3" count="1" selected="0">
            <x v="257"/>
          </reference>
          <reference field="4" count="1" selected="0">
            <x v="10"/>
          </reference>
          <reference field="5" count="1" selected="0">
            <x v="183"/>
          </reference>
          <reference field="6" count="1" selected="0">
            <x v="86"/>
          </reference>
          <reference field="8" count="1">
            <x v="6"/>
          </reference>
          <reference field="13" count="1" selected="0">
            <x v="24"/>
          </reference>
        </references>
      </pivotArea>
    </format>
    <format dxfId="10249">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248">
      <pivotArea dataOnly="0" labelOnly="1" outline="0" fieldPosition="0">
        <references count="7">
          <reference field="2" count="1" selected="0">
            <x v="126"/>
          </reference>
          <reference field="3" count="1" selected="0">
            <x v="259"/>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247">
      <pivotArea dataOnly="0" labelOnly="1" outline="0" fieldPosition="0">
        <references count="7">
          <reference field="2" count="1" selected="0">
            <x v="127"/>
          </reference>
          <reference field="3" count="1" selected="0">
            <x v="260"/>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246">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245">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244">
      <pivotArea dataOnly="0" labelOnly="1" outline="0" fieldPosition="0">
        <references count="7">
          <reference field="2" count="1" selected="0">
            <x v="62"/>
          </reference>
          <reference field="3" count="1" selected="0">
            <x v="325"/>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243">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242">
      <pivotArea dataOnly="0" labelOnly="1" outline="0" fieldPosition="0">
        <references count="7">
          <reference field="2" count="1" selected="0">
            <x v="64"/>
          </reference>
          <reference field="3" count="1" selected="0">
            <x v="327"/>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241">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6"/>
          </reference>
          <reference field="13" count="1" selected="0">
            <x v="38"/>
          </reference>
        </references>
      </pivotArea>
    </format>
    <format dxfId="10240">
      <pivotArea dataOnly="0" labelOnly="1" outline="0" fieldPosition="0">
        <references count="7">
          <reference field="2" count="1" selected="0">
            <x v="95"/>
          </reference>
          <reference field="3" count="1" selected="0">
            <x v="318"/>
          </reference>
          <reference field="4" count="1" selected="0">
            <x v="14"/>
          </reference>
          <reference field="5" count="1" selected="0">
            <x v="199"/>
          </reference>
          <reference field="6" count="1" selected="0">
            <x v="86"/>
          </reference>
          <reference field="8" count="1">
            <x v="6"/>
          </reference>
          <reference field="13" count="1" selected="0">
            <x v="38"/>
          </reference>
        </references>
      </pivotArea>
    </format>
    <format dxfId="10239">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6"/>
          </reference>
          <reference field="13" count="1" selected="0">
            <x v="38"/>
          </reference>
        </references>
      </pivotArea>
    </format>
    <format dxfId="10238">
      <pivotArea dataOnly="0" labelOnly="1" outline="0" fieldPosition="0">
        <references count="7">
          <reference field="2" count="1" selected="0">
            <x v="97"/>
          </reference>
          <reference field="3" count="1" selected="0">
            <x v="320"/>
          </reference>
          <reference field="4" count="1" selected="0">
            <x v="14"/>
          </reference>
          <reference field="5" count="1" selected="0">
            <x v="201"/>
          </reference>
          <reference field="6" count="1" selected="0">
            <x v="86"/>
          </reference>
          <reference field="8" count="1">
            <x v="6"/>
          </reference>
          <reference field="13" count="1" selected="0">
            <x v="38"/>
          </reference>
        </references>
      </pivotArea>
    </format>
    <format dxfId="10237">
      <pivotArea dataOnly="0" labelOnly="1" outline="0" fieldPosition="0">
        <references count="7">
          <reference field="2" count="1" selected="0">
            <x v="98"/>
          </reference>
          <reference field="3" count="1" selected="0">
            <x v="321"/>
          </reference>
          <reference field="4" count="1" selected="0">
            <x v="14"/>
          </reference>
          <reference field="5" count="1" selected="0">
            <x v="202"/>
          </reference>
          <reference field="6" count="1" selected="0">
            <x v="86"/>
          </reference>
          <reference field="8" count="1">
            <x v="6"/>
          </reference>
          <reference field="13" count="1" selected="0">
            <x v="38"/>
          </reference>
        </references>
      </pivotArea>
    </format>
    <format dxfId="10236">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4"/>
          </reference>
        </references>
      </pivotArea>
    </format>
    <format dxfId="10235">
      <pivotArea dataOnly="0" labelOnly="1" outline="0" fieldPosition="0">
        <references count="7">
          <reference field="2" count="1" selected="0">
            <x v="92"/>
          </reference>
          <reference field="3" count="1" selected="0">
            <x v="315"/>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10234">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10233">
      <pivotArea dataOnly="0" labelOnly="1" outline="0" fieldPosition="0">
        <references count="7">
          <reference field="2" count="1" selected="0">
            <x v="128"/>
          </reference>
          <reference field="3" count="1" selected="0">
            <x v="261"/>
          </reference>
          <reference field="4" count="1" selected="0">
            <x v="20"/>
          </reference>
          <reference field="5" count="1" selected="0">
            <x v="142"/>
          </reference>
          <reference field="6" count="1" selected="0">
            <x v="86"/>
          </reference>
          <reference field="8" count="1">
            <x v="6"/>
          </reference>
          <reference field="13" count="1" selected="0">
            <x v="24"/>
          </reference>
        </references>
      </pivotArea>
    </format>
    <format dxfId="10232">
      <pivotArea dataOnly="0" labelOnly="1" outline="0" fieldPosition="0">
        <references count="7">
          <reference field="2" count="1" selected="0">
            <x v="68"/>
          </reference>
          <reference field="3" count="1" selected="0">
            <x v="295"/>
          </reference>
          <reference field="4" count="1" selected="0">
            <x v="20"/>
          </reference>
          <reference field="5" count="1" selected="0">
            <x v="98"/>
          </reference>
          <reference field="6" count="1" selected="0">
            <x v="86"/>
          </reference>
          <reference field="8" count="1">
            <x v="6"/>
          </reference>
          <reference field="13" count="1" selected="0">
            <x v="16"/>
          </reference>
        </references>
      </pivotArea>
    </format>
    <format dxfId="10231">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4"/>
          </reference>
        </references>
      </pivotArea>
    </format>
    <format dxfId="10230">
      <pivotArea dataOnly="0" labelOnly="1" outline="0" fieldPosition="0">
        <references count="7">
          <reference field="2" count="1" selected="0">
            <x v="128"/>
          </reference>
          <reference field="3" count="1" selected="0">
            <x v="114"/>
          </reference>
          <reference field="4" count="1" selected="0">
            <x v="24"/>
          </reference>
          <reference field="5" count="1" selected="0">
            <x v="98"/>
          </reference>
          <reference field="6" count="1" selected="0">
            <x v="110"/>
          </reference>
          <reference field="8" count="1">
            <x v="6"/>
          </reference>
          <reference field="13" count="1" selected="0">
            <x v="9"/>
          </reference>
        </references>
      </pivotArea>
    </format>
    <format dxfId="10229">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10228">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10227">
      <pivotArea dataOnly="0" labelOnly="1" outline="0" fieldPosition="0">
        <references count="7">
          <reference field="2" count="1" selected="0">
            <x v="160"/>
          </reference>
          <reference field="3" count="1" selected="0">
            <x v="215"/>
          </reference>
          <reference field="4" count="1" selected="0">
            <x v="24"/>
          </reference>
          <reference field="5" count="1" selected="0">
            <x v="159"/>
          </reference>
          <reference field="6" count="1" selected="0">
            <x v="86"/>
          </reference>
          <reference field="8" count="1">
            <x v="6"/>
          </reference>
          <reference field="13" count="1" selected="0">
            <x v="33"/>
          </reference>
        </references>
      </pivotArea>
    </format>
    <format dxfId="10226">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10225">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6"/>
          </reference>
          <reference field="13" count="1" selected="0">
            <x v="24"/>
          </reference>
        </references>
      </pivotArea>
    </format>
    <format dxfId="10224">
      <pivotArea dataOnly="0" labelOnly="1" outline="0" fieldPosition="0">
        <references count="7">
          <reference field="2" count="1" selected="0">
            <x v="134"/>
          </reference>
          <reference field="3" count="1" selected="0">
            <x v="267"/>
          </reference>
          <reference field="4" count="1" selected="0">
            <x v="24"/>
          </reference>
          <reference field="5" count="1" selected="0">
            <x v="184"/>
          </reference>
          <reference field="6" count="1" selected="0">
            <x v="86"/>
          </reference>
          <reference field="8" count="1">
            <x v="6"/>
          </reference>
          <reference field="13" count="1" selected="0">
            <x v="24"/>
          </reference>
        </references>
      </pivotArea>
    </format>
    <format dxfId="10223">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4"/>
          </reference>
        </references>
      </pivotArea>
    </format>
    <format dxfId="10222">
      <pivotArea dataOnly="0" labelOnly="1" outline="0" fieldPosition="0">
        <references count="7">
          <reference field="2" count="1" selected="0">
            <x v="96"/>
          </reference>
          <reference field="3" count="1" selected="0">
            <x v="230"/>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221">
      <pivotArea dataOnly="0" labelOnly="1" outline="0" fieldPosition="0">
        <references count="7">
          <reference field="2" count="1" selected="0">
            <x v="111"/>
          </reference>
          <reference field="3" count="1" selected="0">
            <x v="244"/>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220">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219">
      <pivotArea dataOnly="0" labelOnly="1" outline="0" fieldPosition="0">
        <references count="7">
          <reference field="2" count="1" selected="0">
            <x v="113"/>
          </reference>
          <reference field="3" count="1" selected="0">
            <x v="246"/>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218">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217">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216">
      <pivotArea dataOnly="0" labelOnly="1" outline="0" fieldPosition="0">
        <references count="7">
          <reference field="2" count="1" selected="0">
            <x v="131"/>
          </reference>
          <reference field="3" count="1" selected="0">
            <x v="264"/>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215">
      <pivotArea dataOnly="0" labelOnly="1" outline="0" fieldPosition="0">
        <references count="7">
          <reference field="2" count="1" selected="0">
            <x v="133"/>
          </reference>
          <reference field="3" count="1" selected="0">
            <x v="266"/>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214">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213">
      <pivotArea dataOnly="0" labelOnly="1" outline="0" fieldPosition="0">
        <references count="7">
          <reference field="2" count="1" selected="0">
            <x v="63"/>
          </reference>
          <reference field="3" count="1" selected="0">
            <x v="290"/>
          </reference>
          <reference field="4" count="1" selected="0">
            <x v="26"/>
          </reference>
          <reference field="5" count="1" selected="0">
            <x v="98"/>
          </reference>
          <reference field="6" count="1" selected="0">
            <x v="86"/>
          </reference>
          <reference field="8" count="1">
            <x v="6"/>
          </reference>
          <reference field="13" count="1" selected="0">
            <x v="16"/>
          </reference>
        </references>
      </pivotArea>
    </format>
    <format dxfId="10212">
      <pivotArea dataOnly="0" labelOnly="1" outline="0" fieldPosition="0">
        <references count="7">
          <reference field="2" count="1" selected="0">
            <x v="64"/>
          </reference>
          <reference field="3" count="1" selected="0">
            <x v="291"/>
          </reference>
          <reference field="4" count="1" selected="0">
            <x v="26"/>
          </reference>
          <reference field="5" count="1" selected="0">
            <x v="98"/>
          </reference>
          <reference field="6" count="1" selected="0">
            <x v="86"/>
          </reference>
          <reference field="8" count="1">
            <x v="6"/>
          </reference>
          <reference field="13" count="1" selected="0">
            <x v="16"/>
          </reference>
        </references>
      </pivotArea>
    </format>
    <format dxfId="10211">
      <pivotArea dataOnly="0" labelOnly="1" outline="0" fieldPosition="0">
        <references count="7">
          <reference field="2" count="1" selected="0">
            <x v="74"/>
          </reference>
          <reference field="3" count="1" selected="0">
            <x v="301"/>
          </reference>
          <reference field="4" count="1" selected="0">
            <x v="28"/>
          </reference>
          <reference field="5" count="1" selected="0">
            <x v="192"/>
          </reference>
          <reference field="6" count="1" selected="0">
            <x v="210"/>
          </reference>
          <reference field="8" count="1">
            <x v="1"/>
          </reference>
          <reference field="13" count="1" selected="0">
            <x v="16"/>
          </reference>
        </references>
      </pivotArea>
    </format>
    <format dxfId="10210">
      <pivotArea dataOnly="0" labelOnly="1" outline="0" fieldPosition="0">
        <references count="7">
          <reference field="2" count="1" selected="0">
            <x v="75"/>
          </reference>
          <reference field="3" count="1" selected="0">
            <x v="322"/>
          </reference>
          <reference field="4" count="1" selected="0">
            <x v="28"/>
          </reference>
          <reference field="5" count="1" selected="0">
            <x v="192"/>
          </reference>
          <reference field="6" count="1" selected="0">
            <x v="211"/>
          </reference>
          <reference field="8" count="1">
            <x v="1"/>
          </reference>
          <reference field="13" count="1" selected="0">
            <x v="16"/>
          </reference>
        </references>
      </pivotArea>
    </format>
    <format dxfId="10209">
      <pivotArea dataOnly="0" labelOnly="1" outline="0" fieldPosition="0">
        <references count="7">
          <reference field="2" count="1" selected="0">
            <x v="104"/>
          </reference>
          <reference field="3" count="1" selected="0">
            <x v="79"/>
          </reference>
          <reference field="4" count="1" selected="0">
            <x v="29"/>
          </reference>
          <reference field="5" count="1" selected="0">
            <x v="48"/>
          </reference>
          <reference field="6" count="1" selected="0">
            <x v="118"/>
          </reference>
          <reference field="8" count="1">
            <x v="6"/>
          </reference>
          <reference field="13" count="1" selected="0">
            <x v="9"/>
          </reference>
        </references>
      </pivotArea>
    </format>
    <format dxfId="10208">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6"/>
          </reference>
          <reference field="13" count="1" selected="0">
            <x v="14"/>
          </reference>
        </references>
      </pivotArea>
    </format>
    <format dxfId="10207">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6"/>
          </reference>
          <reference field="13" count="1" selected="0">
            <x v="14"/>
          </reference>
        </references>
      </pivotArea>
    </format>
    <format dxfId="10206">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6"/>
          </reference>
          <reference field="13" count="1" selected="0">
            <x v="24"/>
          </reference>
        </references>
      </pivotArea>
    </format>
    <format dxfId="10205">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6"/>
          </reference>
          <reference field="13" count="1" selected="0">
            <x v="24"/>
          </reference>
        </references>
      </pivotArea>
    </format>
    <format dxfId="10204">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6"/>
          </reference>
          <reference field="13" count="1" selected="0">
            <x v="24"/>
          </reference>
        </references>
      </pivotArea>
    </format>
    <format dxfId="10203">
      <pivotArea dataOnly="0" labelOnly="1" outline="0" fieldPosition="0">
        <references count="7">
          <reference field="2" count="1" selected="0">
            <x v="60"/>
          </reference>
          <reference field="3" count="1" selected="0">
            <x v="287"/>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202">
      <pivotArea dataOnly="0" labelOnly="1" outline="0" fieldPosition="0">
        <references count="7">
          <reference field="2" count="1" selected="0">
            <x v="65"/>
          </reference>
          <reference field="3" count="1" selected="0">
            <x v="292"/>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201">
      <pivotArea dataOnly="0" labelOnly="1" outline="0" fieldPosition="0">
        <references count="7">
          <reference field="2" count="1" selected="0">
            <x v="66"/>
          </reference>
          <reference field="3" count="1" selected="0">
            <x v="293"/>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200">
      <pivotArea dataOnly="0" labelOnly="1" outline="0" fieldPosition="0">
        <references count="7">
          <reference field="2" count="1" selected="0">
            <x v="67"/>
          </reference>
          <reference field="3" count="1" selected="0">
            <x v="294"/>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199">
      <pivotArea dataOnly="0" labelOnly="1" outline="0" fieldPosition="0">
        <references count="7">
          <reference field="2" count="1" selected="0">
            <x v="71"/>
          </reference>
          <reference field="3" count="1" selected="0">
            <x v="298"/>
          </reference>
          <reference field="4" count="1" selected="0">
            <x v="29"/>
          </reference>
          <reference field="5" count="1" selected="0">
            <x v="98"/>
          </reference>
          <reference field="6" count="1" selected="0">
            <x v="86"/>
          </reference>
          <reference field="8" count="1">
            <x v="6"/>
          </reference>
          <reference field="13" count="1" selected="0">
            <x v="16"/>
          </reference>
        </references>
      </pivotArea>
    </format>
    <format dxfId="10198">
      <pivotArea dataOnly="0" labelOnly="1" outline="0" fieldPosition="0">
        <references count="7">
          <reference field="2" count="1" selected="0">
            <x v="145"/>
          </reference>
          <reference field="3" count="1" selected="0">
            <x v="147"/>
          </reference>
          <reference field="4" count="1" selected="0">
            <x v="29"/>
          </reference>
          <reference field="5" count="1" selected="0">
            <x v="98"/>
          </reference>
          <reference field="6" count="1" selected="0">
            <x v="91"/>
          </reference>
          <reference field="8" count="1">
            <x v="6"/>
          </reference>
          <reference field="13" count="1" selected="0">
            <x v="32"/>
          </reference>
        </references>
      </pivotArea>
    </format>
    <format dxfId="10197">
      <pivotArea dataOnly="0" labelOnly="1" outline="0" fieldPosition="0">
        <references count="7">
          <reference field="2" count="1" selected="0">
            <x v="110"/>
          </reference>
          <reference field="3" count="1" selected="0">
            <x v="243"/>
          </reference>
          <reference field="4" count="1" selected="0">
            <x v="30"/>
          </reference>
          <reference field="5" count="1" selected="0">
            <x v="142"/>
          </reference>
          <reference field="6" count="1" selected="0">
            <x v="221"/>
          </reference>
          <reference field="8" count="1">
            <x v="6"/>
          </reference>
          <reference field="13" count="1" selected="0">
            <x v="24"/>
          </reference>
        </references>
      </pivotArea>
    </format>
    <format dxfId="10196">
      <pivotArea dataOnly="0" labelOnly="1" outline="0" fieldPosition="0">
        <references count="2">
          <reference field="7" count="1" selected="0">
            <x v="1"/>
          </reference>
          <reference field="12" count="0"/>
        </references>
      </pivotArea>
    </format>
    <format dxfId="10195">
      <pivotArea dataOnly="0" labelOnly="1" outline="0" fieldPosition="0">
        <references count="2">
          <reference field="1" count="0"/>
          <reference field="7" count="1" selected="0">
            <x v="1"/>
          </reference>
        </references>
      </pivotArea>
    </format>
    <format dxfId="10194">
      <pivotArea dataOnly="0" labelOnly="1" outline="0" fieldPosition="0">
        <references count="1">
          <reference field="7" count="1">
            <x v="1"/>
          </reference>
        </references>
      </pivotArea>
    </format>
    <format dxfId="10193">
      <pivotArea dataOnly="0" labelOnly="1" outline="0" fieldPosition="0">
        <references count="2">
          <reference field="7" count="1" selected="0">
            <x v="1"/>
          </reference>
          <reference field="9" count="0"/>
        </references>
      </pivotArea>
    </format>
    <format dxfId="10192">
      <pivotArea field="13" type="button" dataOnly="0" labelOnly="1" outline="0" axis="axisRow" fieldPosition="1"/>
    </format>
    <format dxfId="10191">
      <pivotArea dataOnly="0" labelOnly="1" outline="0" fieldPosition="0">
        <references count="2">
          <reference field="7" count="1" selected="0">
            <x v="1"/>
          </reference>
          <reference field="12" count="0"/>
        </references>
      </pivotArea>
    </format>
    <format dxfId="10190">
      <pivotArea dataOnly="0" labelOnly="1" outline="0" fieldPosition="0">
        <references count="2">
          <reference field="1" count="0"/>
          <reference field="7" count="1" selected="0">
            <x v="1"/>
          </reference>
        </references>
      </pivotArea>
    </format>
    <format dxfId="10189">
      <pivotArea dataOnly="0" labelOnly="1" outline="0" fieldPosition="0">
        <references count="1">
          <reference field="7" count="1">
            <x v="1"/>
          </reference>
        </references>
      </pivotArea>
    </format>
    <format dxfId="10188">
      <pivotArea dataOnly="0" labelOnly="1" outline="0" fieldPosition="0">
        <references count="2">
          <reference field="7" count="1" selected="0">
            <x v="1"/>
          </reference>
          <reference field="9" count="0"/>
        </references>
      </pivotArea>
    </format>
    <format dxfId="10187">
      <pivotArea field="13" type="button" dataOnly="0" labelOnly="1" outline="0" axis="axisRow" fieldPosition="1"/>
    </format>
    <format dxfId="10186">
      <pivotArea dataOnly="0" labelOnly="1" outline="0" fieldPosition="0">
        <references count="2">
          <reference field="7" count="1" selected="0">
            <x v="1"/>
          </reference>
          <reference field="12" count="0"/>
        </references>
      </pivotArea>
    </format>
    <format dxfId="10185">
      <pivotArea dataOnly="0" labelOnly="1" outline="0" fieldPosition="0">
        <references count="2">
          <reference field="1" count="0"/>
          <reference field="7" count="1" selected="0">
            <x v="1"/>
          </reference>
        </references>
      </pivotArea>
    </format>
    <format dxfId="10184">
      <pivotArea dataOnly="0" labelOnly="1" outline="0" fieldPosition="0">
        <references count="1">
          <reference field="7" count="1">
            <x v="1"/>
          </reference>
        </references>
      </pivotArea>
    </format>
    <format dxfId="10183">
      <pivotArea dataOnly="0" labelOnly="1" outline="0" fieldPosition="0">
        <references count="2">
          <reference field="7" count="1" selected="0">
            <x v="1"/>
          </reference>
          <reference field="9" count="0"/>
        </references>
      </pivotArea>
    </format>
    <format dxfId="10182">
      <pivotArea field="13" type="button" dataOnly="0" labelOnly="1" outline="0" axis="axisRow" fieldPosition="1"/>
    </format>
    <format dxfId="10181">
      <pivotArea field="2" type="button" dataOnly="0" labelOnly="1" outline="0" axis="axisRow" fieldPosition="2"/>
    </format>
    <format dxfId="10180">
      <pivotArea field="2" type="button" dataOnly="0" labelOnly="1" outline="0" axis="axisRow" fieldPosition="2"/>
    </format>
    <format dxfId="10179">
      <pivotArea field="2" type="button" dataOnly="0" labelOnly="1" outline="0" axis="axisRow" fieldPosition="2"/>
    </format>
    <format dxfId="10178">
      <pivotArea dataOnly="0" labelOnly="1" outline="0" fieldPosition="0">
        <references count="1">
          <reference field="4" count="1" defaultSubtotal="1">
            <x v="1"/>
          </reference>
        </references>
      </pivotArea>
    </format>
    <format dxfId="10177">
      <pivotArea dataOnly="0" labelOnly="1" outline="0" fieldPosition="0">
        <references count="1">
          <reference field="4" count="1" defaultSubtotal="1">
            <x v="2"/>
          </reference>
        </references>
      </pivotArea>
    </format>
    <format dxfId="10176">
      <pivotArea dataOnly="0" labelOnly="1" outline="0" fieldPosition="0">
        <references count="1">
          <reference field="4" count="1" defaultSubtotal="1">
            <x v="5"/>
          </reference>
        </references>
      </pivotArea>
    </format>
    <format dxfId="10175">
      <pivotArea dataOnly="0" labelOnly="1" outline="0" fieldPosition="0">
        <references count="1">
          <reference field="4" count="1" defaultSubtotal="1">
            <x v="6"/>
          </reference>
        </references>
      </pivotArea>
    </format>
    <format dxfId="10174">
      <pivotArea dataOnly="0" labelOnly="1" outline="0" fieldPosition="0">
        <references count="1">
          <reference field="4" count="1" defaultSubtotal="1">
            <x v="9"/>
          </reference>
        </references>
      </pivotArea>
    </format>
    <format dxfId="10173">
      <pivotArea dataOnly="0" labelOnly="1" outline="0" fieldPosition="0">
        <references count="1">
          <reference field="4" count="1" defaultSubtotal="1">
            <x v="10"/>
          </reference>
        </references>
      </pivotArea>
    </format>
    <format dxfId="10172">
      <pivotArea dataOnly="0" labelOnly="1" outline="0" fieldPosition="0">
        <references count="1">
          <reference field="4" count="1" defaultSubtotal="1">
            <x v="14"/>
          </reference>
        </references>
      </pivotArea>
    </format>
    <format dxfId="10171">
      <pivotArea dataOnly="0" labelOnly="1" outline="0" fieldPosition="0">
        <references count="1">
          <reference field="4" count="1" defaultSubtotal="1">
            <x v="20"/>
          </reference>
        </references>
      </pivotArea>
    </format>
    <format dxfId="10170">
      <pivotArea dataOnly="0" labelOnly="1" outline="0" fieldPosition="0">
        <references count="1">
          <reference field="4" count="1" defaultSubtotal="1">
            <x v="21"/>
          </reference>
        </references>
      </pivotArea>
    </format>
    <format dxfId="10169">
      <pivotArea dataOnly="0" labelOnly="1" outline="0" fieldPosition="0">
        <references count="1">
          <reference field="4" count="1" defaultSubtotal="1">
            <x v="24"/>
          </reference>
        </references>
      </pivotArea>
    </format>
    <format dxfId="10168">
      <pivotArea dataOnly="0" labelOnly="1" outline="0" fieldPosition="0">
        <references count="1">
          <reference field="4" count="1" defaultSubtotal="1">
            <x v="25"/>
          </reference>
        </references>
      </pivotArea>
    </format>
    <format dxfId="10167">
      <pivotArea dataOnly="0" labelOnly="1" outline="0" fieldPosition="0">
        <references count="1">
          <reference field="4" count="1" defaultSubtotal="1">
            <x v="26"/>
          </reference>
        </references>
      </pivotArea>
    </format>
    <format dxfId="10166">
      <pivotArea dataOnly="0" labelOnly="1" outline="0" fieldPosition="0">
        <references count="1">
          <reference field="4" count="1" defaultSubtotal="1">
            <x v="28"/>
          </reference>
        </references>
      </pivotArea>
    </format>
    <format dxfId="10165">
      <pivotArea dataOnly="0" labelOnly="1" outline="0" fieldPosition="0">
        <references count="1">
          <reference field="4" count="1" defaultSubtotal="1">
            <x v="29"/>
          </reference>
        </references>
      </pivotArea>
    </format>
    <format dxfId="10164">
      <pivotArea dataOnly="0" labelOnly="1" grandRow="1" outline="0" fieldPosition="0"/>
    </format>
    <format dxfId="10163">
      <pivotArea dataOnly="0" labelOnly="1" outline="0" fieldPosition="0">
        <references count="7">
          <reference field="2" count="1" selected="0">
            <x v="14"/>
          </reference>
          <reference field="3" count="1" selected="0">
            <x v="171"/>
          </reference>
          <reference field="4" count="1" selected="0">
            <x v="1"/>
          </reference>
          <reference field="5" count="1" selected="0">
            <x v="169"/>
          </reference>
          <reference field="6" count="1" selected="0">
            <x v="182"/>
          </reference>
          <reference field="8" count="1">
            <x v="6"/>
          </reference>
          <reference field="13" count="1" selected="0">
            <x v="10"/>
          </reference>
        </references>
      </pivotArea>
    </format>
    <format dxfId="10162">
      <pivotArea dataOnly="0" labelOnly="1" outline="0" fieldPosition="0">
        <references count="7">
          <reference field="2" count="1" selected="0">
            <x v="109"/>
          </reference>
          <reference field="3" count="1" selected="0">
            <x v="242"/>
          </reference>
          <reference field="4" count="1" selected="0">
            <x v="2"/>
          </reference>
          <reference field="5" count="1" selected="0">
            <x v="142"/>
          </reference>
          <reference field="6" count="1" selected="0">
            <x v="86"/>
          </reference>
          <reference field="8" count="1">
            <x v="6"/>
          </reference>
          <reference field="13" count="1" selected="0">
            <x v="24"/>
          </reference>
        </references>
      </pivotArea>
    </format>
    <format dxfId="10161">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6"/>
          </reference>
          <reference field="13" count="1" selected="0">
            <x v="14"/>
          </reference>
        </references>
      </pivotArea>
    </format>
    <format dxfId="10160">
      <pivotArea dataOnly="0" labelOnly="1" outline="0" fieldPosition="0">
        <references count="7">
          <reference field="2" count="1" selected="0">
            <x v="62"/>
          </reference>
          <reference field="3" count="1" selected="0">
            <x v="112"/>
          </reference>
          <reference field="4" count="1" selected="0">
            <x v="5"/>
          </reference>
          <reference field="5" count="1" selected="0">
            <x v="23"/>
          </reference>
          <reference field="6" count="1" selected="0">
            <x v="136"/>
          </reference>
          <reference field="8" count="1">
            <x v="6"/>
          </reference>
          <reference field="13" count="1" selected="0">
            <x v="14"/>
          </reference>
        </references>
      </pivotArea>
    </format>
    <format dxfId="10159">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6"/>
          </reference>
          <reference field="13" count="1" selected="0">
            <x v="14"/>
          </reference>
        </references>
      </pivotArea>
    </format>
    <format dxfId="10158">
      <pivotArea dataOnly="0" labelOnly="1" outline="0" fieldPosition="0">
        <references count="7">
          <reference field="2" count="1" selected="0">
            <x v="72"/>
          </reference>
          <reference field="3" count="1" selected="0">
            <x v="110"/>
          </reference>
          <reference field="4" count="1" selected="0">
            <x v="5"/>
          </reference>
          <reference field="5" count="1" selected="0">
            <x v="29"/>
          </reference>
          <reference field="6" count="1" selected="0">
            <x v="156"/>
          </reference>
          <reference field="8" count="1">
            <x v="6"/>
          </reference>
          <reference field="13" count="1" selected="0">
            <x v="14"/>
          </reference>
        </references>
      </pivotArea>
    </format>
    <format dxfId="10157">
      <pivotArea dataOnly="0" labelOnly="1" outline="0" fieldPosition="0">
        <references count="7">
          <reference field="2" count="1" selected="0">
            <x v="73"/>
          </reference>
          <reference field="3" count="1" selected="0">
            <x v="15"/>
          </reference>
          <reference field="4" count="1" selected="0">
            <x v="5"/>
          </reference>
          <reference field="5" count="1" selected="0">
            <x v="23"/>
          </reference>
          <reference field="6" count="1" selected="0">
            <x v="142"/>
          </reference>
          <reference field="8" count="1">
            <x v="6"/>
          </reference>
          <reference field="13" count="1" selected="0">
            <x v="14"/>
          </reference>
        </references>
      </pivotArea>
    </format>
    <format dxfId="10156">
      <pivotArea dataOnly="0" labelOnly="1" outline="0" fieldPosition="0">
        <references count="7">
          <reference field="2" count="1" selected="0">
            <x v="74"/>
          </reference>
          <reference field="3" count="1" selected="0">
            <x v="141"/>
          </reference>
          <reference field="4" count="1" selected="0">
            <x v="5"/>
          </reference>
          <reference field="5" count="1" selected="0">
            <x v="113"/>
          </reference>
          <reference field="6" count="1" selected="0">
            <x v="148"/>
          </reference>
          <reference field="8" count="1">
            <x v="0"/>
          </reference>
          <reference field="13" count="1" selected="0">
            <x v="14"/>
          </reference>
        </references>
      </pivotArea>
    </format>
    <format dxfId="10155">
      <pivotArea dataOnly="0" labelOnly="1" outline="0" fieldPosition="0">
        <references count="7">
          <reference field="2" count="1" selected="0">
            <x v="152"/>
          </reference>
          <reference field="3" count="1" selected="0">
            <x v="123"/>
          </reference>
          <reference field="4" count="1" selected="0">
            <x v="5"/>
          </reference>
          <reference field="5" count="1" selected="0">
            <x v="12"/>
          </reference>
          <reference field="6" count="1" selected="0">
            <x v="142"/>
          </reference>
          <reference field="8" count="1">
            <x v="6"/>
          </reference>
          <reference field="13" count="1" selected="0">
            <x v="14"/>
          </reference>
        </references>
      </pivotArea>
    </format>
    <format dxfId="10154">
      <pivotArea dataOnly="0" labelOnly="1" outline="0" fieldPosition="0">
        <references count="7">
          <reference field="2" count="1" selected="0">
            <x v="156"/>
          </reference>
          <reference field="3" count="1" selected="0">
            <x v="28"/>
          </reference>
          <reference field="4" count="1" selected="0">
            <x v="5"/>
          </reference>
          <reference field="5" count="1" selected="0">
            <x v="50"/>
          </reference>
          <reference field="6" count="1" selected="0">
            <x v="146"/>
          </reference>
          <reference field="8" count="1">
            <x v="6"/>
          </reference>
          <reference field="13" count="1" selected="0">
            <x v="14"/>
          </reference>
        </references>
      </pivotArea>
    </format>
    <format dxfId="10153">
      <pivotArea dataOnly="0" labelOnly="1" outline="0" fieldPosition="0">
        <references count="7">
          <reference field="2" count="1" selected="0">
            <x v="157"/>
          </reference>
          <reference field="3" count="1" selected="0">
            <x v="126"/>
          </reference>
          <reference field="4" count="1" selected="0">
            <x v="5"/>
          </reference>
          <reference field="5" count="1" selected="0">
            <x v="127"/>
          </reference>
          <reference field="6" count="1" selected="0">
            <x v="93"/>
          </reference>
          <reference field="8" count="1">
            <x v="6"/>
          </reference>
          <reference field="13" count="1" selected="0">
            <x v="14"/>
          </reference>
        </references>
      </pivotArea>
    </format>
    <format dxfId="10152">
      <pivotArea dataOnly="0" labelOnly="1" outline="0" fieldPosition="0">
        <references count="7">
          <reference field="2" count="1" selected="0">
            <x v="99"/>
          </reference>
          <reference field="3" count="1" selected="0">
            <x v="233"/>
          </reference>
          <reference field="4" count="1" selected="0">
            <x v="5"/>
          </reference>
          <reference field="5" count="1" selected="0">
            <x v="142"/>
          </reference>
          <reference field="6" count="1" selected="0">
            <x v="86"/>
          </reference>
          <reference field="8" count="1">
            <x v="6"/>
          </reference>
          <reference field="13" count="1" selected="0">
            <x v="24"/>
          </reference>
        </references>
      </pivotArea>
    </format>
    <format dxfId="10151">
      <pivotArea dataOnly="0" labelOnly="1" outline="0" fieldPosition="0">
        <references count="7">
          <reference field="2" count="1" selected="0">
            <x v="103"/>
          </reference>
          <reference field="3" count="1" selected="0">
            <x v="236"/>
          </reference>
          <reference field="4" count="1" selected="0">
            <x v="5"/>
          </reference>
          <reference field="5" count="1" selected="0">
            <x v="178"/>
          </reference>
          <reference field="6" count="1" selected="0">
            <x v="86"/>
          </reference>
          <reference field="8" count="1">
            <x v="6"/>
          </reference>
          <reference field="13" count="1" selected="0">
            <x v="24"/>
          </reference>
        </references>
      </pivotArea>
    </format>
    <format dxfId="10150">
      <pivotArea dataOnly="0" labelOnly="1" outline="0" fieldPosition="0">
        <references count="7">
          <reference field="2" count="1" selected="0">
            <x v="107"/>
          </reference>
          <reference field="3" count="1" selected="0">
            <x v="240"/>
          </reference>
          <reference field="4" count="1" selected="0">
            <x v="5"/>
          </reference>
          <reference field="5" count="1" selected="0">
            <x v="180"/>
          </reference>
          <reference field="6" count="1" selected="0">
            <x v="220"/>
          </reference>
          <reference field="8" count="1">
            <x v="6"/>
          </reference>
          <reference field="13" count="1" selected="0">
            <x v="24"/>
          </reference>
        </references>
      </pivotArea>
    </format>
    <format dxfId="10149">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6"/>
          </reference>
          <reference field="13" count="1" selected="0">
            <x v="24"/>
          </reference>
        </references>
      </pivotArea>
    </format>
    <format dxfId="10148">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6"/>
          </reference>
          <reference field="13" count="1" selected="0">
            <x v="16"/>
          </reference>
        </references>
      </pivotArea>
    </format>
    <format dxfId="10147">
      <pivotArea dataOnly="0" labelOnly="1" outline="0" fieldPosition="0">
        <references count="7">
          <reference field="2" count="1" selected="0">
            <x v="70"/>
          </reference>
          <reference field="3" count="1" selected="0">
            <x v="329"/>
          </reference>
          <reference field="4" count="1" selected="0">
            <x v="5"/>
          </reference>
          <reference field="5" count="1" selected="0">
            <x v="98"/>
          </reference>
          <reference field="6" count="1" selected="0">
            <x v="86"/>
          </reference>
          <reference field="8" count="1">
            <x v="6"/>
          </reference>
          <reference field="13" count="1" selected="0">
            <x v="16"/>
          </reference>
        </references>
      </pivotArea>
    </format>
    <format dxfId="10146">
      <pivotArea dataOnly="0" labelOnly="1" outline="0" fieldPosition="0">
        <references count="7">
          <reference field="2" count="1" selected="0">
            <x v="107"/>
          </reference>
          <reference field="3" count="1" selected="0">
            <x v="169"/>
          </reference>
          <reference field="4" count="1" selected="0">
            <x v="5"/>
          </reference>
          <reference field="5" count="1" selected="0">
            <x v="72"/>
          </reference>
          <reference field="6" count="1" selected="0">
            <x v="134"/>
          </reference>
          <reference field="8" count="1">
            <x v="6"/>
          </reference>
          <reference field="13" count="1" selected="0">
            <x v="1"/>
          </reference>
        </references>
      </pivotArea>
    </format>
    <format dxfId="10145">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6"/>
          </reference>
          <reference field="13" count="1" selected="0">
            <x v="32"/>
          </reference>
        </references>
      </pivotArea>
    </format>
    <format dxfId="10144">
      <pivotArea dataOnly="0" labelOnly="1" outline="0" fieldPosition="0">
        <references count="7">
          <reference field="2" count="1" selected="0">
            <x v="65"/>
          </reference>
          <reference field="3" count="1" selected="0">
            <x v="25"/>
          </reference>
          <reference field="4" count="1" selected="0">
            <x v="5"/>
          </reference>
          <reference field="5" count="1" selected="0">
            <x v="98"/>
          </reference>
          <reference field="6" count="1" selected="0">
            <x v="83"/>
          </reference>
          <reference field="8" count="1">
            <x v="6"/>
          </reference>
          <reference field="13" count="1" selected="0">
            <x v="32"/>
          </reference>
        </references>
      </pivotArea>
    </format>
    <format dxfId="10143">
      <pivotArea dataOnly="0" labelOnly="1" outline="0" fieldPosition="0">
        <references count="7">
          <reference field="2" count="1" selected="0">
            <x v="15"/>
          </reference>
          <reference field="3" count="1" selected="0">
            <x v="172"/>
          </reference>
          <reference field="4" count="1" selected="0">
            <x v="5"/>
          </reference>
          <reference field="5" count="1" selected="0">
            <x v="142"/>
          </reference>
          <reference field="6" count="1" selected="0">
            <x v="109"/>
          </reference>
          <reference field="8" count="1">
            <x v="6"/>
          </reference>
          <reference field="13" count="1" selected="0">
            <x v="10"/>
          </reference>
        </references>
      </pivotArea>
    </format>
    <format dxfId="10142">
      <pivotArea dataOnly="0" labelOnly="1" outline="0" fieldPosition="0">
        <references count="7">
          <reference field="2" count="1" selected="0">
            <x v="92"/>
          </reference>
          <reference field="3" count="1" selected="0">
            <x v="306"/>
          </reference>
          <reference field="4" count="1" selected="0">
            <x v="6"/>
          </reference>
          <reference field="5" count="1" selected="0">
            <x v="98"/>
          </reference>
          <reference field="6" count="1" selected="0">
            <x v="202"/>
          </reference>
          <reference field="8" count="1">
            <x v="3"/>
          </reference>
          <reference field="13" count="1" selected="0">
            <x v="7"/>
          </reference>
        </references>
      </pivotArea>
    </format>
    <format dxfId="10141">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4"/>
          </reference>
        </references>
      </pivotArea>
    </format>
    <format dxfId="10140">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10139">
      <pivotArea dataOnly="0" labelOnly="1" outline="0" fieldPosition="0">
        <references count="7">
          <reference field="2" count="1" selected="0">
            <x v="121"/>
          </reference>
          <reference field="3" count="1" selected="0">
            <x v="254"/>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138">
      <pivotArea dataOnly="0" labelOnly="1" outline="0" fieldPosition="0">
        <references count="7">
          <reference field="2" count="1" selected="0">
            <x v="124"/>
          </reference>
          <reference field="3" count="1" selected="0">
            <x v="257"/>
          </reference>
          <reference field="4" count="1" selected="0">
            <x v="10"/>
          </reference>
          <reference field="5" count="1" selected="0">
            <x v="183"/>
          </reference>
          <reference field="6" count="1" selected="0">
            <x v="86"/>
          </reference>
          <reference field="8" count="1">
            <x v="6"/>
          </reference>
          <reference field="13" count="1" selected="0">
            <x v="24"/>
          </reference>
        </references>
      </pivotArea>
    </format>
    <format dxfId="10137">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136">
      <pivotArea dataOnly="0" labelOnly="1" outline="0" fieldPosition="0">
        <references count="7">
          <reference field="2" count="1" selected="0">
            <x v="126"/>
          </reference>
          <reference field="3" count="1" selected="0">
            <x v="259"/>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135">
      <pivotArea dataOnly="0" labelOnly="1" outline="0" fieldPosition="0">
        <references count="7">
          <reference field="2" count="1" selected="0">
            <x v="127"/>
          </reference>
          <reference field="3" count="1" selected="0">
            <x v="260"/>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134">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133">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132">
      <pivotArea dataOnly="0" labelOnly="1" outline="0" fieldPosition="0">
        <references count="7">
          <reference field="2" count="1" selected="0">
            <x v="62"/>
          </reference>
          <reference field="3" count="1" selected="0">
            <x v="325"/>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131">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130">
      <pivotArea dataOnly="0" labelOnly="1" outline="0" fieldPosition="0">
        <references count="7">
          <reference field="2" count="1" selected="0">
            <x v="64"/>
          </reference>
          <reference field="3" count="1" selected="0">
            <x v="327"/>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129">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6"/>
          </reference>
          <reference field="13" count="1" selected="0">
            <x v="38"/>
          </reference>
        </references>
      </pivotArea>
    </format>
    <format dxfId="10128">
      <pivotArea dataOnly="0" labelOnly="1" outline="0" fieldPosition="0">
        <references count="7">
          <reference field="2" count="1" selected="0">
            <x v="95"/>
          </reference>
          <reference field="3" count="1" selected="0">
            <x v="318"/>
          </reference>
          <reference field="4" count="1" selected="0">
            <x v="14"/>
          </reference>
          <reference field="5" count="1" selected="0">
            <x v="199"/>
          </reference>
          <reference field="6" count="1" selected="0">
            <x v="86"/>
          </reference>
          <reference field="8" count="1">
            <x v="6"/>
          </reference>
          <reference field="13" count="1" selected="0">
            <x v="38"/>
          </reference>
        </references>
      </pivotArea>
    </format>
    <format dxfId="10127">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6"/>
          </reference>
          <reference field="13" count="1" selected="0">
            <x v="38"/>
          </reference>
        </references>
      </pivotArea>
    </format>
    <format dxfId="10126">
      <pivotArea dataOnly="0" labelOnly="1" outline="0" fieldPosition="0">
        <references count="7">
          <reference field="2" count="1" selected="0">
            <x v="97"/>
          </reference>
          <reference field="3" count="1" selected="0">
            <x v="320"/>
          </reference>
          <reference field="4" count="1" selected="0">
            <x v="14"/>
          </reference>
          <reference field="5" count="1" selected="0">
            <x v="201"/>
          </reference>
          <reference field="6" count="1" selected="0">
            <x v="86"/>
          </reference>
          <reference field="8" count="1">
            <x v="6"/>
          </reference>
          <reference field="13" count="1" selected="0">
            <x v="38"/>
          </reference>
        </references>
      </pivotArea>
    </format>
    <format dxfId="10125">
      <pivotArea dataOnly="0" labelOnly="1" outline="0" fieldPosition="0">
        <references count="7">
          <reference field="2" count="1" selected="0">
            <x v="98"/>
          </reference>
          <reference field="3" count="1" selected="0">
            <x v="321"/>
          </reference>
          <reference field="4" count="1" selected="0">
            <x v="14"/>
          </reference>
          <reference field="5" count="1" selected="0">
            <x v="202"/>
          </reference>
          <reference field="6" count="1" selected="0">
            <x v="86"/>
          </reference>
          <reference field="8" count="1">
            <x v="6"/>
          </reference>
          <reference field="13" count="1" selected="0">
            <x v="38"/>
          </reference>
        </references>
      </pivotArea>
    </format>
    <format dxfId="10124">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4"/>
          </reference>
        </references>
      </pivotArea>
    </format>
    <format dxfId="10123">
      <pivotArea dataOnly="0" labelOnly="1" outline="0" fieldPosition="0">
        <references count="7">
          <reference field="2" count="1" selected="0">
            <x v="92"/>
          </reference>
          <reference field="3" count="1" selected="0">
            <x v="315"/>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10122">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10121">
      <pivotArea dataOnly="0" labelOnly="1" outline="0" fieldPosition="0">
        <references count="7">
          <reference field="2" count="1" selected="0">
            <x v="128"/>
          </reference>
          <reference field="3" count="1" selected="0">
            <x v="261"/>
          </reference>
          <reference field="4" count="1" selected="0">
            <x v="20"/>
          </reference>
          <reference field="5" count="1" selected="0">
            <x v="142"/>
          </reference>
          <reference field="6" count="1" selected="0">
            <x v="86"/>
          </reference>
          <reference field="8" count="1">
            <x v="6"/>
          </reference>
          <reference field="13" count="1" selected="0">
            <x v="24"/>
          </reference>
        </references>
      </pivotArea>
    </format>
    <format dxfId="10120">
      <pivotArea dataOnly="0" labelOnly="1" outline="0" fieldPosition="0">
        <references count="7">
          <reference field="2" count="1" selected="0">
            <x v="68"/>
          </reference>
          <reference field="3" count="1" selected="0">
            <x v="328"/>
          </reference>
          <reference field="4" count="1" selected="0">
            <x v="20"/>
          </reference>
          <reference field="5" count="1" selected="0">
            <x v="98"/>
          </reference>
          <reference field="6" count="1" selected="0">
            <x v="86"/>
          </reference>
          <reference field="8" count="1">
            <x v="6"/>
          </reference>
          <reference field="13" count="1" selected="0">
            <x v="16"/>
          </reference>
        </references>
      </pivotArea>
    </format>
    <format dxfId="10119">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4"/>
          </reference>
        </references>
      </pivotArea>
    </format>
    <format dxfId="10118">
      <pivotArea dataOnly="0" labelOnly="1" outline="0" fieldPosition="0">
        <references count="7">
          <reference field="2" count="1" selected="0">
            <x v="128"/>
          </reference>
          <reference field="3" count="1" selected="0">
            <x v="114"/>
          </reference>
          <reference field="4" count="1" selected="0">
            <x v="24"/>
          </reference>
          <reference field="5" count="1" selected="0">
            <x v="98"/>
          </reference>
          <reference field="6" count="1" selected="0">
            <x v="110"/>
          </reference>
          <reference field="8" count="1">
            <x v="6"/>
          </reference>
          <reference field="13" count="1" selected="0">
            <x v="9"/>
          </reference>
        </references>
      </pivotArea>
    </format>
    <format dxfId="10117">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10116">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10115">
      <pivotArea dataOnly="0" labelOnly="1" outline="0" fieldPosition="0">
        <references count="7">
          <reference field="2" count="1" selected="0">
            <x v="160"/>
          </reference>
          <reference field="3" count="1" selected="0">
            <x v="215"/>
          </reference>
          <reference field="4" count="1" selected="0">
            <x v="24"/>
          </reference>
          <reference field="5" count="1" selected="0">
            <x v="159"/>
          </reference>
          <reference field="6" count="1" selected="0">
            <x v="86"/>
          </reference>
          <reference field="8" count="1">
            <x v="6"/>
          </reference>
          <reference field="13" count="1" selected="0">
            <x v="33"/>
          </reference>
        </references>
      </pivotArea>
    </format>
    <format dxfId="10114">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10113">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6"/>
          </reference>
          <reference field="13" count="1" selected="0">
            <x v="24"/>
          </reference>
        </references>
      </pivotArea>
    </format>
    <format dxfId="10112">
      <pivotArea dataOnly="0" labelOnly="1" outline="0" fieldPosition="0">
        <references count="7">
          <reference field="2" count="1" selected="0">
            <x v="134"/>
          </reference>
          <reference field="3" count="1" selected="0">
            <x v="267"/>
          </reference>
          <reference field="4" count="1" selected="0">
            <x v="24"/>
          </reference>
          <reference field="5" count="1" selected="0">
            <x v="184"/>
          </reference>
          <reference field="6" count="1" selected="0">
            <x v="86"/>
          </reference>
          <reference field="8" count="1">
            <x v="6"/>
          </reference>
          <reference field="13" count="1" selected="0">
            <x v="24"/>
          </reference>
        </references>
      </pivotArea>
    </format>
    <format dxfId="10111">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4"/>
          </reference>
        </references>
      </pivotArea>
    </format>
    <format dxfId="10110">
      <pivotArea dataOnly="0" labelOnly="1" outline="0" fieldPosition="0">
        <references count="7">
          <reference field="2" count="1" selected="0">
            <x v="96"/>
          </reference>
          <reference field="3" count="1" selected="0">
            <x v="230"/>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109">
      <pivotArea dataOnly="0" labelOnly="1" outline="0" fieldPosition="0">
        <references count="7">
          <reference field="2" count="1" selected="0">
            <x v="111"/>
          </reference>
          <reference field="3" count="1" selected="0">
            <x v="244"/>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108">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107">
      <pivotArea dataOnly="0" labelOnly="1" outline="0" fieldPosition="0">
        <references count="7">
          <reference field="2" count="1" selected="0">
            <x v="113"/>
          </reference>
          <reference field="3" count="1" selected="0">
            <x v="246"/>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106">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105">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104">
      <pivotArea dataOnly="0" labelOnly="1" outline="0" fieldPosition="0">
        <references count="7">
          <reference field="2" count="1" selected="0">
            <x v="131"/>
          </reference>
          <reference field="3" count="1" selected="0">
            <x v="264"/>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103">
      <pivotArea dataOnly="0" labelOnly="1" outline="0" fieldPosition="0">
        <references count="7">
          <reference field="2" count="1" selected="0">
            <x v="133"/>
          </reference>
          <reference field="3" count="1" selected="0">
            <x v="266"/>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102">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101">
      <pivotArea dataOnly="0" labelOnly="1" outline="0" fieldPosition="0">
        <references count="7">
          <reference field="2" count="1" selected="0">
            <x v="63"/>
          </reference>
          <reference field="3" count="1" selected="0">
            <x v="290"/>
          </reference>
          <reference field="4" count="1" selected="0">
            <x v="26"/>
          </reference>
          <reference field="5" count="1" selected="0">
            <x v="98"/>
          </reference>
          <reference field="6" count="1" selected="0">
            <x v="86"/>
          </reference>
          <reference field="8" count="1">
            <x v="6"/>
          </reference>
          <reference field="13" count="1" selected="0">
            <x v="16"/>
          </reference>
        </references>
      </pivotArea>
    </format>
    <format dxfId="10100">
      <pivotArea dataOnly="0" labelOnly="1" outline="0" fieldPosition="0">
        <references count="7">
          <reference field="2" count="1" selected="0">
            <x v="64"/>
          </reference>
          <reference field="3" count="1" selected="0">
            <x v="291"/>
          </reference>
          <reference field="4" count="1" selected="0">
            <x v="26"/>
          </reference>
          <reference field="5" count="1" selected="0">
            <x v="98"/>
          </reference>
          <reference field="6" count="1" selected="0">
            <x v="86"/>
          </reference>
          <reference field="8" count="1">
            <x v="6"/>
          </reference>
          <reference field="13" count="1" selected="0">
            <x v="16"/>
          </reference>
        </references>
      </pivotArea>
    </format>
    <format dxfId="10099">
      <pivotArea dataOnly="0" labelOnly="1" outline="0" fieldPosition="0">
        <references count="7">
          <reference field="2" count="1" selected="0">
            <x v="74"/>
          </reference>
          <reference field="3" count="1" selected="0">
            <x v="301"/>
          </reference>
          <reference field="4" count="1" selected="0">
            <x v="28"/>
          </reference>
          <reference field="5" count="1" selected="0">
            <x v="13"/>
          </reference>
          <reference field="6" count="1" selected="0">
            <x v="234"/>
          </reference>
          <reference field="8" count="1">
            <x v="1"/>
          </reference>
          <reference field="13" count="1" selected="0">
            <x v="16"/>
          </reference>
        </references>
      </pivotArea>
    </format>
    <format dxfId="10098">
      <pivotArea dataOnly="0" labelOnly="1" outline="0" fieldPosition="0">
        <references count="7">
          <reference field="2" count="1" selected="0">
            <x v="75"/>
          </reference>
          <reference field="3" count="1" selected="0">
            <x v="322"/>
          </reference>
          <reference field="4" count="1" selected="0">
            <x v="28"/>
          </reference>
          <reference field="5" count="1" selected="0">
            <x v="13"/>
          </reference>
          <reference field="6" count="1" selected="0">
            <x v="211"/>
          </reference>
          <reference field="8" count="1">
            <x v="1"/>
          </reference>
          <reference field="13" count="1" selected="0">
            <x v="16"/>
          </reference>
        </references>
      </pivotArea>
    </format>
    <format dxfId="10097">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1"/>
          </reference>
          <reference field="13" count="1" selected="0">
            <x v="14"/>
          </reference>
        </references>
      </pivotArea>
    </format>
    <format dxfId="10096">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7"/>
          </reference>
          <reference field="13" count="1" selected="0">
            <x v="14"/>
          </reference>
        </references>
      </pivotArea>
    </format>
    <format dxfId="10095">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7"/>
          </reference>
          <reference field="13" count="1" selected="0">
            <x v="24"/>
          </reference>
        </references>
      </pivotArea>
    </format>
    <format dxfId="10094">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
          </reference>
          <reference field="13" count="1" selected="0">
            <x v="24"/>
          </reference>
        </references>
      </pivotArea>
    </format>
    <format dxfId="10093">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8"/>
          </reference>
          <reference field="13" count="1" selected="0">
            <x v="24"/>
          </reference>
        </references>
      </pivotArea>
    </format>
    <format dxfId="10092">
      <pivotArea dataOnly="0" labelOnly="1" outline="0" fieldPosition="0">
        <references count="7">
          <reference field="2" count="1" selected="0">
            <x v="65"/>
          </reference>
          <reference field="3" count="1" selected="0">
            <x v="292"/>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10091">
      <pivotArea dataOnly="0" labelOnly="1" outline="0" fieldPosition="0">
        <references count="7">
          <reference field="2" count="1" selected="0">
            <x v="66"/>
          </reference>
          <reference field="3" count="1" selected="0">
            <x v="293"/>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10090">
      <pivotArea field="8" type="button" dataOnly="0" labelOnly="1" outline="0" axis="axisRow" fieldPosition="6"/>
    </format>
    <format dxfId="10089">
      <pivotArea field="8" type="button" dataOnly="0" labelOnly="1" outline="0" axis="axisRow" fieldPosition="6"/>
    </format>
    <format dxfId="10088">
      <pivotArea dataOnly="0" labelOnly="1" outline="0" fieldPosition="0">
        <references count="1">
          <reference field="4" count="1" defaultSubtotal="1">
            <x v="1"/>
          </reference>
        </references>
      </pivotArea>
    </format>
    <format dxfId="10087">
      <pivotArea dataOnly="0" labelOnly="1" outline="0" fieldPosition="0">
        <references count="1">
          <reference field="4" count="1" defaultSubtotal="1">
            <x v="2"/>
          </reference>
        </references>
      </pivotArea>
    </format>
    <format dxfId="10086">
      <pivotArea dataOnly="0" labelOnly="1" outline="0" fieldPosition="0">
        <references count="1">
          <reference field="4" count="1" defaultSubtotal="1">
            <x v="5"/>
          </reference>
        </references>
      </pivotArea>
    </format>
    <format dxfId="10085">
      <pivotArea dataOnly="0" labelOnly="1" outline="0" fieldPosition="0">
        <references count="1">
          <reference field="4" count="1" defaultSubtotal="1">
            <x v="6"/>
          </reference>
        </references>
      </pivotArea>
    </format>
    <format dxfId="10084">
      <pivotArea dataOnly="0" labelOnly="1" outline="0" fieldPosition="0">
        <references count="1">
          <reference field="4" count="1" defaultSubtotal="1">
            <x v="9"/>
          </reference>
        </references>
      </pivotArea>
    </format>
    <format dxfId="10083">
      <pivotArea dataOnly="0" labelOnly="1" outline="0" fieldPosition="0">
        <references count="1">
          <reference field="4" count="1" defaultSubtotal="1">
            <x v="10"/>
          </reference>
        </references>
      </pivotArea>
    </format>
    <format dxfId="10082">
      <pivotArea dataOnly="0" labelOnly="1" outline="0" fieldPosition="0">
        <references count="1">
          <reference field="4" count="1" defaultSubtotal="1">
            <x v="14"/>
          </reference>
        </references>
      </pivotArea>
    </format>
    <format dxfId="10081">
      <pivotArea dataOnly="0" labelOnly="1" outline="0" fieldPosition="0">
        <references count="1">
          <reference field="4" count="1" defaultSubtotal="1">
            <x v="20"/>
          </reference>
        </references>
      </pivotArea>
    </format>
    <format dxfId="10080">
      <pivotArea dataOnly="0" labelOnly="1" outline="0" fieldPosition="0">
        <references count="1">
          <reference field="4" count="1" defaultSubtotal="1">
            <x v="21"/>
          </reference>
        </references>
      </pivotArea>
    </format>
    <format dxfId="10079">
      <pivotArea dataOnly="0" labelOnly="1" outline="0" fieldPosition="0">
        <references count="1">
          <reference field="4" count="1" defaultSubtotal="1">
            <x v="24"/>
          </reference>
        </references>
      </pivotArea>
    </format>
    <format dxfId="10078">
      <pivotArea dataOnly="0" labelOnly="1" outline="0" fieldPosition="0">
        <references count="1">
          <reference field="4" count="1" defaultSubtotal="1">
            <x v="25"/>
          </reference>
        </references>
      </pivotArea>
    </format>
    <format dxfId="10077">
      <pivotArea dataOnly="0" labelOnly="1" outline="0" fieldPosition="0">
        <references count="1">
          <reference field="4" count="1" defaultSubtotal="1">
            <x v="26"/>
          </reference>
        </references>
      </pivotArea>
    </format>
    <format dxfId="10076">
      <pivotArea dataOnly="0" labelOnly="1" outline="0" fieldPosition="0">
        <references count="1">
          <reference field="4" count="1" defaultSubtotal="1">
            <x v="28"/>
          </reference>
        </references>
      </pivotArea>
    </format>
    <format dxfId="10075">
      <pivotArea dataOnly="0" labelOnly="1" outline="0" fieldPosition="0">
        <references count="1">
          <reference field="4" count="1" defaultSubtotal="1">
            <x v="29"/>
          </reference>
        </references>
      </pivotArea>
    </format>
    <format dxfId="10074">
      <pivotArea dataOnly="0" labelOnly="1" grandRow="1" outline="0" fieldPosition="0"/>
    </format>
    <format dxfId="10073">
      <pivotArea dataOnly="0" labelOnly="1" outline="0" fieldPosition="0">
        <references count="7">
          <reference field="2" count="1" selected="0">
            <x v="14"/>
          </reference>
          <reference field="3" count="1" selected="0">
            <x v="171"/>
          </reference>
          <reference field="4" count="1" selected="0">
            <x v="1"/>
          </reference>
          <reference field="5" count="1" selected="0">
            <x v="169"/>
          </reference>
          <reference field="6" count="1" selected="0">
            <x v="182"/>
          </reference>
          <reference field="8" count="1">
            <x v="6"/>
          </reference>
          <reference field="13" count="1" selected="0">
            <x v="10"/>
          </reference>
        </references>
      </pivotArea>
    </format>
    <format dxfId="10072">
      <pivotArea dataOnly="0" labelOnly="1" outline="0" fieldPosition="0">
        <references count="7">
          <reference field="2" count="1" selected="0">
            <x v="109"/>
          </reference>
          <reference field="3" count="1" selected="0">
            <x v="242"/>
          </reference>
          <reference field="4" count="1" selected="0">
            <x v="2"/>
          </reference>
          <reference field="5" count="1" selected="0">
            <x v="142"/>
          </reference>
          <reference field="6" count="1" selected="0">
            <x v="86"/>
          </reference>
          <reference field="8" count="1">
            <x v="6"/>
          </reference>
          <reference field="13" count="1" selected="0">
            <x v="24"/>
          </reference>
        </references>
      </pivotArea>
    </format>
    <format dxfId="10071">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6"/>
          </reference>
          <reference field="13" count="1" selected="0">
            <x v="14"/>
          </reference>
        </references>
      </pivotArea>
    </format>
    <format dxfId="10070">
      <pivotArea dataOnly="0" labelOnly="1" outline="0" fieldPosition="0">
        <references count="7">
          <reference field="2" count="1" selected="0">
            <x v="62"/>
          </reference>
          <reference field="3" count="1" selected="0">
            <x v="112"/>
          </reference>
          <reference field="4" count="1" selected="0">
            <x v="5"/>
          </reference>
          <reference field="5" count="1" selected="0">
            <x v="23"/>
          </reference>
          <reference field="6" count="1" selected="0">
            <x v="136"/>
          </reference>
          <reference field="8" count="1">
            <x v="6"/>
          </reference>
          <reference field="13" count="1" selected="0">
            <x v="14"/>
          </reference>
        </references>
      </pivotArea>
    </format>
    <format dxfId="10069">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6"/>
          </reference>
          <reference field="13" count="1" selected="0">
            <x v="14"/>
          </reference>
        </references>
      </pivotArea>
    </format>
    <format dxfId="10068">
      <pivotArea dataOnly="0" labelOnly="1" outline="0" fieldPosition="0">
        <references count="7">
          <reference field="2" count="1" selected="0">
            <x v="72"/>
          </reference>
          <reference field="3" count="1" selected="0">
            <x v="110"/>
          </reference>
          <reference field="4" count="1" selected="0">
            <x v="5"/>
          </reference>
          <reference field="5" count="1" selected="0">
            <x v="29"/>
          </reference>
          <reference field="6" count="1" selected="0">
            <x v="156"/>
          </reference>
          <reference field="8" count="1">
            <x v="6"/>
          </reference>
          <reference field="13" count="1" selected="0">
            <x v="14"/>
          </reference>
        </references>
      </pivotArea>
    </format>
    <format dxfId="10067">
      <pivotArea dataOnly="0" labelOnly="1" outline="0" fieldPosition="0">
        <references count="7">
          <reference field="2" count="1" selected="0">
            <x v="73"/>
          </reference>
          <reference field="3" count="1" selected="0">
            <x v="15"/>
          </reference>
          <reference field="4" count="1" selected="0">
            <x v="5"/>
          </reference>
          <reference field="5" count="1" selected="0">
            <x v="23"/>
          </reference>
          <reference field="6" count="1" selected="0">
            <x v="142"/>
          </reference>
          <reference field="8" count="1">
            <x v="6"/>
          </reference>
          <reference field="13" count="1" selected="0">
            <x v="14"/>
          </reference>
        </references>
      </pivotArea>
    </format>
    <format dxfId="10066">
      <pivotArea dataOnly="0" labelOnly="1" outline="0" fieldPosition="0">
        <references count="7">
          <reference field="2" count="1" selected="0">
            <x v="74"/>
          </reference>
          <reference field="3" count="1" selected="0">
            <x v="141"/>
          </reference>
          <reference field="4" count="1" selected="0">
            <x v="5"/>
          </reference>
          <reference field="5" count="1" selected="0">
            <x v="113"/>
          </reference>
          <reference field="6" count="1" selected="0">
            <x v="148"/>
          </reference>
          <reference field="8" count="1">
            <x v="0"/>
          </reference>
          <reference field="13" count="1" selected="0">
            <x v="14"/>
          </reference>
        </references>
      </pivotArea>
    </format>
    <format dxfId="10065">
      <pivotArea dataOnly="0" labelOnly="1" outline="0" fieldPosition="0">
        <references count="7">
          <reference field="2" count="1" selected="0">
            <x v="152"/>
          </reference>
          <reference field="3" count="1" selected="0">
            <x v="123"/>
          </reference>
          <reference field="4" count="1" selected="0">
            <x v="5"/>
          </reference>
          <reference field="5" count="1" selected="0">
            <x v="12"/>
          </reference>
          <reference field="6" count="1" selected="0">
            <x v="142"/>
          </reference>
          <reference field="8" count="1">
            <x v="6"/>
          </reference>
          <reference field="13" count="1" selected="0">
            <x v="14"/>
          </reference>
        </references>
      </pivotArea>
    </format>
    <format dxfId="10064">
      <pivotArea dataOnly="0" labelOnly="1" outline="0" fieldPosition="0">
        <references count="7">
          <reference field="2" count="1" selected="0">
            <x v="156"/>
          </reference>
          <reference field="3" count="1" selected="0">
            <x v="28"/>
          </reference>
          <reference field="4" count="1" selected="0">
            <x v="5"/>
          </reference>
          <reference field="5" count="1" selected="0">
            <x v="50"/>
          </reference>
          <reference field="6" count="1" selected="0">
            <x v="146"/>
          </reference>
          <reference field="8" count="1">
            <x v="6"/>
          </reference>
          <reference field="13" count="1" selected="0">
            <x v="14"/>
          </reference>
        </references>
      </pivotArea>
    </format>
    <format dxfId="10063">
      <pivotArea dataOnly="0" labelOnly="1" outline="0" fieldPosition="0">
        <references count="7">
          <reference field="2" count="1" selected="0">
            <x v="157"/>
          </reference>
          <reference field="3" count="1" selected="0">
            <x v="126"/>
          </reference>
          <reference field="4" count="1" selected="0">
            <x v="5"/>
          </reference>
          <reference field="5" count="1" selected="0">
            <x v="127"/>
          </reference>
          <reference field="6" count="1" selected="0">
            <x v="93"/>
          </reference>
          <reference field="8" count="1">
            <x v="6"/>
          </reference>
          <reference field="13" count="1" selected="0">
            <x v="14"/>
          </reference>
        </references>
      </pivotArea>
    </format>
    <format dxfId="10062">
      <pivotArea dataOnly="0" labelOnly="1" outline="0" fieldPosition="0">
        <references count="7">
          <reference field="2" count="1" selected="0">
            <x v="99"/>
          </reference>
          <reference field="3" count="1" selected="0">
            <x v="233"/>
          </reference>
          <reference field="4" count="1" selected="0">
            <x v="5"/>
          </reference>
          <reference field="5" count="1" selected="0">
            <x v="142"/>
          </reference>
          <reference field="6" count="1" selected="0">
            <x v="86"/>
          </reference>
          <reference field="8" count="1">
            <x v="6"/>
          </reference>
          <reference field="13" count="1" selected="0">
            <x v="24"/>
          </reference>
        </references>
      </pivotArea>
    </format>
    <format dxfId="10061">
      <pivotArea dataOnly="0" labelOnly="1" outline="0" fieldPosition="0">
        <references count="7">
          <reference field="2" count="1" selected="0">
            <x v="103"/>
          </reference>
          <reference field="3" count="1" selected="0">
            <x v="236"/>
          </reference>
          <reference field="4" count="1" selected="0">
            <x v="5"/>
          </reference>
          <reference field="5" count="1" selected="0">
            <x v="178"/>
          </reference>
          <reference field="6" count="1" selected="0">
            <x v="86"/>
          </reference>
          <reference field="8" count="1">
            <x v="6"/>
          </reference>
          <reference field="13" count="1" selected="0">
            <x v="24"/>
          </reference>
        </references>
      </pivotArea>
    </format>
    <format dxfId="10060">
      <pivotArea dataOnly="0" labelOnly="1" outline="0" fieldPosition="0">
        <references count="7">
          <reference field="2" count="1" selected="0">
            <x v="107"/>
          </reference>
          <reference field="3" count="1" selected="0">
            <x v="240"/>
          </reference>
          <reference field="4" count="1" selected="0">
            <x v="5"/>
          </reference>
          <reference field="5" count="1" selected="0">
            <x v="180"/>
          </reference>
          <reference field="6" count="1" selected="0">
            <x v="220"/>
          </reference>
          <reference field="8" count="1">
            <x v="6"/>
          </reference>
          <reference field="13" count="1" selected="0">
            <x v="24"/>
          </reference>
        </references>
      </pivotArea>
    </format>
    <format dxfId="10059">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6"/>
          </reference>
          <reference field="13" count="1" selected="0">
            <x v="24"/>
          </reference>
        </references>
      </pivotArea>
    </format>
    <format dxfId="10058">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6"/>
          </reference>
          <reference field="13" count="1" selected="0">
            <x v="16"/>
          </reference>
        </references>
      </pivotArea>
    </format>
    <format dxfId="10057">
      <pivotArea dataOnly="0" labelOnly="1" outline="0" fieldPosition="0">
        <references count="7">
          <reference field="2" count="1" selected="0">
            <x v="70"/>
          </reference>
          <reference field="3" count="1" selected="0">
            <x v="329"/>
          </reference>
          <reference field="4" count="1" selected="0">
            <x v="5"/>
          </reference>
          <reference field="5" count="1" selected="0">
            <x v="98"/>
          </reference>
          <reference field="6" count="1" selected="0">
            <x v="86"/>
          </reference>
          <reference field="8" count="1">
            <x v="6"/>
          </reference>
          <reference field="13" count="1" selected="0">
            <x v="16"/>
          </reference>
        </references>
      </pivotArea>
    </format>
    <format dxfId="10056">
      <pivotArea dataOnly="0" labelOnly="1" outline="0" fieldPosition="0">
        <references count="7">
          <reference field="2" count="1" selected="0">
            <x v="107"/>
          </reference>
          <reference field="3" count="1" selected="0">
            <x v="169"/>
          </reference>
          <reference field="4" count="1" selected="0">
            <x v="5"/>
          </reference>
          <reference field="5" count="1" selected="0">
            <x v="72"/>
          </reference>
          <reference field="6" count="1" selected="0">
            <x v="134"/>
          </reference>
          <reference field="8" count="1">
            <x v="6"/>
          </reference>
          <reference field="13" count="1" selected="0">
            <x v="1"/>
          </reference>
        </references>
      </pivotArea>
    </format>
    <format dxfId="10055">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6"/>
          </reference>
          <reference field="13" count="1" selected="0">
            <x v="32"/>
          </reference>
        </references>
      </pivotArea>
    </format>
    <format dxfId="10054">
      <pivotArea dataOnly="0" labelOnly="1" outline="0" fieldPosition="0">
        <references count="7">
          <reference field="2" count="1" selected="0">
            <x v="65"/>
          </reference>
          <reference field="3" count="1" selected="0">
            <x v="25"/>
          </reference>
          <reference field="4" count="1" selected="0">
            <x v="5"/>
          </reference>
          <reference field="5" count="1" selected="0">
            <x v="98"/>
          </reference>
          <reference field="6" count="1" selected="0">
            <x v="83"/>
          </reference>
          <reference field="8" count="1">
            <x v="6"/>
          </reference>
          <reference field="13" count="1" selected="0">
            <x v="32"/>
          </reference>
        </references>
      </pivotArea>
    </format>
    <format dxfId="10053">
      <pivotArea dataOnly="0" labelOnly="1" outline="0" fieldPosition="0">
        <references count="7">
          <reference field="2" count="1" selected="0">
            <x v="15"/>
          </reference>
          <reference field="3" count="1" selected="0">
            <x v="172"/>
          </reference>
          <reference field="4" count="1" selected="0">
            <x v="5"/>
          </reference>
          <reference field="5" count="1" selected="0">
            <x v="142"/>
          </reference>
          <reference field="6" count="1" selected="0">
            <x v="109"/>
          </reference>
          <reference field="8" count="1">
            <x v="6"/>
          </reference>
          <reference field="13" count="1" selected="0">
            <x v="10"/>
          </reference>
        </references>
      </pivotArea>
    </format>
    <format dxfId="10052">
      <pivotArea dataOnly="0" labelOnly="1" outline="0" fieldPosition="0">
        <references count="7">
          <reference field="2" count="1" selected="0">
            <x v="92"/>
          </reference>
          <reference field="3" count="1" selected="0">
            <x v="306"/>
          </reference>
          <reference field="4" count="1" selected="0">
            <x v="6"/>
          </reference>
          <reference field="5" count="1" selected="0">
            <x v="98"/>
          </reference>
          <reference field="6" count="1" selected="0">
            <x v="202"/>
          </reference>
          <reference field="8" count="1">
            <x v="3"/>
          </reference>
          <reference field="13" count="1" selected="0">
            <x v="7"/>
          </reference>
        </references>
      </pivotArea>
    </format>
    <format dxfId="10051">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4"/>
          </reference>
        </references>
      </pivotArea>
    </format>
    <format dxfId="10050">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10049">
      <pivotArea dataOnly="0" labelOnly="1" outline="0" fieldPosition="0">
        <references count="7">
          <reference field="2" count="1" selected="0">
            <x v="121"/>
          </reference>
          <reference field="3" count="1" selected="0">
            <x v="254"/>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048">
      <pivotArea dataOnly="0" labelOnly="1" outline="0" fieldPosition="0">
        <references count="7">
          <reference field="2" count="1" selected="0">
            <x v="124"/>
          </reference>
          <reference field="3" count="1" selected="0">
            <x v="257"/>
          </reference>
          <reference field="4" count="1" selected="0">
            <x v="10"/>
          </reference>
          <reference field="5" count="1" selected="0">
            <x v="183"/>
          </reference>
          <reference field="6" count="1" selected="0">
            <x v="86"/>
          </reference>
          <reference field="8" count="1">
            <x v="6"/>
          </reference>
          <reference field="13" count="1" selected="0">
            <x v="24"/>
          </reference>
        </references>
      </pivotArea>
    </format>
    <format dxfId="10047">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046">
      <pivotArea dataOnly="0" labelOnly="1" outline="0" fieldPosition="0">
        <references count="7">
          <reference field="2" count="1" selected="0">
            <x v="126"/>
          </reference>
          <reference field="3" count="1" selected="0">
            <x v="259"/>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045">
      <pivotArea dataOnly="0" labelOnly="1" outline="0" fieldPosition="0">
        <references count="7">
          <reference field="2" count="1" selected="0">
            <x v="127"/>
          </reference>
          <reference field="3" count="1" selected="0">
            <x v="260"/>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044">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10043">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042">
      <pivotArea dataOnly="0" labelOnly="1" outline="0" fieldPosition="0">
        <references count="7">
          <reference field="2" count="1" selected="0">
            <x v="62"/>
          </reference>
          <reference field="3" count="1" selected="0">
            <x v="325"/>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041">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040">
      <pivotArea dataOnly="0" labelOnly="1" outline="0" fieldPosition="0">
        <references count="7">
          <reference field="2" count="1" selected="0">
            <x v="64"/>
          </reference>
          <reference field="3" count="1" selected="0">
            <x v="327"/>
          </reference>
          <reference field="4" count="1" selected="0">
            <x v="14"/>
          </reference>
          <reference field="5" count="1" selected="0">
            <x v="98"/>
          </reference>
          <reference field="6" count="1" selected="0">
            <x v="86"/>
          </reference>
          <reference field="8" count="1">
            <x v="6"/>
          </reference>
          <reference field="13" count="1" selected="0">
            <x v="38"/>
          </reference>
        </references>
      </pivotArea>
    </format>
    <format dxfId="10039">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6"/>
          </reference>
          <reference field="13" count="1" selected="0">
            <x v="38"/>
          </reference>
        </references>
      </pivotArea>
    </format>
    <format dxfId="10038">
      <pivotArea dataOnly="0" labelOnly="1" outline="0" fieldPosition="0">
        <references count="7">
          <reference field="2" count="1" selected="0">
            <x v="95"/>
          </reference>
          <reference field="3" count="1" selected="0">
            <x v="318"/>
          </reference>
          <reference field="4" count="1" selected="0">
            <x v="14"/>
          </reference>
          <reference field="5" count="1" selected="0">
            <x v="199"/>
          </reference>
          <reference field="6" count="1" selected="0">
            <x v="86"/>
          </reference>
          <reference field="8" count="1">
            <x v="6"/>
          </reference>
          <reference field="13" count="1" selected="0">
            <x v="38"/>
          </reference>
        </references>
      </pivotArea>
    </format>
    <format dxfId="10037">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6"/>
          </reference>
          <reference field="13" count="1" selected="0">
            <x v="38"/>
          </reference>
        </references>
      </pivotArea>
    </format>
    <format dxfId="10036">
      <pivotArea dataOnly="0" labelOnly="1" outline="0" fieldPosition="0">
        <references count="7">
          <reference field="2" count="1" selected="0">
            <x v="97"/>
          </reference>
          <reference field="3" count="1" selected="0">
            <x v="320"/>
          </reference>
          <reference field="4" count="1" selected="0">
            <x v="14"/>
          </reference>
          <reference field="5" count="1" selected="0">
            <x v="201"/>
          </reference>
          <reference field="6" count="1" selected="0">
            <x v="86"/>
          </reference>
          <reference field="8" count="1">
            <x v="6"/>
          </reference>
          <reference field="13" count="1" selected="0">
            <x v="38"/>
          </reference>
        </references>
      </pivotArea>
    </format>
    <format dxfId="10035">
      <pivotArea dataOnly="0" labelOnly="1" outline="0" fieldPosition="0">
        <references count="7">
          <reference field="2" count="1" selected="0">
            <x v="98"/>
          </reference>
          <reference field="3" count="1" selected="0">
            <x v="321"/>
          </reference>
          <reference field="4" count="1" selected="0">
            <x v="14"/>
          </reference>
          <reference field="5" count="1" selected="0">
            <x v="202"/>
          </reference>
          <reference field="6" count="1" selected="0">
            <x v="86"/>
          </reference>
          <reference field="8" count="1">
            <x v="6"/>
          </reference>
          <reference field="13" count="1" selected="0">
            <x v="38"/>
          </reference>
        </references>
      </pivotArea>
    </format>
    <format dxfId="10034">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4"/>
          </reference>
        </references>
      </pivotArea>
    </format>
    <format dxfId="10033">
      <pivotArea dataOnly="0" labelOnly="1" outline="0" fieldPosition="0">
        <references count="7">
          <reference field="2" count="1" selected="0">
            <x v="92"/>
          </reference>
          <reference field="3" count="1" selected="0">
            <x v="315"/>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10032">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10031">
      <pivotArea dataOnly="0" labelOnly="1" outline="0" fieldPosition="0">
        <references count="7">
          <reference field="2" count="1" selected="0">
            <x v="128"/>
          </reference>
          <reference field="3" count="1" selected="0">
            <x v="261"/>
          </reference>
          <reference field="4" count="1" selected="0">
            <x v="20"/>
          </reference>
          <reference field="5" count="1" selected="0">
            <x v="142"/>
          </reference>
          <reference field="6" count="1" selected="0">
            <x v="86"/>
          </reference>
          <reference field="8" count="1">
            <x v="6"/>
          </reference>
          <reference field="13" count="1" selected="0">
            <x v="24"/>
          </reference>
        </references>
      </pivotArea>
    </format>
    <format dxfId="10030">
      <pivotArea dataOnly="0" labelOnly="1" outline="0" fieldPosition="0">
        <references count="7">
          <reference field="2" count="1" selected="0">
            <x v="68"/>
          </reference>
          <reference field="3" count="1" selected="0">
            <x v="328"/>
          </reference>
          <reference field="4" count="1" selected="0">
            <x v="20"/>
          </reference>
          <reference field="5" count="1" selected="0">
            <x v="98"/>
          </reference>
          <reference field="6" count="1" selected="0">
            <x v="86"/>
          </reference>
          <reference field="8" count="1">
            <x v="6"/>
          </reference>
          <reference field="13" count="1" selected="0">
            <x v="16"/>
          </reference>
        </references>
      </pivotArea>
    </format>
    <format dxfId="10029">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4"/>
          </reference>
        </references>
      </pivotArea>
    </format>
    <format dxfId="10028">
      <pivotArea dataOnly="0" labelOnly="1" outline="0" fieldPosition="0">
        <references count="7">
          <reference field="2" count="1" selected="0">
            <x v="128"/>
          </reference>
          <reference field="3" count="1" selected="0">
            <x v="114"/>
          </reference>
          <reference field="4" count="1" selected="0">
            <x v="24"/>
          </reference>
          <reference field="5" count="1" selected="0">
            <x v="98"/>
          </reference>
          <reference field="6" count="1" selected="0">
            <x v="110"/>
          </reference>
          <reference field="8" count="1">
            <x v="6"/>
          </reference>
          <reference field="13" count="1" selected="0">
            <x v="9"/>
          </reference>
        </references>
      </pivotArea>
    </format>
    <format dxfId="10027">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10026">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10025">
      <pivotArea dataOnly="0" labelOnly="1" outline="0" fieldPosition="0">
        <references count="7">
          <reference field="2" count="1" selected="0">
            <x v="160"/>
          </reference>
          <reference field="3" count="1" selected="0">
            <x v="215"/>
          </reference>
          <reference field="4" count="1" selected="0">
            <x v="24"/>
          </reference>
          <reference field="5" count="1" selected="0">
            <x v="159"/>
          </reference>
          <reference field="6" count="1" selected="0">
            <x v="86"/>
          </reference>
          <reference field="8" count="1">
            <x v="6"/>
          </reference>
          <reference field="13" count="1" selected="0">
            <x v="33"/>
          </reference>
        </references>
      </pivotArea>
    </format>
    <format dxfId="10024">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10023">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6"/>
          </reference>
          <reference field="13" count="1" selected="0">
            <x v="24"/>
          </reference>
        </references>
      </pivotArea>
    </format>
    <format dxfId="10022">
      <pivotArea dataOnly="0" labelOnly="1" outline="0" fieldPosition="0">
        <references count="7">
          <reference field="2" count="1" selected="0">
            <x v="134"/>
          </reference>
          <reference field="3" count="1" selected="0">
            <x v="267"/>
          </reference>
          <reference field="4" count="1" selected="0">
            <x v="24"/>
          </reference>
          <reference field="5" count="1" selected="0">
            <x v="184"/>
          </reference>
          <reference field="6" count="1" selected="0">
            <x v="86"/>
          </reference>
          <reference field="8" count="1">
            <x v="6"/>
          </reference>
          <reference field="13" count="1" selected="0">
            <x v="24"/>
          </reference>
        </references>
      </pivotArea>
    </format>
    <format dxfId="10021">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4"/>
          </reference>
        </references>
      </pivotArea>
    </format>
    <format dxfId="10020">
      <pivotArea dataOnly="0" labelOnly="1" outline="0" fieldPosition="0">
        <references count="7">
          <reference field="2" count="1" selected="0">
            <x v="96"/>
          </reference>
          <reference field="3" count="1" selected="0">
            <x v="230"/>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019">
      <pivotArea dataOnly="0" labelOnly="1" outline="0" fieldPosition="0">
        <references count="7">
          <reference field="2" count="1" selected="0">
            <x v="111"/>
          </reference>
          <reference field="3" count="1" selected="0">
            <x v="244"/>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018">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017">
      <pivotArea dataOnly="0" labelOnly="1" outline="0" fieldPosition="0">
        <references count="7">
          <reference field="2" count="1" selected="0">
            <x v="113"/>
          </reference>
          <reference field="3" count="1" selected="0">
            <x v="246"/>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016">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015">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014">
      <pivotArea dataOnly="0" labelOnly="1" outline="0" fieldPosition="0">
        <references count="7">
          <reference field="2" count="1" selected="0">
            <x v="131"/>
          </reference>
          <reference field="3" count="1" selected="0">
            <x v="264"/>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013">
      <pivotArea dataOnly="0" labelOnly="1" outline="0" fieldPosition="0">
        <references count="7">
          <reference field="2" count="1" selected="0">
            <x v="133"/>
          </reference>
          <reference field="3" count="1" selected="0">
            <x v="266"/>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012">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86"/>
          </reference>
          <reference field="8" count="1">
            <x v="6"/>
          </reference>
          <reference field="13" count="1" selected="0">
            <x v="24"/>
          </reference>
        </references>
      </pivotArea>
    </format>
    <format dxfId="10011">
      <pivotArea dataOnly="0" labelOnly="1" outline="0" fieldPosition="0">
        <references count="7">
          <reference field="2" count="1" selected="0">
            <x v="63"/>
          </reference>
          <reference field="3" count="1" selected="0">
            <x v="290"/>
          </reference>
          <reference field="4" count="1" selected="0">
            <x v="26"/>
          </reference>
          <reference field="5" count="1" selected="0">
            <x v="98"/>
          </reference>
          <reference field="6" count="1" selected="0">
            <x v="86"/>
          </reference>
          <reference field="8" count="1">
            <x v="6"/>
          </reference>
          <reference field="13" count="1" selected="0">
            <x v="16"/>
          </reference>
        </references>
      </pivotArea>
    </format>
    <format dxfId="10010">
      <pivotArea dataOnly="0" labelOnly="1" outline="0" fieldPosition="0">
        <references count="7">
          <reference field="2" count="1" selected="0">
            <x v="64"/>
          </reference>
          <reference field="3" count="1" selected="0">
            <x v="291"/>
          </reference>
          <reference field="4" count="1" selected="0">
            <x v="26"/>
          </reference>
          <reference field="5" count="1" selected="0">
            <x v="98"/>
          </reference>
          <reference field="6" count="1" selected="0">
            <x v="86"/>
          </reference>
          <reference field="8" count="1">
            <x v="6"/>
          </reference>
          <reference field="13" count="1" selected="0">
            <x v="16"/>
          </reference>
        </references>
      </pivotArea>
    </format>
    <format dxfId="10009">
      <pivotArea dataOnly="0" labelOnly="1" outline="0" fieldPosition="0">
        <references count="7">
          <reference field="2" count="1" selected="0">
            <x v="74"/>
          </reference>
          <reference field="3" count="1" selected="0">
            <x v="301"/>
          </reference>
          <reference field="4" count="1" selected="0">
            <x v="28"/>
          </reference>
          <reference field="5" count="1" selected="0">
            <x v="13"/>
          </reference>
          <reference field="6" count="1" selected="0">
            <x v="234"/>
          </reference>
          <reference field="8" count="1">
            <x v="1"/>
          </reference>
          <reference field="13" count="1" selected="0">
            <x v="16"/>
          </reference>
        </references>
      </pivotArea>
    </format>
    <format dxfId="10008">
      <pivotArea dataOnly="0" labelOnly="1" outline="0" fieldPosition="0">
        <references count="7">
          <reference field="2" count="1" selected="0">
            <x v="75"/>
          </reference>
          <reference field="3" count="1" selected="0">
            <x v="322"/>
          </reference>
          <reference field="4" count="1" selected="0">
            <x v="28"/>
          </reference>
          <reference field="5" count="1" selected="0">
            <x v="13"/>
          </reference>
          <reference field="6" count="1" selected="0">
            <x v="211"/>
          </reference>
          <reference field="8" count="1">
            <x v="1"/>
          </reference>
          <reference field="13" count="1" selected="0">
            <x v="16"/>
          </reference>
        </references>
      </pivotArea>
    </format>
    <format dxfId="10007">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1"/>
          </reference>
          <reference field="13" count="1" selected="0">
            <x v="14"/>
          </reference>
        </references>
      </pivotArea>
    </format>
    <format dxfId="10006">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7"/>
          </reference>
          <reference field="13" count="1" selected="0">
            <x v="14"/>
          </reference>
        </references>
      </pivotArea>
    </format>
    <format dxfId="10005">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7"/>
          </reference>
          <reference field="13" count="1" selected="0">
            <x v="24"/>
          </reference>
        </references>
      </pivotArea>
    </format>
    <format dxfId="10004">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
          </reference>
          <reference field="13" count="1" selected="0">
            <x v="24"/>
          </reference>
        </references>
      </pivotArea>
    </format>
    <format dxfId="10003">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8"/>
          </reference>
          <reference field="13" count="1" selected="0">
            <x v="24"/>
          </reference>
        </references>
      </pivotArea>
    </format>
    <format dxfId="10002">
      <pivotArea dataOnly="0" labelOnly="1" outline="0" fieldPosition="0">
        <references count="7">
          <reference field="2" count="1" selected="0">
            <x v="65"/>
          </reference>
          <reference field="3" count="1" selected="0">
            <x v="292"/>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10001">
      <pivotArea dataOnly="0" labelOnly="1" outline="0" fieldPosition="0">
        <references count="7">
          <reference field="2" count="1" selected="0">
            <x v="66"/>
          </reference>
          <reference field="3" count="1" selected="0">
            <x v="293"/>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10000">
      <pivotArea dataOnly="0" labelOnly="1" outline="0" fieldPosition="0">
        <references count="2">
          <reference field="7" count="1" selected="0">
            <x v="1"/>
          </reference>
          <reference field="12" count="0"/>
        </references>
      </pivotArea>
    </format>
    <format dxfId="9999">
      <pivotArea dataOnly="0" labelOnly="1" outline="0" fieldPosition="0">
        <references count="2">
          <reference field="1" count="0"/>
          <reference field="7" count="1" selected="0">
            <x v="1"/>
          </reference>
        </references>
      </pivotArea>
    </format>
    <format dxfId="9998">
      <pivotArea dataOnly="0" labelOnly="1" outline="0" fieldPosition="0">
        <references count="1">
          <reference field="7" count="1">
            <x v="1"/>
          </reference>
        </references>
      </pivotArea>
    </format>
    <format dxfId="9997">
      <pivotArea dataOnly="0" labelOnly="1" outline="0" fieldPosition="0">
        <references count="2">
          <reference field="7" count="1" selected="0">
            <x v="1"/>
          </reference>
          <reference field="9" count="0"/>
        </references>
      </pivotArea>
    </format>
    <format dxfId="9996">
      <pivotArea field="13" type="button" dataOnly="0" labelOnly="1" outline="0" axis="axisRow" fieldPosition="1"/>
    </format>
    <format dxfId="9995">
      <pivotArea dataOnly="0" labelOnly="1" outline="0" fieldPosition="0">
        <references count="2">
          <reference field="7" count="1" selected="0">
            <x v="1"/>
          </reference>
          <reference field="12" count="0"/>
        </references>
      </pivotArea>
    </format>
    <format dxfId="9994">
      <pivotArea dataOnly="0" labelOnly="1" outline="0" fieldPosition="0">
        <references count="2">
          <reference field="1" count="0"/>
          <reference field="7" count="1" selected="0">
            <x v="1"/>
          </reference>
        </references>
      </pivotArea>
    </format>
    <format dxfId="9993">
      <pivotArea dataOnly="0" labelOnly="1" outline="0" fieldPosition="0">
        <references count="1">
          <reference field="7" count="1">
            <x v="1"/>
          </reference>
        </references>
      </pivotArea>
    </format>
    <format dxfId="9992">
      <pivotArea dataOnly="0" labelOnly="1" outline="0" fieldPosition="0">
        <references count="2">
          <reference field="7" count="1" selected="0">
            <x v="1"/>
          </reference>
          <reference field="9" count="0"/>
        </references>
      </pivotArea>
    </format>
    <format dxfId="9991">
      <pivotArea field="13" type="button" dataOnly="0" labelOnly="1" outline="0" axis="axisRow" fieldPosition="1"/>
    </format>
    <format dxfId="9990">
      <pivotArea field="2" type="button" dataOnly="0" labelOnly="1" outline="0" axis="axisRow" fieldPosition="2"/>
    </format>
    <format dxfId="9989">
      <pivotArea dataOnly="0" labelOnly="1" outline="0" fieldPosition="0">
        <references count="2">
          <reference field="7" count="1" selected="0">
            <x v="1"/>
          </reference>
          <reference field="12" count="0"/>
        </references>
      </pivotArea>
    </format>
    <format dxfId="9988">
      <pivotArea dataOnly="0" labelOnly="1" outline="0" fieldPosition="0">
        <references count="2">
          <reference field="1" count="0"/>
          <reference field="7" count="1" selected="0">
            <x v="1"/>
          </reference>
        </references>
      </pivotArea>
    </format>
    <format dxfId="9987">
      <pivotArea dataOnly="0" labelOnly="1" outline="0" fieldPosition="0">
        <references count="1">
          <reference field="7" count="1">
            <x v="1"/>
          </reference>
        </references>
      </pivotArea>
    </format>
    <format dxfId="9986">
      <pivotArea dataOnly="0" labelOnly="1" outline="0" fieldPosition="0">
        <references count="2">
          <reference field="7" count="1" selected="0">
            <x v="1"/>
          </reference>
          <reference field="9" count="0"/>
        </references>
      </pivotArea>
    </format>
    <format dxfId="9985">
      <pivotArea field="13" type="button" dataOnly="0" labelOnly="1" outline="0" axis="axisRow" fieldPosition="1"/>
    </format>
    <format dxfId="9984">
      <pivotArea field="2" type="button" dataOnly="0" labelOnly="1" outline="0" axis="axisRow" fieldPosition="2"/>
    </format>
    <format dxfId="9983">
      <pivotArea dataOnly="0" labelOnly="1" outline="0" fieldPosition="0">
        <references count="2">
          <reference field="7" count="1" selected="0">
            <x v="1"/>
          </reference>
          <reference field="12" count="0"/>
        </references>
      </pivotArea>
    </format>
    <format dxfId="9982">
      <pivotArea dataOnly="0" labelOnly="1" outline="0" fieldPosition="0">
        <references count="2">
          <reference field="1" count="0"/>
          <reference field="7" count="1" selected="0">
            <x v="1"/>
          </reference>
        </references>
      </pivotArea>
    </format>
    <format dxfId="9981">
      <pivotArea dataOnly="0" labelOnly="1" outline="0" fieldPosition="0">
        <references count="1">
          <reference field="7" count="1">
            <x v="1"/>
          </reference>
        </references>
      </pivotArea>
    </format>
    <format dxfId="9980">
      <pivotArea dataOnly="0" labelOnly="1" outline="0" fieldPosition="0">
        <references count="2">
          <reference field="7" count="1" selected="0">
            <x v="1"/>
          </reference>
          <reference field="9" count="0"/>
        </references>
      </pivotArea>
    </format>
    <format dxfId="9979">
      <pivotArea field="13" type="button" dataOnly="0" labelOnly="1" outline="0" axis="axisRow" fieldPosition="1"/>
    </format>
    <format dxfId="9978">
      <pivotArea field="2" type="button" dataOnly="0" labelOnly="1" outline="0" axis="axisRow" fieldPosition="2"/>
    </format>
    <format dxfId="9977">
      <pivotArea field="13" type="button" dataOnly="0" labelOnly="1" outline="0" axis="axisRow" fieldPosition="1"/>
    </format>
    <format dxfId="9976">
      <pivotArea dataOnly="0" labelOnly="1" outline="0" fieldPosition="0">
        <references count="2">
          <reference field="4" count="1" selected="0">
            <x v="14"/>
          </reference>
          <reference field="13" count="3">
            <x v="22"/>
            <x v="24"/>
            <x v="25"/>
          </reference>
        </references>
      </pivotArea>
    </format>
    <format dxfId="9975">
      <pivotArea dataOnly="0" labelOnly="1" outline="0" fieldPosition="0">
        <references count="3">
          <reference field="2" count="6">
            <x v="92"/>
            <x v="93"/>
            <x v="95"/>
            <x v="96"/>
            <x v="97"/>
            <x v="98"/>
          </reference>
          <reference field="4" count="1" selected="0">
            <x v="14"/>
          </reference>
          <reference field="13" count="1" selected="0">
            <x v="22"/>
          </reference>
        </references>
      </pivotArea>
    </format>
    <format dxfId="9974">
      <pivotArea dataOnly="0" labelOnly="1" outline="0" fieldPosition="0">
        <references count="3">
          <reference field="2" count="1">
            <x v="116"/>
          </reference>
          <reference field="4" count="1" selected="0">
            <x v="14"/>
          </reference>
          <reference field="13" count="1" selected="0">
            <x v="24"/>
          </reference>
        </references>
      </pivotArea>
    </format>
    <format dxfId="9973">
      <pivotArea dataOnly="0" labelOnly="1" outline="0" fieldPosition="0">
        <references count="3">
          <reference field="2" count="5">
            <x v="60"/>
            <x v="61"/>
            <x v="62"/>
            <x v="63"/>
            <x v="64"/>
          </reference>
          <reference field="4" count="1" selected="0">
            <x v="14"/>
          </reference>
          <reference field="13" count="1" selected="0">
            <x v="25"/>
          </reference>
        </references>
      </pivotArea>
    </format>
    <format dxfId="9972">
      <pivotArea dataOnly="0" labelOnly="1" outline="0" fieldPosition="0">
        <references count="2">
          <reference field="4" count="1" selected="0">
            <x v="14"/>
          </reference>
          <reference field="13" count="3">
            <x v="22"/>
            <x v="24"/>
            <x v="25"/>
          </reference>
        </references>
      </pivotArea>
    </format>
    <format dxfId="9971">
      <pivotArea dataOnly="0" labelOnly="1" outline="0" fieldPosition="0">
        <references count="3">
          <reference field="2" count="6">
            <x v="92"/>
            <x v="93"/>
            <x v="95"/>
            <x v="96"/>
            <x v="97"/>
            <x v="98"/>
          </reference>
          <reference field="4" count="1" selected="0">
            <x v="14"/>
          </reference>
          <reference field="13" count="1" selected="0">
            <x v="22"/>
          </reference>
        </references>
      </pivotArea>
    </format>
    <format dxfId="9970">
      <pivotArea dataOnly="0" labelOnly="1" outline="0" fieldPosition="0">
        <references count="3">
          <reference field="2" count="1">
            <x v="116"/>
          </reference>
          <reference field="4" count="1" selected="0">
            <x v="14"/>
          </reference>
          <reference field="13" count="1" selected="0">
            <x v="24"/>
          </reference>
        </references>
      </pivotArea>
    </format>
    <format dxfId="9969">
      <pivotArea dataOnly="0" labelOnly="1" outline="0" fieldPosition="0">
        <references count="3">
          <reference field="2" count="5">
            <x v="60"/>
            <x v="61"/>
            <x v="62"/>
            <x v="63"/>
            <x v="64"/>
          </reference>
          <reference field="4" count="1" selected="0">
            <x v="14"/>
          </reference>
          <reference field="13" count="1" selected="0">
            <x v="25"/>
          </reference>
        </references>
      </pivotArea>
    </format>
    <format dxfId="9968">
      <pivotArea dataOnly="0" labelOnly="1" outline="0" fieldPosition="0">
        <references count="2">
          <reference field="4" count="1" selected="0">
            <x v="14"/>
          </reference>
          <reference field="13" count="3">
            <x v="22"/>
            <x v="24"/>
            <x v="25"/>
          </reference>
        </references>
      </pivotArea>
    </format>
    <format dxfId="9967">
      <pivotArea dataOnly="0" labelOnly="1" outline="0" fieldPosition="0">
        <references count="3">
          <reference field="2" count="6">
            <x v="92"/>
            <x v="93"/>
            <x v="95"/>
            <x v="96"/>
            <x v="97"/>
            <x v="98"/>
          </reference>
          <reference field="4" count="1" selected="0">
            <x v="14"/>
          </reference>
          <reference field="13" count="1" selected="0">
            <x v="22"/>
          </reference>
        </references>
      </pivotArea>
    </format>
    <format dxfId="9966">
      <pivotArea dataOnly="0" labelOnly="1" outline="0" fieldPosition="0">
        <references count="3">
          <reference field="2" count="1">
            <x v="116"/>
          </reference>
          <reference field="4" count="1" selected="0">
            <x v="14"/>
          </reference>
          <reference field="13" count="1" selected="0">
            <x v="24"/>
          </reference>
        </references>
      </pivotArea>
    </format>
    <format dxfId="9965">
      <pivotArea dataOnly="0" labelOnly="1" outline="0" fieldPosition="0">
        <references count="3">
          <reference field="2" count="5">
            <x v="60"/>
            <x v="61"/>
            <x v="62"/>
            <x v="63"/>
            <x v="64"/>
          </reference>
          <reference field="4" count="1" selected="0">
            <x v="14"/>
          </reference>
          <reference field="13" count="1" selected="0">
            <x v="25"/>
          </reference>
        </references>
      </pivotArea>
    </format>
    <format dxfId="9964">
      <pivotArea dataOnly="0" labelOnly="1" outline="0" fieldPosition="0">
        <references count="2">
          <reference field="7" count="1" selected="0">
            <x v="1"/>
          </reference>
          <reference field="12" count="0"/>
        </references>
      </pivotArea>
    </format>
    <format dxfId="9963">
      <pivotArea dataOnly="0" labelOnly="1" outline="0" fieldPosition="0">
        <references count="2">
          <reference field="1" count="0"/>
          <reference field="7" count="1" selected="0">
            <x v="1"/>
          </reference>
        </references>
      </pivotArea>
    </format>
    <format dxfId="9962">
      <pivotArea dataOnly="0" labelOnly="1" outline="0" fieldPosition="0">
        <references count="1">
          <reference field="7" count="1">
            <x v="1"/>
          </reference>
        </references>
      </pivotArea>
    </format>
    <format dxfId="9961">
      <pivotArea dataOnly="0" labelOnly="1" outline="0" fieldPosition="0">
        <references count="2">
          <reference field="7" count="1" selected="0">
            <x v="1"/>
          </reference>
          <reference field="9" count="0"/>
        </references>
      </pivotArea>
    </format>
    <format dxfId="9960">
      <pivotArea field="13" type="button" dataOnly="0" labelOnly="1" outline="0" axis="axisRow" fieldPosition="1"/>
    </format>
    <format dxfId="9959">
      <pivotArea dataOnly="0" labelOnly="1" outline="0" fieldPosition="0">
        <references count="2">
          <reference field="7" count="1" selected="0">
            <x v="1"/>
          </reference>
          <reference field="12" count="0"/>
        </references>
      </pivotArea>
    </format>
    <format dxfId="9958">
      <pivotArea dataOnly="0" labelOnly="1" outline="0" fieldPosition="0">
        <references count="2">
          <reference field="1" count="0"/>
          <reference field="7" count="1" selected="0">
            <x v="1"/>
          </reference>
        </references>
      </pivotArea>
    </format>
    <format dxfId="9957">
      <pivotArea dataOnly="0" labelOnly="1" outline="0" fieldPosition="0">
        <references count="1">
          <reference field="7" count="1">
            <x v="1"/>
          </reference>
        </references>
      </pivotArea>
    </format>
    <format dxfId="9956">
      <pivotArea dataOnly="0" labelOnly="1" outline="0" fieldPosition="0">
        <references count="2">
          <reference field="7" count="1" selected="0">
            <x v="1"/>
          </reference>
          <reference field="9" count="0"/>
        </references>
      </pivotArea>
    </format>
    <format dxfId="9955">
      <pivotArea field="13" type="button" dataOnly="0" labelOnly="1" outline="0" axis="axisRow" fieldPosition="1"/>
    </format>
    <format dxfId="9954">
      <pivotArea field="2" type="button" dataOnly="0" labelOnly="1" outline="0" axis="axisRow" fieldPosition="2"/>
    </format>
    <format dxfId="9953">
      <pivotArea field="2" type="button" dataOnly="0" labelOnly="1" outline="0" axis="axisRow" fieldPosition="2"/>
    </format>
    <format dxfId="9952">
      <pivotArea field="2" type="button" dataOnly="0" labelOnly="1" outline="0" axis="axisRow" fieldPosition="2"/>
    </format>
    <format dxfId="9951">
      <pivotArea field="2" type="button" dataOnly="0" labelOnly="1" outline="0" axis="axisRow" fieldPosition="2"/>
    </format>
    <format dxfId="9950">
      <pivotArea dataOnly="0" labelOnly="1" outline="0" fieldPosition="0">
        <references count="1">
          <reference field="4" count="1" defaultSubtotal="1">
            <x v="1"/>
          </reference>
        </references>
      </pivotArea>
    </format>
    <format dxfId="9949">
      <pivotArea dataOnly="0" labelOnly="1" outline="0" fieldPosition="0">
        <references count="1">
          <reference field="4" count="1" defaultSubtotal="1">
            <x v="5"/>
          </reference>
        </references>
      </pivotArea>
    </format>
    <format dxfId="9948">
      <pivotArea dataOnly="0" labelOnly="1" outline="0" fieldPosition="0">
        <references count="1">
          <reference field="4" count="1" defaultSubtotal="1">
            <x v="6"/>
          </reference>
        </references>
      </pivotArea>
    </format>
    <format dxfId="9947">
      <pivotArea dataOnly="0" labelOnly="1" outline="0" fieldPosition="0">
        <references count="1">
          <reference field="4" count="1" defaultSubtotal="1">
            <x v="9"/>
          </reference>
        </references>
      </pivotArea>
    </format>
    <format dxfId="9946">
      <pivotArea dataOnly="0" labelOnly="1" outline="0" fieldPosition="0">
        <references count="1">
          <reference field="4" count="1" defaultSubtotal="1">
            <x v="10"/>
          </reference>
        </references>
      </pivotArea>
    </format>
    <format dxfId="9945">
      <pivotArea dataOnly="0" labelOnly="1" outline="0" fieldPosition="0">
        <references count="1">
          <reference field="4" count="1" defaultSubtotal="1">
            <x v="14"/>
          </reference>
        </references>
      </pivotArea>
    </format>
    <format dxfId="9944">
      <pivotArea dataOnly="0" labelOnly="1" outline="0" fieldPosition="0">
        <references count="1">
          <reference field="4" count="1" defaultSubtotal="1">
            <x v="20"/>
          </reference>
        </references>
      </pivotArea>
    </format>
    <format dxfId="9943">
      <pivotArea dataOnly="0" labelOnly="1" outline="0" fieldPosition="0">
        <references count="1">
          <reference field="4" count="1" defaultSubtotal="1">
            <x v="21"/>
          </reference>
        </references>
      </pivotArea>
    </format>
    <format dxfId="9942">
      <pivotArea dataOnly="0" labelOnly="1" outline="0" fieldPosition="0">
        <references count="1">
          <reference field="4" count="1" defaultSubtotal="1">
            <x v="24"/>
          </reference>
        </references>
      </pivotArea>
    </format>
    <format dxfId="9941">
      <pivotArea dataOnly="0" labelOnly="1" outline="0" fieldPosition="0">
        <references count="1">
          <reference field="4" count="1" defaultSubtotal="1">
            <x v="25"/>
          </reference>
        </references>
      </pivotArea>
    </format>
    <format dxfId="9940">
      <pivotArea dataOnly="0" labelOnly="1" outline="0" fieldPosition="0">
        <references count="1">
          <reference field="4" count="1" defaultSubtotal="1">
            <x v="26"/>
          </reference>
        </references>
      </pivotArea>
    </format>
    <format dxfId="9939">
      <pivotArea dataOnly="0" labelOnly="1" outline="0" fieldPosition="0">
        <references count="1">
          <reference field="4" count="1" defaultSubtotal="1">
            <x v="28"/>
          </reference>
        </references>
      </pivotArea>
    </format>
    <format dxfId="9938">
      <pivotArea dataOnly="0" labelOnly="1" outline="0" fieldPosition="0">
        <references count="1">
          <reference field="4" count="1" defaultSubtotal="1">
            <x v="29"/>
          </reference>
        </references>
      </pivotArea>
    </format>
    <format dxfId="9937">
      <pivotArea dataOnly="0" labelOnly="1" outline="0" fieldPosition="0">
        <references count="1">
          <reference field="4" count="1" defaultSubtotal="1">
            <x v="30"/>
          </reference>
        </references>
      </pivotArea>
    </format>
    <format dxfId="9936">
      <pivotArea dataOnly="0" labelOnly="1" grandRow="1" outline="0" fieldPosition="0"/>
    </format>
    <format dxfId="9935">
      <pivotArea dataOnly="0" labelOnly="1" outline="0" fieldPosition="0">
        <references count="7">
          <reference field="2" count="1" selected="0">
            <x v="14"/>
          </reference>
          <reference field="3" count="1" selected="0">
            <x v="171"/>
          </reference>
          <reference field="4" count="1" selected="0">
            <x v="1"/>
          </reference>
          <reference field="5" count="1" selected="0">
            <x v="169"/>
          </reference>
          <reference field="6" count="1" selected="0">
            <x v="182"/>
          </reference>
          <reference field="8" count="1">
            <x v="6"/>
          </reference>
          <reference field="13" count="1" selected="0">
            <x v="10"/>
          </reference>
        </references>
      </pivotArea>
    </format>
    <format dxfId="9934">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2"/>
          </reference>
          <reference field="13" count="1" selected="0">
            <x v="14"/>
          </reference>
        </references>
      </pivotArea>
    </format>
    <format dxfId="9933">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2"/>
          </reference>
          <reference field="13" count="1" selected="0">
            <x v="14"/>
          </reference>
        </references>
      </pivotArea>
    </format>
    <format dxfId="9932">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14"/>
          </reference>
          <reference field="13" count="1" selected="0">
            <x v="14"/>
          </reference>
        </references>
      </pivotArea>
    </format>
    <format dxfId="9931">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9930">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11"/>
          </reference>
          <reference field="13" count="1" selected="0">
            <x v="16"/>
          </reference>
        </references>
      </pivotArea>
    </format>
    <format dxfId="9929">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4"/>
          </reference>
        </references>
      </pivotArea>
    </format>
    <format dxfId="9928">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13"/>
          </reference>
          <reference field="13" count="1" selected="0">
            <x v="32"/>
          </reference>
        </references>
      </pivotArea>
    </format>
    <format dxfId="9927">
      <pivotArea dataOnly="0" labelOnly="1" outline="0" fieldPosition="0">
        <references count="7">
          <reference field="2" count="1" selected="0">
            <x v="92"/>
          </reference>
          <reference field="3" count="1" selected="0">
            <x v="306"/>
          </reference>
          <reference field="4" count="1" selected="0">
            <x v="6"/>
          </reference>
          <reference field="5" count="1" selected="0">
            <x v="98"/>
          </reference>
          <reference field="6" count="1" selected="0">
            <x v="202"/>
          </reference>
          <reference field="8" count="1">
            <x v="3"/>
          </reference>
          <reference field="13" count="1" selected="0">
            <x v="7"/>
          </reference>
        </references>
      </pivotArea>
    </format>
    <format dxfId="9926">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9925">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4"/>
          </reference>
        </references>
      </pivotArea>
    </format>
    <format dxfId="9924">
      <pivotArea dataOnly="0" labelOnly="1" outline="0" fieldPosition="0">
        <references count="7">
          <reference field="2" count="1" selected="0">
            <x v="121"/>
          </reference>
          <reference field="3" count="1" selected="0">
            <x v="254"/>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9923">
      <pivotArea dataOnly="0" labelOnly="1" outline="0" fieldPosition="0">
        <references count="7">
          <reference field="2" count="1" selected="0">
            <x v="124"/>
          </reference>
          <reference field="3" count="1" selected="0">
            <x v="257"/>
          </reference>
          <reference field="4" count="1" selected="0">
            <x v="10"/>
          </reference>
          <reference field="5" count="1" selected="0">
            <x v="183"/>
          </reference>
          <reference field="6" count="1" selected="0">
            <x v="86"/>
          </reference>
          <reference field="8" count="1">
            <x v="6"/>
          </reference>
          <reference field="13" count="1" selected="0">
            <x v="24"/>
          </reference>
        </references>
      </pivotArea>
    </format>
    <format dxfId="9922">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9921">
      <pivotArea dataOnly="0" labelOnly="1" outline="0" fieldPosition="0">
        <references count="7">
          <reference field="2" count="1" selected="0">
            <x v="126"/>
          </reference>
          <reference field="3" count="1" selected="0">
            <x v="259"/>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9920">
      <pivotArea dataOnly="0" labelOnly="1" outline="0" fieldPosition="0">
        <references count="7">
          <reference field="2" count="1" selected="0">
            <x v="127"/>
          </reference>
          <reference field="3" count="1" selected="0">
            <x v="260"/>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9919">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9918">
      <pivotArea dataOnly="0" labelOnly="1" outline="0" fieldPosition="0">
        <references count="7">
          <reference field="2" count="1" selected="0">
            <x v="92"/>
          </reference>
          <reference field="3" count="1" selected="0">
            <x v="315"/>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9917">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9916">
      <pivotArea dataOnly="0" labelOnly="1" outline="0" fieldPosition="0">
        <references count="7">
          <reference field="2" count="1" selected="0">
            <x v="95"/>
          </reference>
          <reference field="3" count="1" selected="0">
            <x v="318"/>
          </reference>
          <reference field="4" count="1" selected="0">
            <x v="14"/>
          </reference>
          <reference field="5" count="1" selected="0">
            <x v="199"/>
          </reference>
          <reference field="6" count="1" selected="0">
            <x v="86"/>
          </reference>
          <reference field="8" count="1">
            <x v="6"/>
          </reference>
          <reference field="13" count="1" selected="0">
            <x v="22"/>
          </reference>
        </references>
      </pivotArea>
    </format>
    <format dxfId="9915">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6"/>
          </reference>
          <reference field="13" count="1" selected="0">
            <x v="22"/>
          </reference>
        </references>
      </pivotArea>
    </format>
    <format dxfId="9914">
      <pivotArea dataOnly="0" labelOnly="1" outline="0" fieldPosition="0">
        <references count="7">
          <reference field="2" count="1" selected="0">
            <x v="97"/>
          </reference>
          <reference field="3" count="1" selected="0">
            <x v="320"/>
          </reference>
          <reference field="4" count="1" selected="0">
            <x v="14"/>
          </reference>
          <reference field="5" count="1" selected="0">
            <x v="201"/>
          </reference>
          <reference field="6" count="1" selected="0">
            <x v="86"/>
          </reference>
          <reference field="8" count="1">
            <x v="6"/>
          </reference>
          <reference field="13" count="1" selected="0">
            <x v="22"/>
          </reference>
        </references>
      </pivotArea>
    </format>
    <format dxfId="9913">
      <pivotArea dataOnly="0" labelOnly="1" outline="0" fieldPosition="0">
        <references count="7">
          <reference field="2" count="1" selected="0">
            <x v="98"/>
          </reference>
          <reference field="3" count="1" selected="0">
            <x v="321"/>
          </reference>
          <reference field="4" count="1" selected="0">
            <x v="14"/>
          </reference>
          <reference field="5" count="1" selected="0">
            <x v="202"/>
          </reference>
          <reference field="6" count="1" selected="0">
            <x v="86"/>
          </reference>
          <reference field="8" count="1">
            <x v="6"/>
          </reference>
          <reference field="13" count="1" selected="0">
            <x v="22"/>
          </reference>
        </references>
      </pivotArea>
    </format>
    <format dxfId="9912">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4"/>
          </reference>
        </references>
      </pivotArea>
    </format>
    <format dxfId="9911">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910">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909">
      <pivotArea dataOnly="0" labelOnly="1" outline="0" fieldPosition="0">
        <references count="7">
          <reference field="2" count="1" selected="0">
            <x v="62"/>
          </reference>
          <reference field="3" count="1" selected="0">
            <x v="325"/>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908">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907">
      <pivotArea dataOnly="0" labelOnly="1" outline="0" fieldPosition="0">
        <references count="7">
          <reference field="2" count="1" selected="0">
            <x v="64"/>
          </reference>
          <reference field="3" count="1" selected="0">
            <x v="327"/>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906">
      <pivotArea dataOnly="0" labelOnly="1" outline="0" fieldPosition="0">
        <references count="7">
          <reference field="2" count="1" selected="0">
            <x v="68"/>
          </reference>
          <reference field="3" count="1" selected="0">
            <x v="328"/>
          </reference>
          <reference field="4" count="1" selected="0">
            <x v="20"/>
          </reference>
          <reference field="5" count="1" selected="0">
            <x v="98"/>
          </reference>
          <reference field="6" count="1" selected="0">
            <x v="86"/>
          </reference>
          <reference field="8" count="1">
            <x v="2"/>
          </reference>
          <reference field="13" count="1" selected="0">
            <x v="16"/>
          </reference>
        </references>
      </pivotArea>
    </format>
    <format dxfId="9905">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4"/>
          </reference>
        </references>
      </pivotArea>
    </format>
    <format dxfId="9904">
      <pivotArea dataOnly="0" labelOnly="1" outline="0" fieldPosition="0">
        <references count="7">
          <reference field="2" count="1" selected="0">
            <x v="128"/>
          </reference>
          <reference field="3" count="1" selected="0">
            <x v="114"/>
          </reference>
          <reference field="4" count="1" selected="0">
            <x v="24"/>
          </reference>
          <reference field="5" count="1" selected="0">
            <x v="98"/>
          </reference>
          <reference field="6" count="1" selected="0">
            <x v="110"/>
          </reference>
          <reference field="8" count="1">
            <x v="6"/>
          </reference>
          <reference field="13" count="1" selected="0">
            <x v="9"/>
          </reference>
        </references>
      </pivotArea>
    </format>
    <format dxfId="9903">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6"/>
          </reference>
          <reference field="13" count="1" selected="0">
            <x v="24"/>
          </reference>
        </references>
      </pivotArea>
    </format>
    <format dxfId="9902">
      <pivotArea dataOnly="0" labelOnly="1" outline="0" fieldPosition="0">
        <references count="7">
          <reference field="2" count="1" selected="0">
            <x v="134"/>
          </reference>
          <reference field="3" count="1" selected="0">
            <x v="267"/>
          </reference>
          <reference field="4" count="1" selected="0">
            <x v="24"/>
          </reference>
          <reference field="5" count="1" selected="0">
            <x v="184"/>
          </reference>
          <reference field="6" count="1" selected="0">
            <x v="86"/>
          </reference>
          <reference field="8" count="1">
            <x v="6"/>
          </reference>
          <reference field="13" count="1" selected="0">
            <x v="24"/>
          </reference>
        </references>
      </pivotArea>
    </format>
    <format dxfId="9901">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9900">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9899">
      <pivotArea dataOnly="0" labelOnly="1" outline="0" fieldPosition="0">
        <references count="7">
          <reference field="2" count="1" selected="0">
            <x v="160"/>
          </reference>
          <reference field="3" count="1" selected="0">
            <x v="215"/>
          </reference>
          <reference field="4" count="1" selected="0">
            <x v="24"/>
          </reference>
          <reference field="5" count="1" selected="0">
            <x v="159"/>
          </reference>
          <reference field="6" count="1" selected="0">
            <x v="86"/>
          </reference>
          <reference field="8" count="1">
            <x v="6"/>
          </reference>
          <reference field="13" count="1" selected="0">
            <x v="33"/>
          </reference>
        </references>
      </pivotArea>
    </format>
    <format dxfId="9898">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9897">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4"/>
          </reference>
        </references>
      </pivotArea>
    </format>
    <format dxfId="9896">
      <pivotArea dataOnly="0" labelOnly="1" outline="0" fieldPosition="0">
        <references count="7">
          <reference field="2" count="1" selected="0">
            <x v="111"/>
          </reference>
          <reference field="3" count="1" selected="0">
            <x v="244"/>
          </reference>
          <reference field="4" count="1" selected="0">
            <x v="26"/>
          </reference>
          <reference field="5" count="1" selected="0">
            <x v="142"/>
          </reference>
          <reference field="6" count="1" selected="0">
            <x v="237"/>
          </reference>
          <reference field="8" count="1">
            <x v="10"/>
          </reference>
          <reference field="13" count="1" selected="0">
            <x v="24"/>
          </reference>
        </references>
      </pivotArea>
    </format>
    <format dxfId="9895">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4"/>
          </reference>
        </references>
      </pivotArea>
    </format>
    <format dxfId="9894">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4"/>
          </reference>
        </references>
      </pivotArea>
    </format>
    <format dxfId="9893">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4"/>
          </reference>
        </references>
      </pivotArea>
    </format>
    <format dxfId="9892">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2"/>
          </reference>
          <reference field="13" count="1" selected="0">
            <x v="24"/>
          </reference>
        </references>
      </pivotArea>
    </format>
    <format dxfId="9891">
      <pivotArea dataOnly="0" labelOnly="1" outline="0" fieldPosition="0">
        <references count="7">
          <reference field="2" count="1" selected="0">
            <x v="74"/>
          </reference>
          <reference field="3" count="1" selected="0">
            <x v="301"/>
          </reference>
          <reference field="4" count="1" selected="0">
            <x v="28"/>
          </reference>
          <reference field="5" count="1" selected="0">
            <x v="13"/>
          </reference>
          <reference field="6" count="1" selected="0">
            <x v="234"/>
          </reference>
          <reference field="8" count="1">
            <x v="1"/>
          </reference>
          <reference field="13" count="1" selected="0">
            <x v="16"/>
          </reference>
        </references>
      </pivotArea>
    </format>
    <format dxfId="9890">
      <pivotArea dataOnly="0" labelOnly="1" outline="0" fieldPosition="0">
        <references count="7">
          <reference field="2" count="1" selected="0">
            <x v="75"/>
          </reference>
          <reference field="3" count="1" selected="0">
            <x v="322"/>
          </reference>
          <reference field="4" count="1" selected="0">
            <x v="28"/>
          </reference>
          <reference field="5" count="1" selected="0">
            <x v="13"/>
          </reference>
          <reference field="6" count="1" selected="0">
            <x v="211"/>
          </reference>
          <reference field="8" count="1">
            <x v="1"/>
          </reference>
          <reference field="13" count="1" selected="0">
            <x v="16"/>
          </reference>
        </references>
      </pivotArea>
    </format>
    <format dxfId="9889">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1"/>
          </reference>
          <reference field="13" count="1" selected="0">
            <x v="14"/>
          </reference>
        </references>
      </pivotArea>
    </format>
    <format dxfId="9888">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7"/>
          </reference>
          <reference field="13" count="1" selected="0">
            <x v="14"/>
          </reference>
        </references>
      </pivotArea>
    </format>
    <format dxfId="9887">
      <pivotArea dataOnly="0" labelOnly="1" outline="0" fieldPosition="0">
        <references count="7">
          <reference field="2" count="1" selected="0">
            <x v="65"/>
          </reference>
          <reference field="3" count="1" selected="0">
            <x v="292"/>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9886">
      <pivotArea dataOnly="0" labelOnly="1" outline="0" fieldPosition="0">
        <references count="7">
          <reference field="2" count="1" selected="0">
            <x v="66"/>
          </reference>
          <reference field="3" count="1" selected="0">
            <x v="293"/>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9885">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7"/>
          </reference>
          <reference field="13" count="1" selected="0">
            <x v="24"/>
          </reference>
        </references>
      </pivotArea>
    </format>
    <format dxfId="9884">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
          </reference>
          <reference field="13" count="1" selected="0">
            <x v="24"/>
          </reference>
        </references>
      </pivotArea>
    </format>
    <format dxfId="9883">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8"/>
          </reference>
          <reference field="13" count="1" selected="0">
            <x v="24"/>
          </reference>
        </references>
      </pivotArea>
    </format>
    <format dxfId="9882">
      <pivotArea dataOnly="0" labelOnly="1" outline="0" fieldPosition="0">
        <references count="7">
          <reference field="2" count="1" selected="0">
            <x v="109"/>
          </reference>
          <reference field="3" count="1" selected="0">
            <x v="242"/>
          </reference>
          <reference field="4" count="1" selected="0">
            <x v="30"/>
          </reference>
          <reference field="5" count="1" selected="0">
            <x v="142"/>
          </reference>
          <reference field="6" count="1" selected="0">
            <x v="252"/>
          </reference>
          <reference field="8" count="1">
            <x v="9"/>
          </reference>
          <reference field="13" count="1" selected="0">
            <x v="24"/>
          </reference>
        </references>
      </pivotArea>
    </format>
    <format dxfId="9881">
      <pivotArea field="8" type="button" dataOnly="0" labelOnly="1" outline="0" axis="axisRow" fieldPosition="6"/>
    </format>
    <format dxfId="9880">
      <pivotArea dataOnly="0" labelOnly="1" outline="0" fieldPosition="0">
        <references count="1">
          <reference field="4" count="1" defaultSubtotal="1">
            <x v="1"/>
          </reference>
        </references>
      </pivotArea>
    </format>
    <format dxfId="9879">
      <pivotArea dataOnly="0" labelOnly="1" outline="0" fieldPosition="0">
        <references count="1">
          <reference field="4" count="1" defaultSubtotal="1">
            <x v="30"/>
          </reference>
        </references>
      </pivotArea>
    </format>
    <format dxfId="9878">
      <pivotArea dataOnly="0" labelOnly="1" outline="0" fieldPosition="0">
        <references count="7">
          <reference field="2" count="1" selected="0">
            <x v="14"/>
          </reference>
          <reference field="3" count="1" selected="0">
            <x v="171"/>
          </reference>
          <reference field="4" count="1" selected="0">
            <x v="1"/>
          </reference>
          <reference field="5" count="1" selected="0">
            <x v="169"/>
          </reference>
          <reference field="6" count="1" selected="0">
            <x v="182"/>
          </reference>
          <reference field="8" count="1">
            <x v="6"/>
          </reference>
          <reference field="13" count="1" selected="0">
            <x v="10"/>
          </reference>
        </references>
      </pivotArea>
    </format>
    <format dxfId="9877">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4"/>
          </reference>
        </references>
      </pivotArea>
    </format>
    <format dxfId="9876">
      <pivotArea dataOnly="0" labelOnly="1" outline="0" fieldPosition="0">
        <references count="7">
          <reference field="2" count="1" selected="0">
            <x v="92"/>
          </reference>
          <reference field="3" count="1" selected="0">
            <x v="306"/>
          </reference>
          <reference field="4" count="1" selected="0">
            <x v="6"/>
          </reference>
          <reference field="5" count="1" selected="0">
            <x v="98"/>
          </reference>
          <reference field="6" count="1" selected="0">
            <x v="202"/>
          </reference>
          <reference field="8" count="1">
            <x v="3"/>
          </reference>
          <reference field="13" count="1" selected="0">
            <x v="7"/>
          </reference>
        </references>
      </pivotArea>
    </format>
    <format dxfId="9875">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4"/>
          </reference>
        </references>
      </pivotArea>
    </format>
    <format dxfId="9874">
      <pivotArea dataOnly="0" labelOnly="1" outline="0" fieldPosition="0">
        <references count="7">
          <reference field="2" count="1" selected="0">
            <x v="121"/>
          </reference>
          <reference field="3" count="1" selected="0">
            <x v="254"/>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9873">
      <pivotArea dataOnly="0" labelOnly="1" outline="0" fieldPosition="0">
        <references count="7">
          <reference field="2" count="1" selected="0">
            <x v="124"/>
          </reference>
          <reference field="3" count="1" selected="0">
            <x v="257"/>
          </reference>
          <reference field="4" count="1" selected="0">
            <x v="10"/>
          </reference>
          <reference field="5" count="1" selected="0">
            <x v="183"/>
          </reference>
          <reference field="6" count="1" selected="0">
            <x v="86"/>
          </reference>
          <reference field="8" count="1">
            <x v="6"/>
          </reference>
          <reference field="13" count="1" selected="0">
            <x v="24"/>
          </reference>
        </references>
      </pivotArea>
    </format>
    <format dxfId="9872">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9871">
      <pivotArea dataOnly="0" labelOnly="1" outline="0" fieldPosition="0">
        <references count="7">
          <reference field="2" count="1" selected="0">
            <x v="126"/>
          </reference>
          <reference field="3" count="1" selected="0">
            <x v="259"/>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9870">
      <pivotArea dataOnly="0" labelOnly="1" outline="0" fieldPosition="0">
        <references count="7">
          <reference field="2" count="1" selected="0">
            <x v="127"/>
          </reference>
          <reference field="3" count="1" selected="0">
            <x v="260"/>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9869">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86"/>
          </reference>
          <reference field="8" count="1">
            <x v="6"/>
          </reference>
          <reference field="13" count="1" selected="0">
            <x v="24"/>
          </reference>
        </references>
      </pivotArea>
    </format>
    <format dxfId="9868">
      <pivotArea dataOnly="0" labelOnly="1" outline="0" fieldPosition="0">
        <references count="7">
          <reference field="2" count="1" selected="0">
            <x v="92"/>
          </reference>
          <reference field="3" count="1" selected="0">
            <x v="315"/>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9867">
      <pivotArea dataOnly="0" labelOnly="1" outline="0" fieldPosition="0">
        <references count="7">
          <reference field="2" count="1" selected="0">
            <x v="95"/>
          </reference>
          <reference field="3" count="1" selected="0">
            <x v="318"/>
          </reference>
          <reference field="4" count="1" selected="0">
            <x v="14"/>
          </reference>
          <reference field="5" count="1" selected="0">
            <x v="199"/>
          </reference>
          <reference field="6" count="1" selected="0">
            <x v="86"/>
          </reference>
          <reference field="8" count="1">
            <x v="6"/>
          </reference>
          <reference field="13" count="1" selected="0">
            <x v="22"/>
          </reference>
        </references>
      </pivotArea>
    </format>
    <format dxfId="9866">
      <pivotArea dataOnly="0" labelOnly="1" outline="0" fieldPosition="0">
        <references count="7">
          <reference field="2" count="1" selected="0">
            <x v="97"/>
          </reference>
          <reference field="3" count="1" selected="0">
            <x v="320"/>
          </reference>
          <reference field="4" count="1" selected="0">
            <x v="14"/>
          </reference>
          <reference field="5" count="1" selected="0">
            <x v="201"/>
          </reference>
          <reference field="6" count="1" selected="0">
            <x v="86"/>
          </reference>
          <reference field="8" count="1">
            <x v="6"/>
          </reference>
          <reference field="13" count="1" selected="0">
            <x v="22"/>
          </reference>
        </references>
      </pivotArea>
    </format>
    <format dxfId="9865">
      <pivotArea dataOnly="0" labelOnly="1" outline="0" fieldPosition="0">
        <references count="7">
          <reference field="2" count="1" selected="0">
            <x v="98"/>
          </reference>
          <reference field="3" count="1" selected="0">
            <x v="321"/>
          </reference>
          <reference field="4" count="1" selected="0">
            <x v="14"/>
          </reference>
          <reference field="5" count="1" selected="0">
            <x v="202"/>
          </reference>
          <reference field="6" count="1" selected="0">
            <x v="86"/>
          </reference>
          <reference field="8" count="1">
            <x v="6"/>
          </reference>
          <reference field="13" count="1" selected="0">
            <x v="22"/>
          </reference>
        </references>
      </pivotArea>
    </format>
    <format dxfId="9864">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4"/>
          </reference>
        </references>
      </pivotArea>
    </format>
    <format dxfId="9863">
      <pivotArea dataOnly="0" labelOnly="1" outline="0" fieldPosition="0">
        <references count="7">
          <reference field="2" count="1" selected="0">
            <x v="62"/>
          </reference>
          <reference field="3" count="1" selected="0">
            <x v="325"/>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862">
      <pivotArea dataOnly="0" labelOnly="1" outline="0" fieldPosition="0">
        <references count="7">
          <reference field="2" count="1" selected="0">
            <x v="64"/>
          </reference>
          <reference field="3" count="1" selected="0">
            <x v="327"/>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861">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4"/>
          </reference>
        </references>
      </pivotArea>
    </format>
    <format dxfId="9860">
      <pivotArea dataOnly="0" labelOnly="1" outline="0" fieldPosition="0">
        <references count="7">
          <reference field="2" count="1" selected="0">
            <x v="128"/>
          </reference>
          <reference field="3" count="1" selected="0">
            <x v="114"/>
          </reference>
          <reference field="4" count="1" selected="0">
            <x v="24"/>
          </reference>
          <reference field="5" count="1" selected="0">
            <x v="98"/>
          </reference>
          <reference field="6" count="1" selected="0">
            <x v="110"/>
          </reference>
          <reference field="8" count="1">
            <x v="6"/>
          </reference>
          <reference field="13" count="1" selected="0">
            <x v="9"/>
          </reference>
        </references>
      </pivotArea>
    </format>
    <format dxfId="9859">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6"/>
          </reference>
          <reference field="13" count="1" selected="0">
            <x v="24"/>
          </reference>
        </references>
      </pivotArea>
    </format>
    <format dxfId="9858">
      <pivotArea dataOnly="0" labelOnly="1" outline="0" fieldPosition="0">
        <references count="7">
          <reference field="2" count="1" selected="0">
            <x v="134"/>
          </reference>
          <reference field="3" count="1" selected="0">
            <x v="267"/>
          </reference>
          <reference field="4" count="1" selected="0">
            <x v="24"/>
          </reference>
          <reference field="5" count="1" selected="0">
            <x v="184"/>
          </reference>
          <reference field="6" count="1" selected="0">
            <x v="86"/>
          </reference>
          <reference field="8" count="1">
            <x v="6"/>
          </reference>
          <reference field="13" count="1" selected="0">
            <x v="24"/>
          </reference>
        </references>
      </pivotArea>
    </format>
    <format dxfId="9857">
      <pivotArea dataOnly="0" labelOnly="1" outline="0" fieldPosition="0">
        <references count="7">
          <reference field="2" count="1" selected="0">
            <x v="160"/>
          </reference>
          <reference field="3" count="1" selected="0">
            <x v="215"/>
          </reference>
          <reference field="4" count="1" selected="0">
            <x v="24"/>
          </reference>
          <reference field="5" count="1" selected="0">
            <x v="159"/>
          </reference>
          <reference field="6" count="1" selected="0">
            <x v="86"/>
          </reference>
          <reference field="8" count="1">
            <x v="6"/>
          </reference>
          <reference field="13" count="1" selected="0">
            <x v="33"/>
          </reference>
        </references>
      </pivotArea>
    </format>
    <format dxfId="9856">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4"/>
          </reference>
        </references>
      </pivotArea>
    </format>
    <format dxfId="9855">
      <pivotArea dataOnly="0" labelOnly="1" outline="0" fieldPosition="0">
        <references count="7">
          <reference field="2" count="1" selected="0">
            <x v="111"/>
          </reference>
          <reference field="3" count="1" selected="0">
            <x v="244"/>
          </reference>
          <reference field="4" count="1" selected="0">
            <x v="26"/>
          </reference>
          <reference field="5" count="1" selected="0">
            <x v="142"/>
          </reference>
          <reference field="6" count="1" selected="0">
            <x v="237"/>
          </reference>
          <reference field="8" count="1">
            <x v="10"/>
          </reference>
          <reference field="13" count="1" selected="0">
            <x v="24"/>
          </reference>
        </references>
      </pivotArea>
    </format>
    <format dxfId="9854">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4"/>
          </reference>
        </references>
      </pivotArea>
    </format>
    <format dxfId="9853">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4"/>
          </reference>
        </references>
      </pivotArea>
    </format>
    <format dxfId="9852">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4"/>
          </reference>
        </references>
      </pivotArea>
    </format>
    <format dxfId="9851">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2"/>
          </reference>
          <reference field="13" count="1" selected="0">
            <x v="24"/>
          </reference>
        </references>
      </pivotArea>
    </format>
    <format dxfId="9850">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7"/>
          </reference>
          <reference field="13" count="1" selected="0">
            <x v="24"/>
          </reference>
        </references>
      </pivotArea>
    </format>
    <format dxfId="9849">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
          </reference>
          <reference field="13" count="1" selected="0">
            <x v="24"/>
          </reference>
        </references>
      </pivotArea>
    </format>
    <format dxfId="9848">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8"/>
          </reference>
          <reference field="13" count="1" selected="0">
            <x v="24"/>
          </reference>
        </references>
      </pivotArea>
    </format>
    <format dxfId="9847">
      <pivotArea dataOnly="0" labelOnly="1" outline="0" fieldPosition="0">
        <references count="7">
          <reference field="2" count="1" selected="0">
            <x v="109"/>
          </reference>
          <reference field="3" count="1" selected="0">
            <x v="242"/>
          </reference>
          <reference field="4" count="1" selected="0">
            <x v="30"/>
          </reference>
          <reference field="5" count="1" selected="0">
            <x v="142"/>
          </reference>
          <reference field="6" count="1" selected="0">
            <x v="252"/>
          </reference>
          <reference field="8" count="1">
            <x v="9"/>
          </reference>
          <reference field="13" count="1" selected="0">
            <x v="24"/>
          </reference>
        </references>
      </pivotArea>
    </format>
    <format dxfId="9846">
      <pivotArea dataOnly="0" labelOnly="1" outline="0" fieldPosition="0">
        <references count="2">
          <reference field="7" count="1" selected="0">
            <x v="1"/>
          </reference>
          <reference field="12" count="0"/>
        </references>
      </pivotArea>
    </format>
    <format dxfId="9845">
      <pivotArea dataOnly="0" labelOnly="1" outline="0" fieldPosition="0">
        <references count="2">
          <reference field="1" count="0"/>
          <reference field="7" count="1" selected="0">
            <x v="1"/>
          </reference>
        </references>
      </pivotArea>
    </format>
    <format dxfId="9844">
      <pivotArea dataOnly="0" labelOnly="1" outline="0" fieldPosition="0">
        <references count="1">
          <reference field="7" count="1">
            <x v="1"/>
          </reference>
        </references>
      </pivotArea>
    </format>
    <format dxfId="9843">
      <pivotArea dataOnly="0" labelOnly="1" outline="0" fieldPosition="0">
        <references count="2">
          <reference field="7" count="1" selected="0">
            <x v="1"/>
          </reference>
          <reference field="9" count="0"/>
        </references>
      </pivotArea>
    </format>
    <format dxfId="9842">
      <pivotArea field="13" type="button" dataOnly="0" labelOnly="1" outline="0" axis="axisRow" fieldPosition="1"/>
    </format>
    <format dxfId="9841">
      <pivotArea dataOnly="0" labelOnly="1" outline="0" fieldPosition="0">
        <references count="2">
          <reference field="7" count="1" selected="0">
            <x v="1"/>
          </reference>
          <reference field="12" count="0"/>
        </references>
      </pivotArea>
    </format>
    <format dxfId="9840">
      <pivotArea dataOnly="0" labelOnly="1" outline="0" fieldPosition="0">
        <references count="2">
          <reference field="1" count="0"/>
          <reference field="7" count="1" selected="0">
            <x v="1"/>
          </reference>
        </references>
      </pivotArea>
    </format>
    <format dxfId="9839">
      <pivotArea dataOnly="0" labelOnly="1" outline="0" fieldPosition="0">
        <references count="1">
          <reference field="7" count="1">
            <x v="1"/>
          </reference>
        </references>
      </pivotArea>
    </format>
    <format dxfId="9838">
      <pivotArea dataOnly="0" labelOnly="1" outline="0" fieldPosition="0">
        <references count="2">
          <reference field="7" count="1" selected="0">
            <x v="1"/>
          </reference>
          <reference field="9" count="0"/>
        </references>
      </pivotArea>
    </format>
    <format dxfId="9837">
      <pivotArea field="13" type="button" dataOnly="0" labelOnly="1" outline="0" axis="axisRow" fieldPosition="1"/>
    </format>
    <format dxfId="9836">
      <pivotArea field="2" type="button" dataOnly="0" labelOnly="1" outline="0" axis="axisRow" fieldPosition="2"/>
    </format>
    <format dxfId="9835">
      <pivotArea field="2" type="button" dataOnly="0" labelOnly="1" outline="0" axis="axisRow" fieldPosition="2"/>
    </format>
    <format dxfId="9834">
      <pivotArea field="2" type="button" dataOnly="0" labelOnly="1" outline="0" axis="axisRow" fieldPosition="2"/>
    </format>
    <format dxfId="9833">
      <pivotArea field="8" type="button" dataOnly="0" labelOnly="1" outline="0" axis="axisRow" fieldPosition="6"/>
    </format>
    <format dxfId="9832">
      <pivotArea dataOnly="0" labelOnly="1" outline="0" fieldPosition="0">
        <references count="1">
          <reference field="4" count="1" defaultSubtotal="1">
            <x v="5"/>
          </reference>
        </references>
      </pivotArea>
    </format>
    <format dxfId="9831">
      <pivotArea dataOnly="0" labelOnly="1" outline="0" fieldPosition="0">
        <references count="1">
          <reference field="4" count="1" defaultSubtotal="1">
            <x v="6"/>
          </reference>
        </references>
      </pivotArea>
    </format>
    <format dxfId="9830">
      <pivotArea dataOnly="0" labelOnly="1" outline="0" fieldPosition="0">
        <references count="1">
          <reference field="4" count="1" defaultSubtotal="1">
            <x v="9"/>
          </reference>
        </references>
      </pivotArea>
    </format>
    <format dxfId="9829">
      <pivotArea dataOnly="0" labelOnly="1" outline="0" fieldPosition="0">
        <references count="1">
          <reference field="4" count="1" defaultSubtotal="1">
            <x v="10"/>
          </reference>
        </references>
      </pivotArea>
    </format>
    <format dxfId="9828">
      <pivotArea dataOnly="0" labelOnly="1" outline="0" fieldPosition="0">
        <references count="1">
          <reference field="4" count="1" defaultSubtotal="1">
            <x v="14"/>
          </reference>
        </references>
      </pivotArea>
    </format>
    <format dxfId="9827">
      <pivotArea dataOnly="0" labelOnly="1" outline="0" fieldPosition="0">
        <references count="1">
          <reference field="4" count="1" defaultSubtotal="1">
            <x v="20"/>
          </reference>
        </references>
      </pivotArea>
    </format>
    <format dxfId="9826">
      <pivotArea dataOnly="0" labelOnly="1" outline="0" fieldPosition="0">
        <references count="1">
          <reference field="4" count="1" defaultSubtotal="1">
            <x v="21"/>
          </reference>
        </references>
      </pivotArea>
    </format>
    <format dxfId="9825">
      <pivotArea dataOnly="0" labelOnly="1" outline="0" fieldPosition="0">
        <references count="1">
          <reference field="4" count="1" defaultSubtotal="1">
            <x v="24"/>
          </reference>
        </references>
      </pivotArea>
    </format>
    <format dxfId="9824">
      <pivotArea dataOnly="0" labelOnly="1" outline="0" fieldPosition="0">
        <references count="1">
          <reference field="4" count="1" defaultSubtotal="1">
            <x v="25"/>
          </reference>
        </references>
      </pivotArea>
    </format>
    <format dxfId="9823">
      <pivotArea dataOnly="0" labelOnly="1" outline="0" fieldPosition="0">
        <references count="1">
          <reference field="4" count="1" defaultSubtotal="1">
            <x v="26"/>
          </reference>
        </references>
      </pivotArea>
    </format>
    <format dxfId="9822">
      <pivotArea dataOnly="0" labelOnly="1" outline="0" fieldPosition="0">
        <references count="1">
          <reference field="4" count="1" defaultSubtotal="1">
            <x v="28"/>
          </reference>
        </references>
      </pivotArea>
    </format>
    <format dxfId="9821">
      <pivotArea dataOnly="0" labelOnly="1" outline="0" fieldPosition="0">
        <references count="1">
          <reference field="4" count="1" defaultSubtotal="1">
            <x v="29"/>
          </reference>
        </references>
      </pivotArea>
    </format>
    <format dxfId="9820">
      <pivotArea dataOnly="0" labelOnly="1" grandRow="1" outline="0" fieldPosition="0"/>
    </format>
    <format dxfId="9819">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2"/>
          </reference>
          <reference field="13" count="1" selected="0">
            <x v="14"/>
          </reference>
        </references>
      </pivotArea>
    </format>
    <format dxfId="9818">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2"/>
          </reference>
          <reference field="13" count="1" selected="0">
            <x v="14"/>
          </reference>
        </references>
      </pivotArea>
    </format>
    <format dxfId="9817">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14"/>
          </reference>
          <reference field="13" count="1" selected="0">
            <x v="14"/>
          </reference>
        </references>
      </pivotArea>
    </format>
    <format dxfId="9816">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9815">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9814">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11"/>
          </reference>
          <reference field="13" count="1" selected="0">
            <x v="16"/>
          </reference>
        </references>
      </pivotArea>
    </format>
    <format dxfId="9813">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9812">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13"/>
          </reference>
          <reference field="13" count="1" selected="0">
            <x v="32"/>
          </reference>
        </references>
      </pivotArea>
    </format>
    <format dxfId="9811">
      <pivotArea dataOnly="0" labelOnly="1" outline="0" fieldPosition="0">
        <references count="7">
          <reference field="2" count="1" selected="0">
            <x v="60"/>
          </reference>
          <reference field="3" count="1" selected="0">
            <x v="340"/>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810">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809">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808">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807">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806">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02"/>
          </reference>
          <reference field="8" count="1">
            <x v="3"/>
          </reference>
          <reference field="13" count="1" selected="0">
            <x v="6"/>
          </reference>
        </references>
      </pivotArea>
    </format>
    <format dxfId="9805">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9804">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9803">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9802">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9801">
      <pivotArea dataOnly="0" labelOnly="1" outline="0" fieldPosition="0">
        <references count="7">
          <reference field="2" count="1" selected="0">
            <x v="92"/>
          </reference>
          <reference field="3" count="1" selected="0">
            <x v="332"/>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9800">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9799">
      <pivotArea dataOnly="0" labelOnly="1" outline="0" fieldPosition="0">
        <references count="7">
          <reference field="2" count="1" selected="0">
            <x v="95"/>
          </reference>
          <reference field="3" count="1" selected="0">
            <x v="334"/>
          </reference>
          <reference field="4" count="1" selected="0">
            <x v="14"/>
          </reference>
          <reference field="5" count="1" selected="0">
            <x v="199"/>
          </reference>
          <reference field="6" count="1" selected="0">
            <x v="86"/>
          </reference>
          <reference field="8" count="1">
            <x v="6"/>
          </reference>
          <reference field="13" count="1" selected="0">
            <x v="22"/>
          </reference>
        </references>
      </pivotArea>
    </format>
    <format dxfId="9798">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6"/>
          </reference>
          <reference field="13" count="1" selected="0">
            <x v="22"/>
          </reference>
        </references>
      </pivotArea>
    </format>
    <format dxfId="9797">
      <pivotArea dataOnly="0" labelOnly="1" outline="0" fieldPosition="0">
        <references count="7">
          <reference field="2" count="1" selected="0">
            <x v="97"/>
          </reference>
          <reference field="3" count="1" selected="0">
            <x v="335"/>
          </reference>
          <reference field="4" count="1" selected="0">
            <x v="14"/>
          </reference>
          <reference field="5" count="1" selected="0">
            <x v="201"/>
          </reference>
          <reference field="6" count="1" selected="0">
            <x v="86"/>
          </reference>
          <reference field="8" count="1">
            <x v="6"/>
          </reference>
          <reference field="13" count="1" selected="0">
            <x v="22"/>
          </reference>
        </references>
      </pivotArea>
    </format>
    <format dxfId="9796">
      <pivotArea dataOnly="0" labelOnly="1" outline="0" fieldPosition="0">
        <references count="7">
          <reference field="2" count="1" selected="0">
            <x v="98"/>
          </reference>
          <reference field="3" count="1" selected="0">
            <x v="336"/>
          </reference>
          <reference field="4" count="1" selected="0">
            <x v="14"/>
          </reference>
          <reference field="5" count="1" selected="0">
            <x v="202"/>
          </reference>
          <reference field="6" count="1" selected="0">
            <x v="86"/>
          </reference>
          <reference field="8" count="1">
            <x v="6"/>
          </reference>
          <reference field="13" count="1" selected="0">
            <x v="22"/>
          </reference>
        </references>
      </pivotArea>
    </format>
    <format dxfId="9795">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3"/>
          </reference>
        </references>
      </pivotArea>
    </format>
    <format dxfId="9794">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793">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792">
      <pivotArea dataOnly="0" labelOnly="1" outline="0" fieldPosition="0">
        <references count="7">
          <reference field="2" count="1" selected="0">
            <x v="62"/>
          </reference>
          <reference field="3" count="1" selected="0">
            <x v="338"/>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791">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790">
      <pivotArea dataOnly="0" labelOnly="1" outline="0" fieldPosition="0">
        <references count="7">
          <reference field="2" count="1" selected="0">
            <x v="64"/>
          </reference>
          <reference field="3" count="1" selected="0">
            <x v="339"/>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789">
      <pivotArea dataOnly="0" labelOnly="1" outline="0" fieldPosition="0">
        <references count="7">
          <reference field="2" count="1" selected="0">
            <x v="68"/>
          </reference>
          <reference field="3" count="1" selected="0">
            <x v="328"/>
          </reference>
          <reference field="4" count="1" selected="0">
            <x v="20"/>
          </reference>
          <reference field="5" count="1" selected="0">
            <x v="98"/>
          </reference>
          <reference field="6" count="1" selected="0">
            <x v="86"/>
          </reference>
          <reference field="8" count="1">
            <x v="2"/>
          </reference>
          <reference field="13" count="1" selected="0">
            <x v="16"/>
          </reference>
        </references>
      </pivotArea>
    </format>
    <format dxfId="9788">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9787">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9786">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9785">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9784">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9783">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86"/>
          </reference>
          <reference field="8" count="1">
            <x v="6"/>
          </reference>
          <reference field="13" count="1" selected="0">
            <x v="37"/>
          </reference>
        </references>
      </pivotArea>
    </format>
    <format dxfId="9782">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3"/>
          </reference>
        </references>
      </pivotArea>
    </format>
    <format dxfId="9781">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9780">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9779">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9778">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2"/>
          </reference>
          <reference field="13" count="1" selected="0">
            <x v="23"/>
          </reference>
        </references>
      </pivotArea>
    </format>
    <format dxfId="9777">
      <pivotArea dataOnly="0" labelOnly="1" outline="0" fieldPosition="0">
        <references count="7">
          <reference field="2" count="1" selected="0">
            <x v="74"/>
          </reference>
          <reference field="3" count="1" selected="0">
            <x v="301"/>
          </reference>
          <reference field="4" count="1" selected="0">
            <x v="28"/>
          </reference>
          <reference field="5" count="1" selected="0">
            <x v="13"/>
          </reference>
          <reference field="6" count="1" selected="0">
            <x v="234"/>
          </reference>
          <reference field="8" count="1">
            <x v="1"/>
          </reference>
          <reference field="13" count="1" selected="0">
            <x v="16"/>
          </reference>
        </references>
      </pivotArea>
    </format>
    <format dxfId="9776">
      <pivotArea dataOnly="0" labelOnly="1" outline="0" fieldPosition="0">
        <references count="7">
          <reference field="2" count="1" selected="0">
            <x v="75"/>
          </reference>
          <reference field="3" count="1" selected="0">
            <x v="322"/>
          </reference>
          <reference field="4" count="1" selected="0">
            <x v="28"/>
          </reference>
          <reference field="5" count="1" selected="0">
            <x v="13"/>
          </reference>
          <reference field="6" count="1" selected="0">
            <x v="211"/>
          </reference>
          <reference field="8" count="1">
            <x v="1"/>
          </reference>
          <reference field="13" count="1" selected="0">
            <x v="16"/>
          </reference>
        </references>
      </pivotArea>
    </format>
    <format dxfId="9775">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1"/>
          </reference>
          <reference field="13" count="1" selected="0">
            <x v="14"/>
          </reference>
        </references>
      </pivotArea>
    </format>
    <format dxfId="9774">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7"/>
          </reference>
          <reference field="13" count="1" selected="0">
            <x v="14"/>
          </reference>
        </references>
      </pivotArea>
    </format>
    <format dxfId="9773">
      <pivotArea dataOnly="0" labelOnly="1" outline="0" fieldPosition="0">
        <references count="7">
          <reference field="2" count="1" selected="0">
            <x v="65"/>
          </reference>
          <reference field="3" count="1" selected="0">
            <x v="292"/>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9772">
      <pivotArea dataOnly="0" labelOnly="1" outline="0" fieldPosition="0">
        <references count="7">
          <reference field="2" count="1" selected="0">
            <x v="66"/>
          </reference>
          <reference field="3" count="1" selected="0">
            <x v="293"/>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9771">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7"/>
          </reference>
          <reference field="13" count="1" selected="0">
            <x v="23"/>
          </reference>
        </references>
      </pivotArea>
    </format>
    <format dxfId="9770">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
          </reference>
          <reference field="13" count="1" selected="0">
            <x v="23"/>
          </reference>
        </references>
      </pivotArea>
    </format>
    <format dxfId="9769">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8"/>
          </reference>
          <reference field="13" count="1" selected="0">
            <x v="23"/>
          </reference>
        </references>
      </pivotArea>
    </format>
    <format dxfId="9768">
      <pivotArea field="8" type="button" dataOnly="0" labelOnly="1" outline="0" axis="axisRow" fieldPosition="6"/>
    </format>
    <format dxfId="9767">
      <pivotArea dataOnly="0" labelOnly="1" outline="0" fieldPosition="0">
        <references count="1">
          <reference field="4" count="1" defaultSubtotal="1">
            <x v="5"/>
          </reference>
        </references>
      </pivotArea>
    </format>
    <format dxfId="9766">
      <pivotArea dataOnly="0" labelOnly="1" outline="0" fieldPosition="0">
        <references count="1">
          <reference field="4" count="1" defaultSubtotal="1">
            <x v="6"/>
          </reference>
        </references>
      </pivotArea>
    </format>
    <format dxfId="9765">
      <pivotArea dataOnly="0" labelOnly="1" outline="0" fieldPosition="0">
        <references count="1">
          <reference field="4" count="1" defaultSubtotal="1">
            <x v="9"/>
          </reference>
        </references>
      </pivotArea>
    </format>
    <format dxfId="9764">
      <pivotArea dataOnly="0" labelOnly="1" outline="0" fieldPosition="0">
        <references count="1">
          <reference field="4" count="1" defaultSubtotal="1">
            <x v="10"/>
          </reference>
        </references>
      </pivotArea>
    </format>
    <format dxfId="9763">
      <pivotArea dataOnly="0" labelOnly="1" outline="0" fieldPosition="0">
        <references count="1">
          <reference field="4" count="1" defaultSubtotal="1">
            <x v="14"/>
          </reference>
        </references>
      </pivotArea>
    </format>
    <format dxfId="9762">
      <pivotArea dataOnly="0" labelOnly="1" outline="0" fieldPosition="0">
        <references count="1">
          <reference field="4" count="1" defaultSubtotal="1">
            <x v="20"/>
          </reference>
        </references>
      </pivotArea>
    </format>
    <format dxfId="9761">
      <pivotArea dataOnly="0" labelOnly="1" outline="0" fieldPosition="0">
        <references count="1">
          <reference field="4" count="1" defaultSubtotal="1">
            <x v="21"/>
          </reference>
        </references>
      </pivotArea>
    </format>
    <format dxfId="9760">
      <pivotArea dataOnly="0" labelOnly="1" outline="0" fieldPosition="0">
        <references count="1">
          <reference field="4" count="1" defaultSubtotal="1">
            <x v="24"/>
          </reference>
        </references>
      </pivotArea>
    </format>
    <format dxfId="9759">
      <pivotArea dataOnly="0" labelOnly="1" outline="0" fieldPosition="0">
        <references count="1">
          <reference field="4" count="1" defaultSubtotal="1">
            <x v="25"/>
          </reference>
        </references>
      </pivotArea>
    </format>
    <format dxfId="9758">
      <pivotArea dataOnly="0" labelOnly="1" outline="0" fieldPosition="0">
        <references count="1">
          <reference field="4" count="1" defaultSubtotal="1">
            <x v="26"/>
          </reference>
        </references>
      </pivotArea>
    </format>
    <format dxfId="9757">
      <pivotArea dataOnly="0" labelOnly="1" outline="0" fieldPosition="0">
        <references count="1">
          <reference field="4" count="1" defaultSubtotal="1">
            <x v="28"/>
          </reference>
        </references>
      </pivotArea>
    </format>
    <format dxfId="9756">
      <pivotArea dataOnly="0" labelOnly="1" outline="0" fieldPosition="0">
        <references count="1">
          <reference field="4" count="1" defaultSubtotal="1">
            <x v="29"/>
          </reference>
        </references>
      </pivotArea>
    </format>
    <format dxfId="9755">
      <pivotArea dataOnly="0" labelOnly="1" grandRow="1" outline="0" fieldPosition="0"/>
    </format>
    <format dxfId="9754">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2"/>
          </reference>
          <reference field="13" count="1" selected="0">
            <x v="14"/>
          </reference>
        </references>
      </pivotArea>
    </format>
    <format dxfId="9753">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2"/>
          </reference>
          <reference field="13" count="1" selected="0">
            <x v="14"/>
          </reference>
        </references>
      </pivotArea>
    </format>
    <format dxfId="9752">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14"/>
          </reference>
          <reference field="13" count="1" selected="0">
            <x v="14"/>
          </reference>
        </references>
      </pivotArea>
    </format>
    <format dxfId="9751">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9750">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9749">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11"/>
          </reference>
          <reference field="13" count="1" selected="0">
            <x v="16"/>
          </reference>
        </references>
      </pivotArea>
    </format>
    <format dxfId="9748">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9747">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13"/>
          </reference>
          <reference field="13" count="1" selected="0">
            <x v="32"/>
          </reference>
        </references>
      </pivotArea>
    </format>
    <format dxfId="9746">
      <pivotArea dataOnly="0" labelOnly="1" outline="0" fieldPosition="0">
        <references count="7">
          <reference field="2" count="1" selected="0">
            <x v="60"/>
          </reference>
          <reference field="3" count="1" selected="0">
            <x v="340"/>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745">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744">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743">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742">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741">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02"/>
          </reference>
          <reference field="8" count="1">
            <x v="3"/>
          </reference>
          <reference field="13" count="1" selected="0">
            <x v="6"/>
          </reference>
        </references>
      </pivotArea>
    </format>
    <format dxfId="9740">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9739">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9738">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9737">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9736">
      <pivotArea dataOnly="0" labelOnly="1" outline="0" fieldPosition="0">
        <references count="7">
          <reference field="2" count="1" selected="0">
            <x v="92"/>
          </reference>
          <reference field="3" count="1" selected="0">
            <x v="332"/>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9735">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9734">
      <pivotArea dataOnly="0" labelOnly="1" outline="0" fieldPosition="0">
        <references count="7">
          <reference field="2" count="1" selected="0">
            <x v="95"/>
          </reference>
          <reference field="3" count="1" selected="0">
            <x v="334"/>
          </reference>
          <reference field="4" count="1" selected="0">
            <x v="14"/>
          </reference>
          <reference field="5" count="1" selected="0">
            <x v="199"/>
          </reference>
          <reference field="6" count="1" selected="0">
            <x v="86"/>
          </reference>
          <reference field="8" count="1">
            <x v="6"/>
          </reference>
          <reference field="13" count="1" selected="0">
            <x v="22"/>
          </reference>
        </references>
      </pivotArea>
    </format>
    <format dxfId="9733">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6"/>
          </reference>
          <reference field="13" count="1" selected="0">
            <x v="22"/>
          </reference>
        </references>
      </pivotArea>
    </format>
    <format dxfId="9732">
      <pivotArea dataOnly="0" labelOnly="1" outline="0" fieldPosition="0">
        <references count="7">
          <reference field="2" count="1" selected="0">
            <x v="97"/>
          </reference>
          <reference field="3" count="1" selected="0">
            <x v="335"/>
          </reference>
          <reference field="4" count="1" selected="0">
            <x v="14"/>
          </reference>
          <reference field="5" count="1" selected="0">
            <x v="201"/>
          </reference>
          <reference field="6" count="1" selected="0">
            <x v="86"/>
          </reference>
          <reference field="8" count="1">
            <x v="6"/>
          </reference>
          <reference field="13" count="1" selected="0">
            <x v="22"/>
          </reference>
        </references>
      </pivotArea>
    </format>
    <format dxfId="9731">
      <pivotArea dataOnly="0" labelOnly="1" outline="0" fieldPosition="0">
        <references count="7">
          <reference field="2" count="1" selected="0">
            <x v="98"/>
          </reference>
          <reference field="3" count="1" selected="0">
            <x v="336"/>
          </reference>
          <reference field="4" count="1" selected="0">
            <x v="14"/>
          </reference>
          <reference field="5" count="1" selected="0">
            <x v="202"/>
          </reference>
          <reference field="6" count="1" selected="0">
            <x v="86"/>
          </reference>
          <reference field="8" count="1">
            <x v="6"/>
          </reference>
          <reference field="13" count="1" selected="0">
            <x v="22"/>
          </reference>
        </references>
      </pivotArea>
    </format>
    <format dxfId="9730">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3"/>
          </reference>
        </references>
      </pivotArea>
    </format>
    <format dxfId="9729">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728">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727">
      <pivotArea dataOnly="0" labelOnly="1" outline="0" fieldPosition="0">
        <references count="7">
          <reference field="2" count="1" selected="0">
            <x v="62"/>
          </reference>
          <reference field="3" count="1" selected="0">
            <x v="338"/>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726">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725">
      <pivotArea dataOnly="0" labelOnly="1" outline="0" fieldPosition="0">
        <references count="7">
          <reference field="2" count="1" selected="0">
            <x v="64"/>
          </reference>
          <reference field="3" count="1" selected="0">
            <x v="339"/>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724">
      <pivotArea dataOnly="0" labelOnly="1" outline="0" fieldPosition="0">
        <references count="7">
          <reference field="2" count="1" selected="0">
            <x v="68"/>
          </reference>
          <reference field="3" count="1" selected="0">
            <x v="328"/>
          </reference>
          <reference field="4" count="1" selected="0">
            <x v="20"/>
          </reference>
          <reference field="5" count="1" selected="0">
            <x v="98"/>
          </reference>
          <reference field="6" count="1" selected="0">
            <x v="86"/>
          </reference>
          <reference field="8" count="1">
            <x v="2"/>
          </reference>
          <reference field="13" count="1" selected="0">
            <x v="16"/>
          </reference>
        </references>
      </pivotArea>
    </format>
    <format dxfId="9723">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9722">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9721">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9720">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9719">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9718">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86"/>
          </reference>
          <reference field="8" count="1">
            <x v="6"/>
          </reference>
          <reference field="13" count="1" selected="0">
            <x v="37"/>
          </reference>
        </references>
      </pivotArea>
    </format>
    <format dxfId="9717">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3"/>
          </reference>
        </references>
      </pivotArea>
    </format>
    <format dxfId="9716">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9715">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9714">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9713">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2"/>
          </reference>
          <reference field="13" count="1" selected="0">
            <x v="23"/>
          </reference>
        </references>
      </pivotArea>
    </format>
    <format dxfId="9712">
      <pivotArea dataOnly="0" labelOnly="1" outline="0" fieldPosition="0">
        <references count="7">
          <reference field="2" count="1" selected="0">
            <x v="74"/>
          </reference>
          <reference field="3" count="1" selected="0">
            <x v="301"/>
          </reference>
          <reference field="4" count="1" selected="0">
            <x v="28"/>
          </reference>
          <reference field="5" count="1" selected="0">
            <x v="13"/>
          </reference>
          <reference field="6" count="1" selected="0">
            <x v="234"/>
          </reference>
          <reference field="8" count="1">
            <x v="1"/>
          </reference>
          <reference field="13" count="1" selected="0">
            <x v="16"/>
          </reference>
        </references>
      </pivotArea>
    </format>
    <format dxfId="9711">
      <pivotArea dataOnly="0" labelOnly="1" outline="0" fieldPosition="0">
        <references count="7">
          <reference field="2" count="1" selected="0">
            <x v="75"/>
          </reference>
          <reference field="3" count="1" selected="0">
            <x v="322"/>
          </reference>
          <reference field="4" count="1" selected="0">
            <x v="28"/>
          </reference>
          <reference field="5" count="1" selected="0">
            <x v="13"/>
          </reference>
          <reference field="6" count="1" selected="0">
            <x v="211"/>
          </reference>
          <reference field="8" count="1">
            <x v="1"/>
          </reference>
          <reference field="13" count="1" selected="0">
            <x v="16"/>
          </reference>
        </references>
      </pivotArea>
    </format>
    <format dxfId="9710">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1"/>
          </reference>
          <reference field="13" count="1" selected="0">
            <x v="14"/>
          </reference>
        </references>
      </pivotArea>
    </format>
    <format dxfId="9709">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7"/>
          </reference>
          <reference field="13" count="1" selected="0">
            <x v="14"/>
          </reference>
        </references>
      </pivotArea>
    </format>
    <format dxfId="9708">
      <pivotArea dataOnly="0" labelOnly="1" outline="0" fieldPosition="0">
        <references count="7">
          <reference field="2" count="1" selected="0">
            <x v="65"/>
          </reference>
          <reference field="3" count="1" selected="0">
            <x v="292"/>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9707">
      <pivotArea dataOnly="0" labelOnly="1" outline="0" fieldPosition="0">
        <references count="7">
          <reference field="2" count="1" selected="0">
            <x v="66"/>
          </reference>
          <reference field="3" count="1" selected="0">
            <x v="293"/>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9706">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7"/>
          </reference>
          <reference field="13" count="1" selected="0">
            <x v="23"/>
          </reference>
        </references>
      </pivotArea>
    </format>
    <format dxfId="9705">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
          </reference>
          <reference field="13" count="1" selected="0">
            <x v="23"/>
          </reference>
        </references>
      </pivotArea>
    </format>
    <format dxfId="9704">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8"/>
          </reference>
          <reference field="13" count="1" selected="0">
            <x v="23"/>
          </reference>
        </references>
      </pivotArea>
    </format>
    <format dxfId="9703">
      <pivotArea dataOnly="0" labelOnly="1" outline="0" fieldPosition="0">
        <references count="1">
          <reference field="4" count="1" defaultSubtotal="1">
            <x v="5"/>
          </reference>
        </references>
      </pivotArea>
    </format>
    <format dxfId="9702">
      <pivotArea dataOnly="0" labelOnly="1" outline="0" fieldPosition="0">
        <references count="1">
          <reference field="4" count="1" defaultSubtotal="1">
            <x v="6"/>
          </reference>
        </references>
      </pivotArea>
    </format>
    <format dxfId="9701">
      <pivotArea dataOnly="0" labelOnly="1" outline="0" fieldPosition="0">
        <references count="1">
          <reference field="4" count="1" defaultSubtotal="1">
            <x v="10"/>
          </reference>
        </references>
      </pivotArea>
    </format>
    <format dxfId="9700">
      <pivotArea dataOnly="0" labelOnly="1" outline="0" fieldPosition="0">
        <references count="1">
          <reference field="4" count="1" defaultSubtotal="1">
            <x v="14"/>
          </reference>
        </references>
      </pivotArea>
    </format>
    <format dxfId="9699">
      <pivotArea dataOnly="0" labelOnly="1" outline="0" fieldPosition="0">
        <references count="1">
          <reference field="4" count="1" defaultSubtotal="1">
            <x v="20"/>
          </reference>
        </references>
      </pivotArea>
    </format>
    <format dxfId="9698">
      <pivotArea dataOnly="0" labelOnly="1" outline="0" fieldPosition="0">
        <references count="1">
          <reference field="4" count="1" defaultSubtotal="1">
            <x v="21"/>
          </reference>
        </references>
      </pivotArea>
    </format>
    <format dxfId="9697">
      <pivotArea dataOnly="0" labelOnly="1" outline="0" fieldPosition="0">
        <references count="1">
          <reference field="4" count="1" defaultSubtotal="1">
            <x v="24"/>
          </reference>
        </references>
      </pivotArea>
    </format>
    <format dxfId="9696">
      <pivotArea dataOnly="0" labelOnly="1" outline="0" fieldPosition="0">
        <references count="1">
          <reference field="4" count="1" defaultSubtotal="1">
            <x v="25"/>
          </reference>
        </references>
      </pivotArea>
    </format>
    <format dxfId="9695">
      <pivotArea dataOnly="0" labelOnly="1" outline="0" fieldPosition="0">
        <references count="1">
          <reference field="4" count="1" defaultSubtotal="1">
            <x v="26"/>
          </reference>
        </references>
      </pivotArea>
    </format>
    <format dxfId="9694">
      <pivotArea dataOnly="0" labelOnly="1" outline="0" fieldPosition="0">
        <references count="1">
          <reference field="4" count="1" defaultSubtotal="1">
            <x v="28"/>
          </reference>
        </references>
      </pivotArea>
    </format>
    <format dxfId="9693">
      <pivotArea dataOnly="0" labelOnly="1" outline="0" fieldPosition="0">
        <references count="1">
          <reference field="4" count="1" defaultSubtotal="1">
            <x v="29"/>
          </reference>
        </references>
      </pivotArea>
    </format>
    <format dxfId="9692">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2"/>
          </reference>
          <reference field="13" count="1" selected="0">
            <x v="14"/>
          </reference>
        </references>
      </pivotArea>
    </format>
    <format dxfId="9691">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2"/>
          </reference>
          <reference field="13" count="1" selected="0">
            <x v="14"/>
          </reference>
        </references>
      </pivotArea>
    </format>
    <format dxfId="9690">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14"/>
          </reference>
          <reference field="13" count="1" selected="0">
            <x v="14"/>
          </reference>
        </references>
      </pivotArea>
    </format>
    <format dxfId="9689">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9688">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9687">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11"/>
          </reference>
          <reference field="13" count="1" selected="0">
            <x v="16"/>
          </reference>
        </references>
      </pivotArea>
    </format>
    <format dxfId="9686">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9685">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13"/>
          </reference>
          <reference field="13" count="1" selected="0">
            <x v="32"/>
          </reference>
        </references>
      </pivotArea>
    </format>
    <format dxfId="9684">
      <pivotArea dataOnly="0" labelOnly="1" outline="0" fieldPosition="0">
        <references count="7">
          <reference field="2" count="1" selected="0">
            <x v="60"/>
          </reference>
          <reference field="3" count="1" selected="0">
            <x v="340"/>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683">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682">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681">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680">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9679">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02"/>
          </reference>
          <reference field="8" count="1">
            <x v="3"/>
          </reference>
          <reference field="13" count="1" selected="0">
            <x v="6"/>
          </reference>
        </references>
      </pivotArea>
    </format>
    <format dxfId="9678">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9677">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9676">
      <pivotArea dataOnly="0" labelOnly="1" outline="0" fieldPosition="0">
        <references count="7">
          <reference field="2" count="1" selected="0">
            <x v="92"/>
          </reference>
          <reference field="3" count="1" selected="0">
            <x v="332"/>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9675">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6"/>
          </reference>
          <reference field="13" count="1" selected="0">
            <x v="22"/>
          </reference>
        </references>
      </pivotArea>
    </format>
    <format dxfId="9674">
      <pivotArea dataOnly="0" labelOnly="1" outline="0" fieldPosition="0">
        <references count="7">
          <reference field="2" count="1" selected="0">
            <x v="95"/>
          </reference>
          <reference field="3" count="1" selected="0">
            <x v="334"/>
          </reference>
          <reference field="4" count="1" selected="0">
            <x v="14"/>
          </reference>
          <reference field="5" count="1" selected="0">
            <x v="199"/>
          </reference>
          <reference field="6" count="1" selected="0">
            <x v="86"/>
          </reference>
          <reference field="8" count="1">
            <x v="6"/>
          </reference>
          <reference field="13" count="1" selected="0">
            <x v="22"/>
          </reference>
        </references>
      </pivotArea>
    </format>
    <format dxfId="9673">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6"/>
          </reference>
          <reference field="13" count="1" selected="0">
            <x v="22"/>
          </reference>
        </references>
      </pivotArea>
    </format>
    <format dxfId="9672">
      <pivotArea dataOnly="0" labelOnly="1" outline="0" fieldPosition="0">
        <references count="7">
          <reference field="2" count="1" selected="0">
            <x v="97"/>
          </reference>
          <reference field="3" count="1" selected="0">
            <x v="335"/>
          </reference>
          <reference field="4" count="1" selected="0">
            <x v="14"/>
          </reference>
          <reference field="5" count="1" selected="0">
            <x v="201"/>
          </reference>
          <reference field="6" count="1" selected="0">
            <x v="86"/>
          </reference>
          <reference field="8" count="1">
            <x v="6"/>
          </reference>
          <reference field="13" count="1" selected="0">
            <x v="22"/>
          </reference>
        </references>
      </pivotArea>
    </format>
    <format dxfId="9671">
      <pivotArea dataOnly="0" labelOnly="1" outline="0" fieldPosition="0">
        <references count="7">
          <reference field="2" count="1" selected="0">
            <x v="98"/>
          </reference>
          <reference field="3" count="1" selected="0">
            <x v="336"/>
          </reference>
          <reference field="4" count="1" selected="0">
            <x v="14"/>
          </reference>
          <reference field="5" count="1" selected="0">
            <x v="202"/>
          </reference>
          <reference field="6" count="1" selected="0">
            <x v="86"/>
          </reference>
          <reference field="8" count="1">
            <x v="6"/>
          </reference>
          <reference field="13" count="1" selected="0">
            <x v="22"/>
          </reference>
        </references>
      </pivotArea>
    </format>
    <format dxfId="9670">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3"/>
          </reference>
        </references>
      </pivotArea>
    </format>
    <format dxfId="9669">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668">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667">
      <pivotArea dataOnly="0" labelOnly="1" outline="0" fieldPosition="0">
        <references count="7">
          <reference field="2" count="1" selected="0">
            <x v="62"/>
          </reference>
          <reference field="3" count="1" selected="0">
            <x v="338"/>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666">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665">
      <pivotArea dataOnly="0" labelOnly="1" outline="0" fieldPosition="0">
        <references count="7">
          <reference field="2" count="1" selected="0">
            <x v="64"/>
          </reference>
          <reference field="3" count="1" selected="0">
            <x v="339"/>
          </reference>
          <reference field="4" count="1" selected="0">
            <x v="14"/>
          </reference>
          <reference field="5" count="1" selected="0">
            <x v="98"/>
          </reference>
          <reference field="6" count="1" selected="0">
            <x v="86"/>
          </reference>
          <reference field="8" count="1">
            <x v="6"/>
          </reference>
          <reference field="13" count="1" selected="0">
            <x v="25"/>
          </reference>
        </references>
      </pivotArea>
    </format>
    <format dxfId="9664">
      <pivotArea dataOnly="0" labelOnly="1" outline="0" fieldPosition="0">
        <references count="7">
          <reference field="2" count="1" selected="0">
            <x v="68"/>
          </reference>
          <reference field="3" count="1" selected="0">
            <x v="328"/>
          </reference>
          <reference field="4" count="1" selected="0">
            <x v="20"/>
          </reference>
          <reference field="5" count="1" selected="0">
            <x v="98"/>
          </reference>
          <reference field="6" count="1" selected="0">
            <x v="86"/>
          </reference>
          <reference field="8" count="1">
            <x v="2"/>
          </reference>
          <reference field="13" count="1" selected="0">
            <x v="16"/>
          </reference>
        </references>
      </pivotArea>
    </format>
    <format dxfId="9663">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9662">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9661">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9660">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9659">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9658">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86"/>
          </reference>
          <reference field="8" count="1">
            <x v="6"/>
          </reference>
          <reference field="13" count="1" selected="0">
            <x v="37"/>
          </reference>
        </references>
      </pivotArea>
    </format>
    <format dxfId="9657">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3"/>
          </reference>
        </references>
      </pivotArea>
    </format>
    <format dxfId="9656">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9655">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9654">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9653">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2"/>
          </reference>
          <reference field="13" count="1" selected="0">
            <x v="23"/>
          </reference>
        </references>
      </pivotArea>
    </format>
    <format dxfId="9652">
      <pivotArea dataOnly="0" labelOnly="1" outline="0" fieldPosition="0">
        <references count="7">
          <reference field="2" count="1" selected="0">
            <x v="74"/>
          </reference>
          <reference field="3" count="1" selected="0">
            <x v="301"/>
          </reference>
          <reference field="4" count="1" selected="0">
            <x v="28"/>
          </reference>
          <reference field="5" count="1" selected="0">
            <x v="13"/>
          </reference>
          <reference field="6" count="1" selected="0">
            <x v="234"/>
          </reference>
          <reference field="8" count="1">
            <x v="1"/>
          </reference>
          <reference field="13" count="1" selected="0">
            <x v="16"/>
          </reference>
        </references>
      </pivotArea>
    </format>
    <format dxfId="9651">
      <pivotArea dataOnly="0" labelOnly="1" outline="0" fieldPosition="0">
        <references count="7">
          <reference field="2" count="1" selected="0">
            <x v="75"/>
          </reference>
          <reference field="3" count="1" selected="0">
            <x v="322"/>
          </reference>
          <reference field="4" count="1" selected="0">
            <x v="28"/>
          </reference>
          <reference field="5" count="1" selected="0">
            <x v="13"/>
          </reference>
          <reference field="6" count="1" selected="0">
            <x v="211"/>
          </reference>
          <reference field="8" count="1">
            <x v="1"/>
          </reference>
          <reference field="13" count="1" selected="0">
            <x v="16"/>
          </reference>
        </references>
      </pivotArea>
    </format>
    <format dxfId="9650">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1"/>
          </reference>
          <reference field="13" count="1" selected="0">
            <x v="14"/>
          </reference>
        </references>
      </pivotArea>
    </format>
    <format dxfId="9649">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7"/>
          </reference>
          <reference field="13" count="1" selected="0">
            <x v="14"/>
          </reference>
        </references>
      </pivotArea>
    </format>
    <format dxfId="9648">
      <pivotArea dataOnly="0" labelOnly="1" outline="0" fieldPosition="0">
        <references count="7">
          <reference field="2" count="1" selected="0">
            <x v="65"/>
          </reference>
          <reference field="3" count="1" selected="0">
            <x v="292"/>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9647">
      <pivotArea dataOnly="0" labelOnly="1" outline="0" fieldPosition="0">
        <references count="7">
          <reference field="2" count="1" selected="0">
            <x v="66"/>
          </reference>
          <reference field="3" count="1" selected="0">
            <x v="293"/>
          </reference>
          <reference field="4" count="1" selected="0">
            <x v="29"/>
          </reference>
          <reference field="5" count="1" selected="0">
            <x v="98"/>
          </reference>
          <reference field="6" count="1" selected="0">
            <x v="86"/>
          </reference>
          <reference field="8" count="1">
            <x v="9"/>
          </reference>
          <reference field="13" count="1" selected="0">
            <x v="16"/>
          </reference>
        </references>
      </pivotArea>
    </format>
    <format dxfId="9646">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7"/>
          </reference>
          <reference field="13" count="1" selected="0">
            <x v="23"/>
          </reference>
        </references>
      </pivotArea>
    </format>
    <format dxfId="9645">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
          </reference>
          <reference field="13" count="1" selected="0">
            <x v="23"/>
          </reference>
        </references>
      </pivotArea>
    </format>
    <format dxfId="9644">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8"/>
          </reference>
          <reference field="13" count="1" selected="0">
            <x v="23"/>
          </reference>
        </references>
      </pivotArea>
    </format>
    <format dxfId="9643">
      <pivotArea field="8" type="button" dataOnly="0" labelOnly="1" outline="0" axis="axisRow" fieldPosition="6"/>
    </format>
    <format dxfId="9642">
      <pivotArea dataOnly="0" labelOnly="1" outline="0" fieldPosition="0">
        <references count="2">
          <reference field="7" count="1" selected="0">
            <x v="1"/>
          </reference>
          <reference field="12" count="0"/>
        </references>
      </pivotArea>
    </format>
    <format dxfId="9641">
      <pivotArea dataOnly="0" labelOnly="1" outline="0" fieldPosition="0">
        <references count="2">
          <reference field="1" count="0"/>
          <reference field="7" count="1" selected="0">
            <x v="1"/>
          </reference>
        </references>
      </pivotArea>
    </format>
    <format dxfId="9640">
      <pivotArea dataOnly="0" labelOnly="1" outline="0" fieldPosition="0">
        <references count="1">
          <reference field="7" count="1">
            <x v="1"/>
          </reference>
        </references>
      </pivotArea>
    </format>
    <format dxfId="9639">
      <pivotArea dataOnly="0" labelOnly="1" outline="0" fieldPosition="0">
        <references count="2">
          <reference field="7" count="1" selected="0">
            <x v="1"/>
          </reference>
          <reference field="9" count="0"/>
        </references>
      </pivotArea>
    </format>
    <format dxfId="9638">
      <pivotArea field="13" type="button" dataOnly="0" labelOnly="1" outline="0" axis="axisRow" fieldPosition="1"/>
    </format>
    <format dxfId="9637">
      <pivotArea field="2" type="button" dataOnly="0" labelOnly="1" outline="0" axis="axisRow" fieldPosition="2"/>
    </format>
    <format dxfId="9636">
      <pivotArea dataOnly="0" labelOnly="1" outline="0" fieldPosition="0">
        <references count="2">
          <reference field="7" count="1" selected="0">
            <x v="1"/>
          </reference>
          <reference field="12" count="0"/>
        </references>
      </pivotArea>
    </format>
    <format dxfId="9635">
      <pivotArea dataOnly="0" labelOnly="1" outline="0" fieldPosition="0">
        <references count="2">
          <reference field="1" count="0"/>
          <reference field="7" count="1" selected="0">
            <x v="1"/>
          </reference>
        </references>
      </pivotArea>
    </format>
    <format dxfId="9634">
      <pivotArea dataOnly="0" labelOnly="1" outline="0" fieldPosition="0">
        <references count="1">
          <reference field="7" count="1">
            <x v="1"/>
          </reference>
        </references>
      </pivotArea>
    </format>
    <format dxfId="9633">
      <pivotArea dataOnly="0" labelOnly="1" outline="0" fieldPosition="0">
        <references count="2">
          <reference field="7" count="1" selected="0">
            <x v="1"/>
          </reference>
          <reference field="9" count="0"/>
        </references>
      </pivotArea>
    </format>
    <format dxfId="9632">
      <pivotArea field="13" type="button" dataOnly="0" labelOnly="1" outline="0" axis="axisRow" fieldPosition="1"/>
    </format>
    <format dxfId="9631">
      <pivotArea field="2" type="button" dataOnly="0" labelOnly="1" outline="0" axis="axisRow" fieldPosition="2"/>
    </format>
    <format dxfId="9630">
      <pivotArea dataOnly="0" labelOnly="1" outline="0" fieldPosition="0">
        <references count="2">
          <reference field="7" count="1" selected="0">
            <x v="1"/>
          </reference>
          <reference field="12" count="0"/>
        </references>
      </pivotArea>
    </format>
    <format dxfId="9629">
      <pivotArea dataOnly="0" labelOnly="1" outline="0" fieldPosition="0">
        <references count="2">
          <reference field="1" count="0"/>
          <reference field="7" count="1" selected="0">
            <x v="1"/>
          </reference>
        </references>
      </pivotArea>
    </format>
    <format dxfId="9628">
      <pivotArea dataOnly="0" labelOnly="1" outline="0" fieldPosition="0">
        <references count="1">
          <reference field="7" count="1">
            <x v="1"/>
          </reference>
        </references>
      </pivotArea>
    </format>
    <format dxfId="9627">
      <pivotArea dataOnly="0" labelOnly="1" outline="0" fieldPosition="0">
        <references count="2">
          <reference field="7" count="1" selected="0">
            <x v="1"/>
          </reference>
          <reference field="9" count="0"/>
        </references>
      </pivotArea>
    </format>
    <format dxfId="9626">
      <pivotArea field="2" type="button" dataOnly="0" labelOnly="1" outline="0" axis="axisRow" fieldPosition="2"/>
    </format>
    <format dxfId="9625">
      <pivotArea field="13" type="button" dataOnly="0" labelOnly="1" outline="0" axis="axisRow" fieldPosition="1"/>
    </format>
    <format dxfId="9624">
      <pivotArea dataOnly="0" labelOnly="1" outline="0" fieldPosition="0">
        <references count="2">
          <reference field="7" count="1" selected="0">
            <x v="1"/>
          </reference>
          <reference field="12" count="0"/>
        </references>
      </pivotArea>
    </format>
    <format dxfId="9623">
      <pivotArea dataOnly="0" labelOnly="1" outline="0" fieldPosition="0">
        <references count="2">
          <reference field="1" count="0"/>
          <reference field="7" count="1" selected="0">
            <x v="1"/>
          </reference>
        </references>
      </pivotArea>
    </format>
    <format dxfId="9622">
      <pivotArea dataOnly="0" labelOnly="1" outline="0" fieldPosition="0">
        <references count="1">
          <reference field="7" count="1">
            <x v="1"/>
          </reference>
        </references>
      </pivotArea>
    </format>
    <format dxfId="9621">
      <pivotArea dataOnly="0" labelOnly="1" outline="0" fieldPosition="0">
        <references count="2">
          <reference field="7" count="1" selected="0">
            <x v="1"/>
          </reference>
          <reference field="9" count="0"/>
        </references>
      </pivotArea>
    </format>
    <format dxfId="9620">
      <pivotArea field="13" type="button" dataOnly="0" labelOnly="1" outline="0" axis="axisRow" fieldPosition="1"/>
    </format>
    <format dxfId="9619">
      <pivotArea field="2" type="button" dataOnly="0" labelOnly="1" outline="0" axis="axisRow" fieldPosition="2"/>
    </format>
    <format dxfId="9618">
      <pivotArea dataOnly="0" labelOnly="1" outline="0" fieldPosition="0">
        <references count="2">
          <reference field="7" count="1" selected="0">
            <x v="1"/>
          </reference>
          <reference field="12" count="0"/>
        </references>
      </pivotArea>
    </format>
    <format dxfId="9617">
      <pivotArea dataOnly="0" labelOnly="1" outline="0" fieldPosition="0">
        <references count="2">
          <reference field="1" count="0"/>
          <reference field="7" count="1" selected="0">
            <x v="1"/>
          </reference>
        </references>
      </pivotArea>
    </format>
    <format dxfId="9616">
      <pivotArea dataOnly="0" labelOnly="1" outline="0" fieldPosition="0">
        <references count="1">
          <reference field="7" count="1">
            <x v="1"/>
          </reference>
        </references>
      </pivotArea>
    </format>
    <format dxfId="9615">
      <pivotArea dataOnly="0" labelOnly="1" outline="0" fieldPosition="0">
        <references count="2">
          <reference field="7" count="1" selected="0">
            <x v="1"/>
          </reference>
          <reference field="9" count="0"/>
        </references>
      </pivotArea>
    </format>
    <format dxfId="9614">
      <pivotArea field="13" type="button" dataOnly="0" labelOnly="1" outline="0" axis="axisRow" fieldPosition="1"/>
    </format>
    <format dxfId="9613">
      <pivotArea field="2" type="button" dataOnly="0" labelOnly="1" outline="0" axis="axisRow" fieldPosition="2"/>
    </format>
    <format dxfId="9612">
      <pivotArea field="13" type="button" dataOnly="0" labelOnly="1" outline="0" axis="axisRow" fieldPosition="1"/>
    </format>
    <format dxfId="9611">
      <pivotArea field="2" type="button" dataOnly="0" labelOnly="1" outline="0" axis="axisRow" fieldPosition="2"/>
    </format>
    <format dxfId="9610">
      <pivotArea field="12" type="button" dataOnly="0" labelOnly="1" outline="0" axis="axisPage" fieldPosition="0"/>
    </format>
    <format dxfId="9609">
      <pivotArea field="1" type="button" dataOnly="0" labelOnly="1" outline="0" axis="axisPage" fieldPosition="1"/>
    </format>
    <format dxfId="9608">
      <pivotArea field="7" type="button" dataOnly="0" labelOnly="1" outline="0" axis="axisPage" fieldPosition="2"/>
    </format>
    <format dxfId="9607">
      <pivotArea field="9" type="button" dataOnly="0" labelOnly="1" outline="0" axis="axisPage" fieldPosition="3"/>
    </format>
    <format dxfId="9606">
      <pivotArea type="origin" dataOnly="0" labelOnly="1" outline="0" fieldPosition="0"/>
    </format>
    <format dxfId="9605">
      <pivotArea dataOnly="0" labelOnly="1" outline="0" fieldPosition="0">
        <references count="1">
          <reference field="4" count="1" defaultSubtotal="1">
            <x v="9"/>
          </reference>
        </references>
      </pivotArea>
    </format>
    <format dxfId="9604">
      <pivotArea dataOnly="0" labelOnly="1" outline="0" fieldPosition="0">
        <references count="1">
          <reference field="4" count="1">
            <x v="16"/>
          </reference>
        </references>
      </pivotArea>
    </format>
    <format dxfId="9603">
      <pivotArea dataOnly="0" labelOnly="1" outline="0" fieldPosition="0">
        <references count="1">
          <reference field="4" count="1" defaultSubtotal="1">
            <x v="16"/>
          </reference>
        </references>
      </pivotArea>
    </format>
    <format dxfId="9602">
      <pivotArea dataOnly="0" labelOnly="1" outline="0" fieldPosition="0">
        <references count="1">
          <reference field="4" count="1">
            <x v="34"/>
          </reference>
        </references>
      </pivotArea>
    </format>
    <format dxfId="9601">
      <pivotArea dataOnly="0" labelOnly="1" outline="0" fieldPosition="0">
        <references count="1">
          <reference field="4" count="1" defaultSubtotal="1">
            <x v="34"/>
          </reference>
        </references>
      </pivotArea>
    </format>
    <format dxfId="9600">
      <pivotArea dataOnly="0" labelOnly="1" grandRow="1" outline="0" fieldPosition="0"/>
    </format>
    <format dxfId="9599">
      <pivotArea field="0" type="button" dataOnly="0" labelOnly="1" outline="0"/>
    </format>
    <format dxfId="9598">
      <pivotArea field="2" type="button" dataOnly="0" labelOnly="1" outline="0" axis="axisRow" fieldPosition="2"/>
    </format>
    <format dxfId="9597">
      <pivotArea field="2" type="button" dataOnly="0" labelOnly="1" outline="0" axis="axisRow" fieldPosition="2"/>
    </format>
    <format dxfId="9596">
      <pivotArea field="2" type="button" dataOnly="0" labelOnly="1" outline="0" axis="axisRow" fieldPosition="2"/>
    </format>
    <format dxfId="9595">
      <pivotArea field="3" type="button" dataOnly="0" labelOnly="1" outline="0" axis="axisRow" fieldPosition="3"/>
    </format>
    <format dxfId="9594">
      <pivotArea field="5" type="button" dataOnly="0" labelOnly="1" outline="0" axis="axisRow" fieldPosition="4"/>
    </format>
    <format dxfId="9593">
      <pivotArea field="6" type="button" dataOnly="0" labelOnly="1" outline="0" axis="axisRow" fieldPosition="5"/>
    </format>
    <format dxfId="9592">
      <pivotArea dataOnly="0" labelOnly="1" outline="0" fieldPosition="0">
        <references count="1">
          <reference field="12" count="0"/>
        </references>
      </pivotArea>
    </format>
    <format dxfId="9591">
      <pivotArea dataOnly="0" labelOnly="1" outline="0" fieldPosition="0">
        <references count="1">
          <reference field="1" count="0"/>
        </references>
      </pivotArea>
    </format>
    <format dxfId="9590">
      <pivotArea dataOnly="0" labelOnly="1" outline="0" fieldPosition="0">
        <references count="1">
          <reference field="7" count="0"/>
        </references>
      </pivotArea>
    </format>
    <format dxfId="9589">
      <pivotArea dataOnly="0" labelOnly="1" outline="0" fieldPosition="0">
        <references count="1">
          <reference field="9" count="0"/>
        </references>
      </pivotArea>
    </format>
    <format dxfId="9588">
      <pivotArea field="0" type="button" dataOnly="0" labelOnly="1" outline="0"/>
    </format>
    <format dxfId="9587">
      <pivotArea field="13" type="button" dataOnly="0" labelOnly="1" outline="0" axis="axisRow" fieldPosition="1"/>
    </format>
    <format dxfId="9586">
      <pivotArea field="2" type="button" dataOnly="0" labelOnly="1" outline="0" axis="axisRow" fieldPosition="2"/>
    </format>
    <format dxfId="9585">
      <pivotArea dataOnly="0" labelOnly="1" outline="0" fieldPosition="0">
        <references count="1">
          <reference field="12" count="0"/>
        </references>
      </pivotArea>
    </format>
    <format dxfId="9584">
      <pivotArea dataOnly="0" labelOnly="1" outline="0" fieldPosition="0">
        <references count="1">
          <reference field="1" count="0"/>
        </references>
      </pivotArea>
    </format>
    <format dxfId="9583">
      <pivotArea dataOnly="0" labelOnly="1" outline="0" fieldPosition="0">
        <references count="1">
          <reference field="7" count="0"/>
        </references>
      </pivotArea>
    </format>
    <format dxfId="9582">
      <pivotArea dataOnly="0" labelOnly="1" outline="0" fieldPosition="0">
        <references count="1">
          <reference field="9" count="0"/>
        </references>
      </pivotArea>
    </format>
    <format dxfId="9581">
      <pivotArea field="0" type="button" dataOnly="0" labelOnly="1" outline="0"/>
    </format>
    <format dxfId="9580">
      <pivotArea field="13" type="button" dataOnly="0" labelOnly="1" outline="0" axis="axisRow" fieldPosition="1"/>
    </format>
    <format dxfId="9579">
      <pivotArea field="2" type="button" dataOnly="0" labelOnly="1" outline="0" axis="axisRow" fieldPosition="2"/>
    </format>
    <format dxfId="9578">
      <pivotArea dataOnly="0" labelOnly="1" outline="0" fieldPosition="0">
        <references count="1">
          <reference field="12" count="0"/>
        </references>
      </pivotArea>
    </format>
    <format dxfId="9577">
      <pivotArea dataOnly="0" labelOnly="1" outline="0" fieldPosition="0">
        <references count="1">
          <reference field="1" count="0"/>
        </references>
      </pivotArea>
    </format>
    <format dxfId="9576">
      <pivotArea dataOnly="0" labelOnly="1" outline="0" fieldPosition="0">
        <references count="1">
          <reference field="7" count="0"/>
        </references>
      </pivotArea>
    </format>
    <format dxfId="9575">
      <pivotArea dataOnly="0" labelOnly="1" outline="0" fieldPosition="0">
        <references count="1">
          <reference field="9" count="0"/>
        </references>
      </pivotArea>
    </format>
    <format dxfId="9574">
      <pivotArea field="0" type="button" dataOnly="0" labelOnly="1" outline="0"/>
    </format>
    <format dxfId="9573">
      <pivotArea field="13" type="button" dataOnly="0" labelOnly="1" outline="0" axis="axisRow" fieldPosition="1"/>
    </format>
    <format dxfId="9572">
      <pivotArea field="2" type="button" dataOnly="0" labelOnly="1" outline="0" axis="axisRow" fieldPosition="2"/>
    </format>
    <format dxfId="9571">
      <pivotArea field="0" type="button" dataOnly="0" labelOnly="1" outline="0"/>
    </format>
    <format dxfId="9570">
      <pivotArea field="2" type="button" dataOnly="0" labelOnly="1" outline="0" axis="axisRow" fieldPosition="2"/>
    </format>
    <format dxfId="9569">
      <pivotArea field="2" type="button" dataOnly="0" labelOnly="1" outline="0" axis="axisRow" fieldPosition="2"/>
    </format>
    <format dxfId="9568">
      <pivotArea field="8" type="button" dataOnly="0" labelOnly="1" outline="0" axis="axisRow" fieldPosition="6"/>
    </format>
    <format dxfId="9567">
      <pivotArea dataOnly="0" labelOnly="1" outline="0" fieldPosition="0">
        <references count="1">
          <reference field="4" count="1" defaultSubtotal="1">
            <x v="9"/>
          </reference>
        </references>
      </pivotArea>
    </format>
    <format dxfId="9566">
      <pivotArea dataOnly="0" labelOnly="1" grandRow="1" outline="0" fieldPosition="0"/>
    </format>
    <format dxfId="9565">
      <pivotArea field="8" type="button" dataOnly="0" labelOnly="1" outline="0" axis="axisRow" fieldPosition="6"/>
    </format>
    <format dxfId="9564">
      <pivotArea dataOnly="0" labelOnly="1" outline="0" fieldPosition="0">
        <references count="1">
          <reference field="4" count="1" defaultSubtotal="1">
            <x v="9"/>
          </reference>
        </references>
      </pivotArea>
    </format>
    <format dxfId="9563">
      <pivotArea dataOnly="0" labelOnly="1" grandRow="1" outline="0" fieldPosition="0"/>
    </format>
    <format dxfId="9562">
      <pivotArea field="3" type="button" dataOnly="0" labelOnly="1" outline="0" axis="axisRow" fieldPosition="3"/>
    </format>
    <format dxfId="9561">
      <pivotArea field="5" type="button" dataOnly="0" labelOnly="1" outline="0" axis="axisRow" fieldPosition="4"/>
    </format>
    <format dxfId="9560">
      <pivotArea field="6" type="button" dataOnly="0" labelOnly="1" outline="0" axis="axisRow" fieldPosition="5"/>
    </format>
    <format dxfId="9559">
      <pivotArea field="3" type="button" dataOnly="0" labelOnly="1" outline="0" axis="axisRow" fieldPosition="3"/>
    </format>
    <format dxfId="9558">
      <pivotArea field="5" type="button" dataOnly="0" labelOnly="1" outline="0" axis="axisRow" fieldPosition="4"/>
    </format>
    <format dxfId="9557">
      <pivotArea field="6" type="button" dataOnly="0" labelOnly="1" outline="0" axis="axisRow" fieldPosition="5"/>
    </format>
    <format dxfId="9556">
      <pivotArea field="6" type="button" dataOnly="0" labelOnly="1" outline="0" axis="axisRow" fieldPosition="5"/>
    </format>
    <format dxfId="9555">
      <pivotArea field="6" type="button" dataOnly="0" labelOnly="1" outline="0" axis="axisRow" fieldPosition="5"/>
    </format>
    <format dxfId="9554">
      <pivotArea field="6" type="button" dataOnly="0" labelOnly="1" outline="0" axis="axisRow" fieldPosition="5"/>
    </format>
    <format dxfId="9553">
      <pivotArea field="6" type="button" dataOnly="0" labelOnly="1" outline="0" axis="axisRow" fieldPosition="5"/>
    </format>
    <format dxfId="9552">
      <pivotArea field="6" type="button" dataOnly="0" labelOnly="1" outline="0" axis="axisRow" fieldPosition="5"/>
    </format>
    <format dxfId="9551">
      <pivotArea field="6" type="button" dataOnly="0" labelOnly="1" outline="0" axis="axisRow" fieldPosition="5"/>
    </format>
    <format dxfId="9550">
      <pivotArea field="6" type="button" dataOnly="0" labelOnly="1" outline="0" axis="axisRow" fieldPosition="5"/>
    </format>
    <format dxfId="9549">
      <pivotArea field="6" type="button" dataOnly="0" labelOnly="1" outline="0" axis="axisRow" fieldPosition="5"/>
    </format>
    <format dxfId="9548">
      <pivotArea field="6" type="button" dataOnly="0" labelOnly="1" outline="0" axis="axisRow" fieldPosition="5"/>
    </format>
    <format dxfId="9547">
      <pivotArea field="6" type="button" dataOnly="0" labelOnly="1" outline="0" axis="axisRow" fieldPosition="5"/>
    </format>
    <format dxfId="9546">
      <pivotArea field="6" type="button" dataOnly="0" labelOnly="1" outline="0" axis="axisRow" fieldPosition="5"/>
    </format>
    <format dxfId="9545">
      <pivotArea field="6" type="button" dataOnly="0" labelOnly="1" outline="0" axis="axisRow" fieldPosition="5"/>
    </format>
    <format dxfId="9544">
      <pivotArea field="6" type="button" dataOnly="0" labelOnly="1" outline="0" axis="axisRow" fieldPosition="5"/>
    </format>
    <format dxfId="9543">
      <pivotArea field="6" type="button" dataOnly="0" labelOnly="1" outline="0" axis="axisRow" fieldPosition="5"/>
    </format>
    <format dxfId="9542">
      <pivotArea field="6" type="button" dataOnly="0" labelOnly="1" outline="0" axis="axisRow" fieldPosition="5"/>
    </format>
    <format dxfId="9541">
      <pivotArea field="6" type="button" dataOnly="0" labelOnly="1" outline="0" axis="axisRow" fieldPosition="5"/>
    </format>
    <format dxfId="9540">
      <pivotArea field="6" type="button" dataOnly="0" labelOnly="1" outline="0" axis="axisRow" fieldPosition="5"/>
    </format>
    <format dxfId="9539">
      <pivotArea field="6" type="button" dataOnly="0" labelOnly="1" outline="0" axis="axisRow" fieldPosition="5"/>
    </format>
    <format dxfId="9538">
      <pivotArea field="6" type="button" dataOnly="0" labelOnly="1" outline="0" axis="axisRow" fieldPosition="5"/>
    </format>
    <format dxfId="9537">
      <pivotArea field="6" type="button" dataOnly="0" labelOnly="1" outline="0" axis="axisRow" fieldPosition="5"/>
    </format>
    <format dxfId="9536">
      <pivotArea field="6" type="button" dataOnly="0" labelOnly="1" outline="0" axis="axisRow" fieldPosition="5"/>
    </format>
    <format dxfId="9535">
      <pivotArea field="6" type="button" dataOnly="0" labelOnly="1" outline="0" axis="axisRow" fieldPosition="5"/>
    </format>
    <format dxfId="9534">
      <pivotArea field="6" type="button" dataOnly="0" labelOnly="1" outline="0" axis="axisRow" fieldPosition="5"/>
    </format>
    <format dxfId="9533">
      <pivotArea field="6" type="button" dataOnly="0" labelOnly="1" outline="0" axis="axisRow" fieldPosition="5"/>
    </format>
    <format dxfId="9532">
      <pivotArea field="6" type="button" dataOnly="0" labelOnly="1" outline="0" axis="axisRow" fieldPosition="5"/>
    </format>
    <format dxfId="9531">
      <pivotArea field="6" type="button" dataOnly="0" labelOnly="1" outline="0" axis="axisRow" fieldPosition="5"/>
    </format>
    <format dxfId="9530">
      <pivotArea field="6" type="button" dataOnly="0" labelOnly="1" outline="0" axis="axisRow" fieldPosition="5"/>
    </format>
    <format dxfId="9529">
      <pivotArea field="6" type="button" dataOnly="0" labelOnly="1" outline="0" axis="axisRow" fieldPosition="5"/>
    </format>
    <format dxfId="9528">
      <pivotArea field="6" type="button" dataOnly="0" labelOnly="1" outline="0" axis="axisRow" fieldPosition="5"/>
    </format>
    <format dxfId="9527">
      <pivotArea field="6" type="button" dataOnly="0" labelOnly="1" outline="0" axis="axisRow" fieldPosition="5"/>
    </format>
    <format dxfId="9526">
      <pivotArea field="6" type="button" dataOnly="0" labelOnly="1" outline="0" axis="axisRow" fieldPosition="5"/>
    </format>
    <format dxfId="9525">
      <pivotArea field="6" type="button" dataOnly="0" labelOnly="1" outline="0" axis="axisRow" fieldPosition="5"/>
    </format>
    <format dxfId="9524">
      <pivotArea field="6" type="button" dataOnly="0" labelOnly="1" outline="0" axis="axisRow" fieldPosition="5"/>
    </format>
    <format dxfId="9523">
      <pivotArea field="6" type="button" dataOnly="0" labelOnly="1" outline="0" axis="axisRow" fieldPosition="5"/>
    </format>
    <format dxfId="9522">
      <pivotArea field="6" type="button" dataOnly="0" labelOnly="1" outline="0" axis="axisRow" fieldPosition="5"/>
    </format>
    <format dxfId="9521">
      <pivotArea field="6" type="button" dataOnly="0" labelOnly="1" outline="0" axis="axisRow" fieldPosition="5"/>
    </format>
    <format dxfId="9520">
      <pivotArea field="6" type="button" dataOnly="0" labelOnly="1" outline="0" axis="axisRow" fieldPosition="5"/>
    </format>
    <format dxfId="9519">
      <pivotArea field="6" type="button" dataOnly="0" labelOnly="1" outline="0" axis="axisRow" fieldPosition="5"/>
    </format>
    <format dxfId="9518">
      <pivotArea field="6" type="button" dataOnly="0" labelOnly="1" outline="0" axis="axisRow" fieldPosition="5"/>
    </format>
    <format dxfId="9517">
      <pivotArea field="6" type="button" dataOnly="0" labelOnly="1" outline="0" axis="axisRow" fieldPosition="5"/>
    </format>
    <format dxfId="9516">
      <pivotArea field="6" type="button" dataOnly="0" labelOnly="1" outline="0" axis="axisRow" fieldPosition="5"/>
    </format>
    <format dxfId="9515">
      <pivotArea field="6" type="button" dataOnly="0" labelOnly="1" outline="0" axis="axisRow" fieldPosition="5"/>
    </format>
    <format dxfId="9514">
      <pivotArea field="6" type="button" dataOnly="0" labelOnly="1" outline="0" axis="axisRow" fieldPosition="5"/>
    </format>
    <format dxfId="9513">
      <pivotArea field="6" type="button" dataOnly="0" labelOnly="1" outline="0" axis="axisRow" fieldPosition="5"/>
    </format>
    <format dxfId="9512">
      <pivotArea field="6" type="button" dataOnly="0" labelOnly="1" outline="0" axis="axisRow" fieldPosition="5"/>
    </format>
    <format dxfId="9511">
      <pivotArea field="6" type="button" dataOnly="0" labelOnly="1" outline="0" axis="axisRow" fieldPosition="5"/>
    </format>
    <format dxfId="9510">
      <pivotArea field="6" type="button" dataOnly="0" labelOnly="1" outline="0" axis="axisRow" fieldPosition="5"/>
    </format>
    <format dxfId="9509">
      <pivotArea field="6" type="button" dataOnly="0" labelOnly="1" outline="0" axis="axisRow" fieldPosition="5"/>
    </format>
    <format dxfId="9508">
      <pivotArea field="6" type="button" dataOnly="0" labelOnly="1" outline="0" axis="axisRow" fieldPosition="5"/>
    </format>
    <format dxfId="9507">
      <pivotArea field="6" type="button" dataOnly="0" labelOnly="1" outline="0" axis="axisRow" fieldPosition="5"/>
    </format>
    <format dxfId="9506">
      <pivotArea field="6" type="button" dataOnly="0" labelOnly="1" outline="0" axis="axisRow" fieldPosition="5"/>
    </format>
    <format dxfId="9505">
      <pivotArea field="6" type="button" dataOnly="0" labelOnly="1" outline="0" axis="axisRow" fieldPosition="5"/>
    </format>
    <format dxfId="9504">
      <pivotArea field="6" type="button" dataOnly="0" labelOnly="1" outline="0" axis="axisRow" fieldPosition="5"/>
    </format>
    <format dxfId="9503">
      <pivotArea field="6" type="button" dataOnly="0" labelOnly="1" outline="0" axis="axisRow" fieldPosition="5"/>
    </format>
    <format dxfId="9502">
      <pivotArea field="6" type="button" dataOnly="0" labelOnly="1" outline="0" axis="axisRow" fieldPosition="5"/>
    </format>
    <format dxfId="9501">
      <pivotArea field="6" type="button" dataOnly="0" labelOnly="1" outline="0" axis="axisRow" fieldPosition="5"/>
    </format>
    <format dxfId="9500">
      <pivotArea field="6" type="button" dataOnly="0" labelOnly="1" outline="0" axis="axisRow" fieldPosition="5"/>
    </format>
    <format dxfId="9499">
      <pivotArea field="6" type="button" dataOnly="0" labelOnly="1" outline="0" axis="axisRow" fieldPosition="5"/>
    </format>
    <format dxfId="9498">
      <pivotArea field="6" type="button" dataOnly="0" labelOnly="1" outline="0" axis="axisRow" fieldPosition="5"/>
    </format>
    <format dxfId="9497">
      <pivotArea field="6" type="button" dataOnly="0" labelOnly="1" outline="0" axis="axisRow" fieldPosition="5"/>
    </format>
    <format dxfId="9496">
      <pivotArea field="6" type="button" dataOnly="0" labelOnly="1" outline="0" axis="axisRow" fieldPosition="5"/>
    </format>
    <format dxfId="9495">
      <pivotArea field="6" type="button" dataOnly="0" labelOnly="1" outline="0" axis="axisRow" fieldPosition="5"/>
    </format>
    <format dxfId="9494">
      <pivotArea field="6" type="button" dataOnly="0" labelOnly="1" outline="0" axis="axisRow" fieldPosition="5"/>
    </format>
    <format dxfId="9493">
      <pivotArea field="6" type="button" dataOnly="0" labelOnly="1" outline="0" axis="axisRow" fieldPosition="5"/>
    </format>
    <format dxfId="9492">
      <pivotArea field="6" type="button" dataOnly="0" labelOnly="1" outline="0" axis="axisRow" fieldPosition="5"/>
    </format>
    <format dxfId="9491">
      <pivotArea field="6" type="button" dataOnly="0" labelOnly="1" outline="0" axis="axisRow" fieldPosition="5"/>
    </format>
    <format dxfId="9490">
      <pivotArea field="6" type="button" dataOnly="0" labelOnly="1" outline="0" axis="axisRow" fieldPosition="5"/>
    </format>
    <format dxfId="9489">
      <pivotArea field="6" type="button" dataOnly="0" labelOnly="1" outline="0" axis="axisRow" fieldPosition="5"/>
    </format>
    <format dxfId="9488">
      <pivotArea field="6" type="button" dataOnly="0" labelOnly="1" outline="0" axis="axisRow" fieldPosition="5"/>
    </format>
    <format dxfId="9487">
      <pivotArea field="6" type="button" dataOnly="0" labelOnly="1" outline="0" axis="axisRow" fieldPosition="5"/>
    </format>
    <format dxfId="9486">
      <pivotArea field="6" type="button" dataOnly="0" labelOnly="1" outline="0" axis="axisRow" fieldPosition="5"/>
    </format>
    <format dxfId="9485">
      <pivotArea field="6" type="button" dataOnly="0" labelOnly="1" outline="0" axis="axisRow" fieldPosition="5"/>
    </format>
    <format dxfId="9484">
      <pivotArea field="6" type="button" dataOnly="0" labelOnly="1" outline="0" axis="axisRow" fieldPosition="5"/>
    </format>
    <format dxfId="9483">
      <pivotArea field="6" type="button" dataOnly="0" labelOnly="1" outline="0" axis="axisRow" fieldPosition="5"/>
    </format>
    <format dxfId="9482">
      <pivotArea field="6" type="button" dataOnly="0" labelOnly="1" outline="0" axis="axisRow" fieldPosition="5"/>
    </format>
    <format dxfId="9481">
      <pivotArea field="6" type="button" dataOnly="0" labelOnly="1" outline="0" axis="axisRow" fieldPosition="5"/>
    </format>
    <format dxfId="9480">
      <pivotArea field="6" type="button" dataOnly="0" labelOnly="1" outline="0" axis="axisRow" fieldPosition="5"/>
    </format>
    <format dxfId="9479">
      <pivotArea field="6" type="button" dataOnly="0" labelOnly="1" outline="0" axis="axisRow" fieldPosition="5"/>
    </format>
    <format dxfId="9478">
      <pivotArea field="6" type="button" dataOnly="0" labelOnly="1" outline="0" axis="axisRow" fieldPosition="5"/>
    </format>
    <format dxfId="9477">
      <pivotArea field="6" type="button" dataOnly="0" labelOnly="1" outline="0" axis="axisRow" fieldPosition="5"/>
    </format>
    <format dxfId="9476">
      <pivotArea field="6" type="button" dataOnly="0" labelOnly="1" outline="0" axis="axisRow" fieldPosition="5"/>
    </format>
    <format dxfId="9475">
      <pivotArea field="6" type="button" dataOnly="0" labelOnly="1" outline="0" axis="axisRow" fieldPosition="5"/>
    </format>
    <format dxfId="9474">
      <pivotArea field="6" type="button" dataOnly="0" labelOnly="1" outline="0" axis="axisRow" fieldPosition="5"/>
    </format>
    <format dxfId="9473">
      <pivotArea field="6" type="button" dataOnly="0" labelOnly="1" outline="0" axis="axisRow" fieldPosition="5"/>
    </format>
    <format dxfId="9472">
      <pivotArea field="6" type="button" dataOnly="0" labelOnly="1" outline="0" axis="axisRow" fieldPosition="5"/>
    </format>
    <format dxfId="9471">
      <pivotArea field="6" type="button" dataOnly="0" labelOnly="1" outline="0" axis="axisRow" fieldPosition="5"/>
    </format>
    <format dxfId="9470">
      <pivotArea field="6" type="button" dataOnly="0" labelOnly="1" outline="0" axis="axisRow" fieldPosition="5"/>
    </format>
    <format dxfId="9469">
      <pivotArea field="6" type="button" dataOnly="0" labelOnly="1" outline="0" axis="axisRow" fieldPosition="5"/>
    </format>
    <format dxfId="9468">
      <pivotArea field="6" type="button" dataOnly="0" labelOnly="1" outline="0" axis="axisRow" fieldPosition="5"/>
    </format>
    <format dxfId="9467">
      <pivotArea field="6" type="button" dataOnly="0" labelOnly="1" outline="0" axis="axisRow" fieldPosition="5"/>
    </format>
    <format dxfId="9466">
      <pivotArea field="6" type="button" dataOnly="0" labelOnly="1" outline="0" axis="axisRow" fieldPosition="5"/>
    </format>
    <format dxfId="9465">
      <pivotArea field="6" type="button" dataOnly="0" labelOnly="1" outline="0" axis="axisRow" fieldPosition="5"/>
    </format>
    <format dxfId="9464">
      <pivotArea field="6" type="button" dataOnly="0" labelOnly="1" outline="0" axis="axisRow" fieldPosition="5"/>
    </format>
    <format dxfId="9463">
      <pivotArea field="6" type="button" dataOnly="0" labelOnly="1" outline="0" axis="axisRow" fieldPosition="5"/>
    </format>
    <format dxfId="9462">
      <pivotArea field="6" type="button" dataOnly="0" labelOnly="1" outline="0" axis="axisRow" fieldPosition="5"/>
    </format>
    <format dxfId="9461">
      <pivotArea field="6" type="button" dataOnly="0" labelOnly="1" outline="0" axis="axisRow" fieldPosition="5"/>
    </format>
    <format dxfId="9460">
      <pivotArea field="6" type="button" dataOnly="0" labelOnly="1" outline="0" axis="axisRow" fieldPosition="5"/>
    </format>
    <format dxfId="9459">
      <pivotArea field="6" type="button" dataOnly="0" labelOnly="1" outline="0" axis="axisRow" fieldPosition="5"/>
    </format>
    <format dxfId="9458">
      <pivotArea field="6" type="button" dataOnly="0" labelOnly="1" outline="0" axis="axisRow" fieldPosition="5"/>
    </format>
    <format dxfId="9457">
      <pivotArea field="6" type="button" dataOnly="0" labelOnly="1" outline="0" axis="axisRow" fieldPosition="5"/>
    </format>
    <format dxfId="9456">
      <pivotArea field="6" type="button" dataOnly="0" labelOnly="1" outline="0" axis="axisRow" fieldPosition="5"/>
    </format>
    <format dxfId="9455">
      <pivotArea field="6" type="button" dataOnly="0" labelOnly="1" outline="0" axis="axisRow" fieldPosition="5"/>
    </format>
    <format dxfId="9454">
      <pivotArea field="6" type="button" dataOnly="0" labelOnly="1" outline="0" axis="axisRow" fieldPosition="5"/>
    </format>
    <format dxfId="9453">
      <pivotArea field="6" type="button" dataOnly="0" labelOnly="1" outline="0" axis="axisRow" fieldPosition="5"/>
    </format>
    <format dxfId="9452">
      <pivotArea field="6" type="button" dataOnly="0" labelOnly="1" outline="0" axis="axisRow" fieldPosition="5"/>
    </format>
    <format dxfId="9451">
      <pivotArea field="6" type="button" dataOnly="0" labelOnly="1" outline="0" axis="axisRow" fieldPosition="5"/>
    </format>
    <format dxfId="9450">
      <pivotArea field="6" type="button" dataOnly="0" labelOnly="1" outline="0" axis="axisRow" fieldPosition="5"/>
    </format>
    <format dxfId="9449">
      <pivotArea field="6" type="button" dataOnly="0" labelOnly="1" outline="0" axis="axisRow" fieldPosition="5"/>
    </format>
    <format dxfId="9448">
      <pivotArea field="6" type="button" dataOnly="0" labelOnly="1" outline="0" axis="axisRow" fieldPosition="5"/>
    </format>
    <format dxfId="9447">
      <pivotArea field="6" type="button" dataOnly="0" labelOnly="1" outline="0" axis="axisRow" fieldPosition="5"/>
    </format>
    <format dxfId="9446">
      <pivotArea field="6" type="button" dataOnly="0" labelOnly="1" outline="0" axis="axisRow" fieldPosition="5"/>
    </format>
    <format dxfId="9445">
      <pivotArea field="6" type="button" dataOnly="0" labelOnly="1" outline="0" axis="axisRow" fieldPosition="5"/>
    </format>
    <format dxfId="9444">
      <pivotArea field="6" type="button" dataOnly="0" labelOnly="1" outline="0" axis="axisRow" fieldPosition="5"/>
    </format>
    <format dxfId="9443">
      <pivotArea field="6" type="button" dataOnly="0" labelOnly="1" outline="0" axis="axisRow" fieldPosition="5"/>
    </format>
    <format dxfId="9442">
      <pivotArea field="6" type="button" dataOnly="0" labelOnly="1" outline="0" axis="axisRow" fieldPosition="5"/>
    </format>
    <format dxfId="9441">
      <pivotArea field="6" type="button" dataOnly="0" labelOnly="1" outline="0" axis="axisRow" fieldPosition="5"/>
    </format>
    <format dxfId="9440">
      <pivotArea field="6" type="button" dataOnly="0" labelOnly="1" outline="0" axis="axisRow" fieldPosition="5"/>
    </format>
    <format dxfId="9439">
      <pivotArea field="6" type="button" dataOnly="0" labelOnly="1" outline="0" axis="axisRow" fieldPosition="5"/>
    </format>
    <format dxfId="9438">
      <pivotArea field="6" type="button" dataOnly="0" labelOnly="1" outline="0" axis="axisRow" fieldPosition="5"/>
    </format>
    <format dxfId="9437">
      <pivotArea field="6" type="button" dataOnly="0" labelOnly="1" outline="0" axis="axisRow" fieldPosition="5"/>
    </format>
    <format dxfId="9436">
      <pivotArea field="6" type="button" dataOnly="0" labelOnly="1" outline="0" axis="axisRow" fieldPosition="5"/>
    </format>
    <format dxfId="9435">
      <pivotArea field="6" type="button" dataOnly="0" labelOnly="1" outline="0" axis="axisRow" fieldPosition="5"/>
    </format>
    <format dxfId="9434">
      <pivotArea field="6" type="button" dataOnly="0" labelOnly="1" outline="0" axis="axisRow" fieldPosition="5"/>
    </format>
    <format dxfId="9433">
      <pivotArea field="6" type="button" dataOnly="0" labelOnly="1" outline="0" axis="axisRow" fieldPosition="5"/>
    </format>
    <format dxfId="9432">
      <pivotArea field="6" type="button" dataOnly="0" labelOnly="1" outline="0" axis="axisRow" fieldPosition="5"/>
    </format>
    <format dxfId="9431">
      <pivotArea field="6" type="button" dataOnly="0" labelOnly="1" outline="0" axis="axisRow" fieldPosition="5"/>
    </format>
    <format dxfId="9430">
      <pivotArea field="6" type="button" dataOnly="0" labelOnly="1" outline="0" axis="axisRow" fieldPosition="5"/>
    </format>
    <format dxfId="9429">
      <pivotArea field="6" type="button" dataOnly="0" labelOnly="1" outline="0" axis="axisRow" fieldPosition="5"/>
    </format>
    <format dxfId="9428">
      <pivotArea field="6" type="button" dataOnly="0" labelOnly="1" outline="0" axis="axisRow" fieldPosition="5"/>
    </format>
    <format dxfId="9427">
      <pivotArea field="6" type="button" dataOnly="0" labelOnly="1" outline="0" axis="axisRow" fieldPosition="5"/>
    </format>
    <format dxfId="9426">
      <pivotArea field="6" type="button" dataOnly="0" labelOnly="1" outline="0" axis="axisRow" fieldPosition="5"/>
    </format>
    <format dxfId="9425">
      <pivotArea field="6" type="button" dataOnly="0" labelOnly="1" outline="0" axis="axisRow" fieldPosition="5"/>
    </format>
    <format dxfId="9424">
      <pivotArea field="6" type="button" dataOnly="0" labelOnly="1" outline="0" axis="axisRow" fieldPosition="5"/>
    </format>
    <format dxfId="9423">
      <pivotArea field="6" type="button" dataOnly="0" labelOnly="1" outline="0" axis="axisRow" fieldPosition="5"/>
    </format>
    <format dxfId="9422">
      <pivotArea field="6" type="button" dataOnly="0" labelOnly="1" outline="0" axis="axisRow" fieldPosition="5"/>
    </format>
    <format dxfId="9421">
      <pivotArea field="6" type="button" dataOnly="0" labelOnly="1" outline="0" axis="axisRow" fieldPosition="5"/>
    </format>
    <format dxfId="9420">
      <pivotArea field="6" type="button" dataOnly="0" labelOnly="1" outline="0" axis="axisRow" fieldPosition="5"/>
    </format>
    <format dxfId="9419">
      <pivotArea field="6" type="button" dataOnly="0" labelOnly="1" outline="0" axis="axisRow" fieldPosition="5"/>
    </format>
    <format dxfId="9418">
      <pivotArea field="6" type="button" dataOnly="0" labelOnly="1" outline="0" axis="axisRow" fieldPosition="5"/>
    </format>
    <format dxfId="9417">
      <pivotArea field="6" type="button" dataOnly="0" labelOnly="1" outline="0" axis="axisRow" fieldPosition="5"/>
    </format>
    <format dxfId="9416">
      <pivotArea field="6" type="button" dataOnly="0" labelOnly="1" outline="0" axis="axisRow" fieldPosition="5"/>
    </format>
    <format dxfId="9415">
      <pivotArea field="6" type="button" dataOnly="0" labelOnly="1" outline="0" axis="axisRow" fieldPosition="5"/>
    </format>
    <format dxfId="9414">
      <pivotArea field="6" type="button" dataOnly="0" labelOnly="1" outline="0" axis="axisRow" fieldPosition="5"/>
    </format>
    <format dxfId="9413">
      <pivotArea field="6" type="button" dataOnly="0" labelOnly="1" outline="0" axis="axisRow" fieldPosition="5"/>
    </format>
    <format dxfId="9412">
      <pivotArea field="6" type="button" dataOnly="0" labelOnly="1" outline="0" axis="axisRow" fieldPosition="5"/>
    </format>
    <format dxfId="9411">
      <pivotArea field="6" type="button" dataOnly="0" labelOnly="1" outline="0" axis="axisRow" fieldPosition="5"/>
    </format>
    <format dxfId="9410">
      <pivotArea field="6" type="button" dataOnly="0" labelOnly="1" outline="0" axis="axisRow" fieldPosition="5"/>
    </format>
    <format dxfId="9409">
      <pivotArea field="6" type="button" dataOnly="0" labelOnly="1" outline="0" axis="axisRow" fieldPosition="5"/>
    </format>
    <format dxfId="9408">
      <pivotArea field="6" type="button" dataOnly="0" labelOnly="1" outline="0" axis="axisRow" fieldPosition="5"/>
    </format>
    <format dxfId="9407">
      <pivotArea field="6" type="button" dataOnly="0" labelOnly="1" outline="0" axis="axisRow" fieldPosition="5"/>
    </format>
    <format dxfId="9406">
      <pivotArea field="6" type="button" dataOnly="0" labelOnly="1" outline="0" axis="axisRow" fieldPosition="5"/>
    </format>
    <format dxfId="9405">
      <pivotArea field="6" type="button" dataOnly="0" labelOnly="1" outline="0" axis="axisRow" fieldPosition="5"/>
    </format>
    <format dxfId="9404">
      <pivotArea field="6" type="button" dataOnly="0" labelOnly="1" outline="0" axis="axisRow" fieldPosition="5"/>
    </format>
    <format dxfId="9403">
      <pivotArea field="6" type="button" dataOnly="0" labelOnly="1" outline="0" axis="axisRow" fieldPosition="5"/>
    </format>
    <format dxfId="9402">
      <pivotArea field="6" type="button" dataOnly="0" labelOnly="1" outline="0" axis="axisRow" fieldPosition="5"/>
    </format>
    <format dxfId="9401">
      <pivotArea field="6" type="button" dataOnly="0" labelOnly="1" outline="0" axis="axisRow" fieldPosition="5"/>
    </format>
    <format dxfId="9400">
      <pivotArea field="6" type="button" dataOnly="0" labelOnly="1" outline="0" axis="axisRow" fieldPosition="5"/>
    </format>
    <format dxfId="9399">
      <pivotArea field="6" type="button" dataOnly="0" labelOnly="1" outline="0" axis="axisRow" fieldPosition="5"/>
    </format>
    <format dxfId="9398">
      <pivotArea field="6" type="button" dataOnly="0" labelOnly="1" outline="0" axis="axisRow" fieldPosition="5"/>
    </format>
    <format dxfId="9397">
      <pivotArea field="6" type="button" dataOnly="0" labelOnly="1" outline="0" axis="axisRow" fieldPosition="5"/>
    </format>
    <format dxfId="9396">
      <pivotArea field="6" type="button" dataOnly="0" labelOnly="1" outline="0" axis="axisRow" fieldPosition="5"/>
    </format>
    <format dxfId="9395">
      <pivotArea field="6" type="button" dataOnly="0" labelOnly="1" outline="0" axis="axisRow" fieldPosition="5"/>
    </format>
    <format dxfId="9394">
      <pivotArea field="6" type="button" dataOnly="0" labelOnly="1" outline="0" axis="axisRow" fieldPosition="5"/>
    </format>
    <format dxfId="9393">
      <pivotArea field="6" type="button" dataOnly="0" labelOnly="1" outline="0" axis="axisRow" fieldPosition="5"/>
    </format>
    <format dxfId="9392">
      <pivotArea field="6" type="button" dataOnly="0" labelOnly="1" outline="0" axis="axisRow" fieldPosition="5"/>
    </format>
    <format dxfId="9391">
      <pivotArea field="6" type="button" dataOnly="0" labelOnly="1" outline="0" axis="axisRow" fieldPosition="5"/>
    </format>
    <format dxfId="9390">
      <pivotArea field="6" type="button" dataOnly="0" labelOnly="1" outline="0" axis="axisRow" fieldPosition="5"/>
    </format>
    <format dxfId="9389">
      <pivotArea field="6" type="button" dataOnly="0" labelOnly="1" outline="0" axis="axisRow" fieldPosition="5"/>
    </format>
    <format dxfId="9388">
      <pivotArea field="6" type="button" dataOnly="0" labelOnly="1" outline="0" axis="axisRow" fieldPosition="5"/>
    </format>
    <format dxfId="9387">
      <pivotArea field="6" type="button" dataOnly="0" labelOnly="1" outline="0" axis="axisRow" fieldPosition="5"/>
    </format>
    <format dxfId="9386">
      <pivotArea field="6" type="button" dataOnly="0" labelOnly="1" outline="0" axis="axisRow" fieldPosition="5"/>
    </format>
    <format dxfId="9385">
      <pivotArea field="6" type="button" dataOnly="0" labelOnly="1" outline="0" axis="axisRow" fieldPosition="5"/>
    </format>
    <format dxfId="9384">
      <pivotArea field="6" type="button" dataOnly="0" labelOnly="1" outline="0" axis="axisRow" fieldPosition="5"/>
    </format>
    <format dxfId="9383">
      <pivotArea field="6" type="button" dataOnly="0" labelOnly="1" outline="0" axis="axisRow" fieldPosition="5"/>
    </format>
    <format dxfId="9382">
      <pivotArea field="6" type="button" dataOnly="0" labelOnly="1" outline="0" axis="axisRow" fieldPosition="5"/>
    </format>
    <format dxfId="9381">
      <pivotArea field="6" type="button" dataOnly="0" labelOnly="1" outline="0" axis="axisRow" fieldPosition="5"/>
    </format>
    <format dxfId="9380">
      <pivotArea field="6" type="button" dataOnly="0" labelOnly="1" outline="0" axis="axisRow" fieldPosition="5"/>
    </format>
    <format dxfId="9379">
      <pivotArea field="6" type="button" dataOnly="0" labelOnly="1" outline="0" axis="axisRow" fieldPosition="5"/>
    </format>
    <format dxfId="9378">
      <pivotArea field="6" type="button" dataOnly="0" labelOnly="1" outline="0" axis="axisRow" fieldPosition="5"/>
    </format>
    <format dxfId="9377">
      <pivotArea field="6" type="button" dataOnly="0" labelOnly="1" outline="0" axis="axisRow" fieldPosition="5"/>
    </format>
    <format dxfId="9376">
      <pivotArea field="6" type="button" dataOnly="0" labelOnly="1" outline="0" axis="axisRow" fieldPosition="5"/>
    </format>
    <format dxfId="9375">
      <pivotArea field="5" type="button" dataOnly="0" labelOnly="1" outline="0" axis="axisRow" fieldPosition="4"/>
    </format>
    <format dxfId="9374">
      <pivotArea field="5" type="button" dataOnly="0" labelOnly="1" outline="0" axis="axisRow" fieldPosition="4"/>
    </format>
    <format dxfId="9373">
      <pivotArea field="5" type="button" dataOnly="0" labelOnly="1" outline="0" axis="axisRow" fieldPosition="4"/>
    </format>
    <format dxfId="9372">
      <pivotArea field="5" type="button" dataOnly="0" labelOnly="1" outline="0" axis="axisRow" fieldPosition="4"/>
    </format>
    <format dxfId="9371">
      <pivotArea field="5" type="button" dataOnly="0" labelOnly="1" outline="0" axis="axisRow" fieldPosition="4"/>
    </format>
    <format dxfId="9370">
      <pivotArea field="5" type="button" dataOnly="0" labelOnly="1" outline="0" axis="axisRow" fieldPosition="4"/>
    </format>
    <format dxfId="9369">
      <pivotArea field="5" type="button" dataOnly="0" labelOnly="1" outline="0" axis="axisRow" fieldPosition="4"/>
    </format>
    <format dxfId="9368">
      <pivotArea field="5" type="button" dataOnly="0" labelOnly="1" outline="0" axis="axisRow" fieldPosition="4"/>
    </format>
    <format dxfId="9367">
      <pivotArea field="5" type="button" dataOnly="0" labelOnly="1" outline="0" axis="axisRow" fieldPosition="4"/>
    </format>
    <format dxfId="9366">
      <pivotArea field="5" type="button" dataOnly="0" labelOnly="1" outline="0" axis="axisRow" fieldPosition="4"/>
    </format>
    <format dxfId="9365">
      <pivotArea field="5" type="button" dataOnly="0" labelOnly="1" outline="0" axis="axisRow" fieldPosition="4"/>
    </format>
    <format dxfId="9364">
      <pivotArea field="5" type="button" dataOnly="0" labelOnly="1" outline="0" axis="axisRow" fieldPosition="4"/>
    </format>
    <format dxfId="9363">
      <pivotArea field="5" type="button" dataOnly="0" labelOnly="1" outline="0" axis="axisRow" fieldPosition="4"/>
    </format>
    <format dxfId="9362">
      <pivotArea field="5" type="button" dataOnly="0" labelOnly="1" outline="0" axis="axisRow" fieldPosition="4"/>
    </format>
    <format dxfId="9361">
      <pivotArea field="5" type="button" dataOnly="0" labelOnly="1" outline="0" axis="axisRow" fieldPosition="4"/>
    </format>
    <format dxfId="9360">
      <pivotArea field="5" type="button" dataOnly="0" labelOnly="1" outline="0" axis="axisRow" fieldPosition="4"/>
    </format>
    <format dxfId="9359">
      <pivotArea field="5" type="button" dataOnly="0" labelOnly="1" outline="0" axis="axisRow" fieldPosition="4"/>
    </format>
    <format dxfId="9358">
      <pivotArea field="5" type="button" dataOnly="0" labelOnly="1" outline="0" axis="axisRow" fieldPosition="4"/>
    </format>
    <format dxfId="9357">
      <pivotArea field="5" type="button" dataOnly="0" labelOnly="1" outline="0" axis="axisRow" fieldPosition="4"/>
    </format>
    <format dxfId="9356">
      <pivotArea field="5" type="button" dataOnly="0" labelOnly="1" outline="0" axis="axisRow" fieldPosition="4"/>
    </format>
    <format dxfId="9355">
      <pivotArea field="5" type="button" dataOnly="0" labelOnly="1" outline="0" axis="axisRow" fieldPosition="4"/>
    </format>
    <format dxfId="9354">
      <pivotArea field="5" type="button" dataOnly="0" labelOnly="1" outline="0" axis="axisRow" fieldPosition="4"/>
    </format>
    <format dxfId="9353">
      <pivotArea field="5" type="button" dataOnly="0" labelOnly="1" outline="0" axis="axisRow" fieldPosition="4"/>
    </format>
    <format dxfId="9352">
      <pivotArea field="5" type="button" dataOnly="0" labelOnly="1" outline="0" axis="axisRow" fieldPosition="4"/>
    </format>
    <format dxfId="9351">
      <pivotArea field="5" type="button" dataOnly="0" labelOnly="1" outline="0" axis="axisRow" fieldPosition="4"/>
    </format>
    <format dxfId="9350">
      <pivotArea field="5" type="button" dataOnly="0" labelOnly="1" outline="0" axis="axisRow" fieldPosition="4"/>
    </format>
    <format dxfId="9349">
      <pivotArea field="5" type="button" dataOnly="0" labelOnly="1" outline="0" axis="axisRow" fieldPosition="4"/>
    </format>
    <format dxfId="9348">
      <pivotArea field="5" type="button" dataOnly="0" labelOnly="1" outline="0" axis="axisRow" fieldPosition="4"/>
    </format>
    <format dxfId="9347">
      <pivotArea field="5" type="button" dataOnly="0" labelOnly="1" outline="0" axis="axisRow" fieldPosition="4"/>
    </format>
    <format dxfId="9346">
      <pivotArea field="5" type="button" dataOnly="0" labelOnly="1" outline="0" axis="axisRow" fieldPosition="4"/>
    </format>
    <format dxfId="9345">
      <pivotArea field="5" type="button" dataOnly="0" labelOnly="1" outline="0" axis="axisRow" fieldPosition="4"/>
    </format>
    <format dxfId="9344">
      <pivotArea field="5" type="button" dataOnly="0" labelOnly="1" outline="0" axis="axisRow" fieldPosition="4"/>
    </format>
    <format dxfId="9343">
      <pivotArea field="5" type="button" dataOnly="0" labelOnly="1" outline="0" axis="axisRow" fieldPosition="4"/>
    </format>
    <format dxfId="9342">
      <pivotArea field="5" type="button" dataOnly="0" labelOnly="1" outline="0" axis="axisRow" fieldPosition="4"/>
    </format>
    <format dxfId="9341">
      <pivotArea field="5" type="button" dataOnly="0" labelOnly="1" outline="0" axis="axisRow" fieldPosition="4"/>
    </format>
    <format dxfId="9340">
      <pivotArea field="5" type="button" dataOnly="0" labelOnly="1" outline="0" axis="axisRow" fieldPosition="4"/>
    </format>
    <format dxfId="9339">
      <pivotArea field="5" type="button" dataOnly="0" labelOnly="1" outline="0" axis="axisRow" fieldPosition="4"/>
    </format>
    <format dxfId="9338">
      <pivotArea field="5" type="button" dataOnly="0" labelOnly="1" outline="0" axis="axisRow" fieldPosition="4"/>
    </format>
    <format dxfId="9337">
      <pivotArea field="5" type="button" dataOnly="0" labelOnly="1" outline="0" axis="axisRow" fieldPosition="4"/>
    </format>
    <format dxfId="9336">
      <pivotArea field="5" type="button" dataOnly="0" labelOnly="1" outline="0" axis="axisRow" fieldPosition="4"/>
    </format>
    <format dxfId="9335">
      <pivotArea field="5" type="button" dataOnly="0" labelOnly="1" outline="0" axis="axisRow" fieldPosition="4"/>
    </format>
    <format dxfId="9334">
      <pivotArea field="5" type="button" dataOnly="0" labelOnly="1" outline="0" axis="axisRow" fieldPosition="4"/>
    </format>
    <format dxfId="9333">
      <pivotArea field="5" type="button" dataOnly="0" labelOnly="1" outline="0" axis="axisRow" fieldPosition="4"/>
    </format>
    <format dxfId="9332">
      <pivotArea field="5" type="button" dataOnly="0" labelOnly="1" outline="0" axis="axisRow" fieldPosition="4"/>
    </format>
    <format dxfId="9331">
      <pivotArea field="5" type="button" dataOnly="0" labelOnly="1" outline="0" axis="axisRow" fieldPosition="4"/>
    </format>
    <format dxfId="9330">
      <pivotArea field="5" type="button" dataOnly="0" labelOnly="1" outline="0" axis="axisRow" fieldPosition="4"/>
    </format>
    <format dxfId="9329">
      <pivotArea field="5" type="button" dataOnly="0" labelOnly="1" outline="0" axis="axisRow" fieldPosition="4"/>
    </format>
    <format dxfId="9328">
      <pivotArea field="5" type="button" dataOnly="0" labelOnly="1" outline="0" axis="axisRow" fieldPosition="4"/>
    </format>
    <format dxfId="9327">
      <pivotArea field="5" type="button" dataOnly="0" labelOnly="1" outline="0" axis="axisRow" fieldPosition="4"/>
    </format>
    <format dxfId="9326">
      <pivotArea field="5" type="button" dataOnly="0" labelOnly="1" outline="0" axis="axisRow" fieldPosition="4"/>
    </format>
    <format dxfId="9325">
      <pivotArea field="5" type="button" dataOnly="0" labelOnly="1" outline="0" axis="axisRow" fieldPosition="4"/>
    </format>
    <format dxfId="9324">
      <pivotArea field="5" type="button" dataOnly="0" labelOnly="1" outline="0" axis="axisRow" fieldPosition="4"/>
    </format>
    <format dxfId="9323">
      <pivotArea field="5" type="button" dataOnly="0" labelOnly="1" outline="0" axis="axisRow" fieldPosition="4"/>
    </format>
    <format dxfId="9322">
      <pivotArea field="5" type="button" dataOnly="0" labelOnly="1" outline="0" axis="axisRow" fieldPosition="4"/>
    </format>
    <format dxfId="9321">
      <pivotArea field="5" type="button" dataOnly="0" labelOnly="1" outline="0" axis="axisRow" fieldPosition="4"/>
    </format>
    <format dxfId="9320">
      <pivotArea field="5" type="button" dataOnly="0" labelOnly="1" outline="0" axis="axisRow" fieldPosition="4"/>
    </format>
    <format dxfId="9319">
      <pivotArea field="5" type="button" dataOnly="0" labelOnly="1" outline="0" axis="axisRow" fieldPosition="4"/>
    </format>
    <format dxfId="9318">
      <pivotArea field="5" type="button" dataOnly="0" labelOnly="1" outline="0" axis="axisRow" fieldPosition="4"/>
    </format>
    <format dxfId="9317">
      <pivotArea field="5" type="button" dataOnly="0" labelOnly="1" outline="0" axis="axisRow" fieldPosition="4"/>
    </format>
    <format dxfId="9316">
      <pivotArea field="5" type="button" dataOnly="0" labelOnly="1" outline="0" axis="axisRow" fieldPosition="4"/>
    </format>
    <format dxfId="9315">
      <pivotArea field="5" type="button" dataOnly="0" labelOnly="1" outline="0" axis="axisRow" fieldPosition="4"/>
    </format>
    <format dxfId="9314">
      <pivotArea field="5" type="button" dataOnly="0" labelOnly="1" outline="0" axis="axisRow" fieldPosition="4"/>
    </format>
    <format dxfId="9313">
      <pivotArea field="5" type="button" dataOnly="0" labelOnly="1" outline="0" axis="axisRow" fieldPosition="4"/>
    </format>
    <format dxfId="9312">
      <pivotArea field="5" type="button" dataOnly="0" labelOnly="1" outline="0" axis="axisRow" fieldPosition="4"/>
    </format>
    <format dxfId="9311">
      <pivotArea field="5" type="button" dataOnly="0" labelOnly="1" outline="0" axis="axisRow" fieldPosition="4"/>
    </format>
    <format dxfId="9310">
      <pivotArea field="5" type="button" dataOnly="0" labelOnly="1" outline="0" axis="axisRow" fieldPosition="4"/>
    </format>
    <format dxfId="9309">
      <pivotArea field="5" type="button" dataOnly="0" labelOnly="1" outline="0" axis="axisRow" fieldPosition="4"/>
    </format>
    <format dxfId="9308">
      <pivotArea field="5" type="button" dataOnly="0" labelOnly="1" outline="0" axis="axisRow" fieldPosition="4"/>
    </format>
    <format dxfId="9307">
      <pivotArea field="5" type="button" dataOnly="0" labelOnly="1" outline="0" axis="axisRow" fieldPosition="4"/>
    </format>
    <format dxfId="9306">
      <pivotArea field="5" type="button" dataOnly="0" labelOnly="1" outline="0" axis="axisRow" fieldPosition="4"/>
    </format>
    <format dxfId="9305">
      <pivotArea field="5" type="button" dataOnly="0" labelOnly="1" outline="0" axis="axisRow" fieldPosition="4"/>
    </format>
    <format dxfId="9304">
      <pivotArea field="5" type="button" dataOnly="0" labelOnly="1" outline="0" axis="axisRow" fieldPosition="4"/>
    </format>
    <format dxfId="9303">
      <pivotArea field="5" type="button" dataOnly="0" labelOnly="1" outline="0" axis="axisRow" fieldPosition="4"/>
    </format>
    <format dxfId="9302">
      <pivotArea field="5" type="button" dataOnly="0" labelOnly="1" outline="0" axis="axisRow" fieldPosition="4"/>
    </format>
    <format dxfId="9301">
      <pivotArea field="5" type="button" dataOnly="0" labelOnly="1" outline="0" axis="axisRow" fieldPosition="4"/>
    </format>
    <format dxfId="9300">
      <pivotArea field="5" type="button" dataOnly="0" labelOnly="1" outline="0" axis="axisRow" fieldPosition="4"/>
    </format>
    <format dxfId="9299">
      <pivotArea field="5" type="button" dataOnly="0" labelOnly="1" outline="0" axis="axisRow" fieldPosition="4"/>
    </format>
    <format dxfId="9298">
      <pivotArea field="5" type="button" dataOnly="0" labelOnly="1" outline="0" axis="axisRow" fieldPosition="4"/>
    </format>
    <format dxfId="9297">
      <pivotArea field="5" type="button" dataOnly="0" labelOnly="1" outline="0" axis="axisRow" fieldPosition="4"/>
    </format>
    <format dxfId="9296">
      <pivotArea field="5" type="button" dataOnly="0" labelOnly="1" outline="0" axis="axisRow" fieldPosition="4"/>
    </format>
    <format dxfId="9295">
      <pivotArea field="5" type="button" dataOnly="0" labelOnly="1" outline="0" axis="axisRow" fieldPosition="4"/>
    </format>
    <format dxfId="9294">
      <pivotArea field="5" type="button" dataOnly="0" labelOnly="1" outline="0" axis="axisRow" fieldPosition="4"/>
    </format>
    <format dxfId="9293">
      <pivotArea field="5" type="button" dataOnly="0" labelOnly="1" outline="0" axis="axisRow" fieldPosition="4"/>
    </format>
    <format dxfId="9292">
      <pivotArea field="5" type="button" dataOnly="0" labelOnly="1" outline="0" axis="axisRow" fieldPosition="4"/>
    </format>
    <format dxfId="9291">
      <pivotArea field="5" type="button" dataOnly="0" labelOnly="1" outline="0" axis="axisRow" fieldPosition="4"/>
    </format>
    <format dxfId="9290">
      <pivotArea field="5" type="button" dataOnly="0" labelOnly="1" outline="0" axis="axisRow" fieldPosition="4"/>
    </format>
    <format dxfId="9289">
      <pivotArea field="5" type="button" dataOnly="0" labelOnly="1" outline="0" axis="axisRow" fieldPosition="4"/>
    </format>
    <format dxfId="9288">
      <pivotArea field="5" type="button" dataOnly="0" labelOnly="1" outline="0" axis="axisRow" fieldPosition="4"/>
    </format>
    <format dxfId="9287">
      <pivotArea field="5" type="button" dataOnly="0" labelOnly="1" outline="0" axis="axisRow" fieldPosition="4"/>
    </format>
    <format dxfId="9286">
      <pivotArea field="5" type="button" dataOnly="0" labelOnly="1" outline="0" axis="axisRow" fieldPosition="4"/>
    </format>
    <format dxfId="9285">
      <pivotArea field="5" type="button" dataOnly="0" labelOnly="1" outline="0" axis="axisRow" fieldPosition="4"/>
    </format>
    <format dxfId="9284">
      <pivotArea field="5" type="button" dataOnly="0" labelOnly="1" outline="0" axis="axisRow" fieldPosition="4"/>
    </format>
    <format dxfId="9283">
      <pivotArea field="5" type="button" dataOnly="0" labelOnly="1" outline="0" axis="axisRow" fieldPosition="4"/>
    </format>
    <format dxfId="9282">
      <pivotArea field="5" type="button" dataOnly="0" labelOnly="1" outline="0" axis="axisRow" fieldPosition="4"/>
    </format>
    <format dxfId="9281">
      <pivotArea field="5" type="button" dataOnly="0" labelOnly="1" outline="0" axis="axisRow" fieldPosition="4"/>
    </format>
    <format dxfId="9280">
      <pivotArea field="5" type="button" dataOnly="0" labelOnly="1" outline="0" axis="axisRow" fieldPosition="4"/>
    </format>
    <format dxfId="9279">
      <pivotArea field="5" type="button" dataOnly="0" labelOnly="1" outline="0" axis="axisRow" fieldPosition="4"/>
    </format>
    <format dxfId="9278">
      <pivotArea field="5" type="button" dataOnly="0" labelOnly="1" outline="0" axis="axisRow" fieldPosition="4"/>
    </format>
    <format dxfId="9277">
      <pivotArea field="5" type="button" dataOnly="0" labelOnly="1" outline="0" axis="axisRow" fieldPosition="4"/>
    </format>
    <format dxfId="9276">
      <pivotArea field="5" type="button" dataOnly="0" labelOnly="1" outline="0" axis="axisRow" fieldPosition="4"/>
    </format>
    <format dxfId="9275">
      <pivotArea field="5" type="button" dataOnly="0" labelOnly="1" outline="0" axis="axisRow" fieldPosition="4"/>
    </format>
    <format dxfId="9274">
      <pivotArea field="5" type="button" dataOnly="0" labelOnly="1" outline="0" axis="axisRow" fieldPosition="4"/>
    </format>
    <format dxfId="9273">
      <pivotArea field="5" type="button" dataOnly="0" labelOnly="1" outline="0" axis="axisRow" fieldPosition="4"/>
    </format>
    <format dxfId="9272">
      <pivotArea field="5" type="button" dataOnly="0" labelOnly="1" outline="0" axis="axisRow" fieldPosition="4"/>
    </format>
    <format dxfId="9271">
      <pivotArea field="5" type="button" dataOnly="0" labelOnly="1" outline="0" axis="axisRow" fieldPosition="4"/>
    </format>
    <format dxfId="9270">
      <pivotArea field="5" type="button" dataOnly="0" labelOnly="1" outline="0" axis="axisRow" fieldPosition="4"/>
    </format>
    <format dxfId="9269">
      <pivotArea field="5" type="button" dataOnly="0" labelOnly="1" outline="0" axis="axisRow" fieldPosition="4"/>
    </format>
    <format dxfId="9268">
      <pivotArea field="5" type="button" dataOnly="0" labelOnly="1" outline="0" axis="axisRow" fieldPosition="4"/>
    </format>
    <format dxfId="9267">
      <pivotArea field="5" type="button" dataOnly="0" labelOnly="1" outline="0" axis="axisRow" fieldPosition="4"/>
    </format>
    <format dxfId="9266">
      <pivotArea field="5" type="button" dataOnly="0" labelOnly="1" outline="0" axis="axisRow" fieldPosition="4"/>
    </format>
    <format dxfId="9265">
      <pivotArea field="5" type="button" dataOnly="0" labelOnly="1" outline="0" axis="axisRow" fieldPosition="4"/>
    </format>
    <format dxfId="9264">
      <pivotArea field="5" type="button" dataOnly="0" labelOnly="1" outline="0" axis="axisRow" fieldPosition="4"/>
    </format>
    <format dxfId="9263">
      <pivotArea field="5" type="button" dataOnly="0" labelOnly="1" outline="0" axis="axisRow" fieldPosition="4"/>
    </format>
    <format dxfId="9262">
      <pivotArea field="5" type="button" dataOnly="0" labelOnly="1" outline="0" axis="axisRow" fieldPosition="4"/>
    </format>
    <format dxfId="9261">
      <pivotArea field="5" type="button" dataOnly="0" labelOnly="1" outline="0" axis="axisRow" fieldPosition="4"/>
    </format>
    <format dxfId="9260">
      <pivotArea field="5" type="button" dataOnly="0" labelOnly="1" outline="0" axis="axisRow" fieldPosition="4"/>
    </format>
    <format dxfId="9259">
      <pivotArea field="5" type="button" dataOnly="0" labelOnly="1" outline="0" axis="axisRow" fieldPosition="4"/>
    </format>
    <format dxfId="9258">
      <pivotArea field="5" type="button" dataOnly="0" labelOnly="1" outline="0" axis="axisRow" fieldPosition="4"/>
    </format>
    <format dxfId="9257">
      <pivotArea field="5" type="button" dataOnly="0" labelOnly="1" outline="0" axis="axisRow" fieldPosition="4"/>
    </format>
    <format dxfId="9256">
      <pivotArea field="5" type="button" dataOnly="0" labelOnly="1" outline="0" axis="axisRow" fieldPosition="4"/>
    </format>
    <format dxfId="9255">
      <pivotArea field="5" type="button" dataOnly="0" labelOnly="1" outline="0" axis="axisRow" fieldPosition="4"/>
    </format>
    <format dxfId="9254">
      <pivotArea field="5" type="button" dataOnly="0" labelOnly="1" outline="0" axis="axisRow" fieldPosition="4"/>
    </format>
    <format dxfId="9253">
      <pivotArea field="5" type="button" dataOnly="0" labelOnly="1" outline="0" axis="axisRow" fieldPosition="4"/>
    </format>
    <format dxfId="9252">
      <pivotArea field="5" type="button" dataOnly="0" labelOnly="1" outline="0" axis="axisRow" fieldPosition="4"/>
    </format>
    <format dxfId="9251">
      <pivotArea field="5" type="button" dataOnly="0" labelOnly="1" outline="0" axis="axisRow" fieldPosition="4"/>
    </format>
    <format dxfId="9250">
      <pivotArea field="5" type="button" dataOnly="0" labelOnly="1" outline="0" axis="axisRow" fieldPosition="4"/>
    </format>
    <format dxfId="9249">
      <pivotArea field="5" type="button" dataOnly="0" labelOnly="1" outline="0" axis="axisRow" fieldPosition="4"/>
    </format>
    <format dxfId="9248">
      <pivotArea field="5" type="button" dataOnly="0" labelOnly="1" outline="0" axis="axisRow" fieldPosition="4"/>
    </format>
    <format dxfId="9247">
      <pivotArea field="5" type="button" dataOnly="0" labelOnly="1" outline="0" axis="axisRow" fieldPosition="4"/>
    </format>
    <format dxfId="9246">
      <pivotArea field="5" type="button" dataOnly="0" labelOnly="1" outline="0" axis="axisRow" fieldPosition="4"/>
    </format>
    <format dxfId="9245">
      <pivotArea field="5" type="button" dataOnly="0" labelOnly="1" outline="0" axis="axisRow" fieldPosition="4"/>
    </format>
    <format dxfId="9244">
      <pivotArea field="5" type="button" dataOnly="0" labelOnly="1" outline="0" axis="axisRow" fieldPosition="4"/>
    </format>
    <format dxfId="9243">
      <pivotArea field="5" type="button" dataOnly="0" labelOnly="1" outline="0" axis="axisRow" fieldPosition="4"/>
    </format>
    <format dxfId="9242">
      <pivotArea field="5" type="button" dataOnly="0" labelOnly="1" outline="0" axis="axisRow" fieldPosition="4"/>
    </format>
    <format dxfId="9241">
      <pivotArea field="5" type="button" dataOnly="0" labelOnly="1" outline="0" axis="axisRow" fieldPosition="4"/>
    </format>
    <format dxfId="9240">
      <pivotArea field="5" type="button" dataOnly="0" labelOnly="1" outline="0" axis="axisRow" fieldPosition="4"/>
    </format>
    <format dxfId="9239">
      <pivotArea field="5" type="button" dataOnly="0" labelOnly="1" outline="0" axis="axisRow" fieldPosition="4"/>
    </format>
    <format dxfId="9238">
      <pivotArea field="5" type="button" dataOnly="0" labelOnly="1" outline="0" axis="axisRow" fieldPosition="4"/>
    </format>
    <format dxfId="9237">
      <pivotArea field="5" type="button" dataOnly="0" labelOnly="1" outline="0" axis="axisRow" fieldPosition="4"/>
    </format>
    <format dxfId="9236">
      <pivotArea field="5" type="button" dataOnly="0" labelOnly="1" outline="0" axis="axisRow" fieldPosition="4"/>
    </format>
    <format dxfId="9235">
      <pivotArea field="5" type="button" dataOnly="0" labelOnly="1" outline="0" axis="axisRow" fieldPosition="4"/>
    </format>
    <format dxfId="9234">
      <pivotArea field="5" type="button" dataOnly="0" labelOnly="1" outline="0" axis="axisRow" fieldPosition="4"/>
    </format>
    <format dxfId="9233">
      <pivotArea field="5" type="button" dataOnly="0" labelOnly="1" outline="0" axis="axisRow" fieldPosition="4"/>
    </format>
    <format dxfId="9232">
      <pivotArea field="5" type="button" dataOnly="0" labelOnly="1" outline="0" axis="axisRow" fieldPosition="4"/>
    </format>
    <format dxfId="9231">
      <pivotArea field="5" type="button" dataOnly="0" labelOnly="1" outline="0" axis="axisRow" fieldPosition="4"/>
    </format>
    <format dxfId="9230">
      <pivotArea field="5" type="button" dataOnly="0" labelOnly="1" outline="0" axis="axisRow" fieldPosition="4"/>
    </format>
    <format dxfId="9229">
      <pivotArea field="5" type="button" dataOnly="0" labelOnly="1" outline="0" axis="axisRow" fieldPosition="4"/>
    </format>
    <format dxfId="9228">
      <pivotArea field="5" type="button" dataOnly="0" labelOnly="1" outline="0" axis="axisRow" fieldPosition="4"/>
    </format>
    <format dxfId="9227">
      <pivotArea field="5" type="button" dataOnly="0" labelOnly="1" outline="0" axis="axisRow" fieldPosition="4"/>
    </format>
    <format dxfId="9226">
      <pivotArea field="5" type="button" dataOnly="0" labelOnly="1" outline="0" axis="axisRow" fieldPosition="4"/>
    </format>
    <format dxfId="9225">
      <pivotArea field="5" type="button" dataOnly="0" labelOnly="1" outline="0" axis="axisRow" fieldPosition="4"/>
    </format>
    <format dxfId="9224">
      <pivotArea field="5" type="button" dataOnly="0" labelOnly="1" outline="0" axis="axisRow" fieldPosition="4"/>
    </format>
    <format dxfId="9223">
      <pivotArea field="5" type="button" dataOnly="0" labelOnly="1" outline="0" axis="axisRow" fieldPosition="4"/>
    </format>
    <format dxfId="9222">
      <pivotArea field="5" type="button" dataOnly="0" labelOnly="1" outline="0" axis="axisRow" fieldPosition="4"/>
    </format>
    <format dxfId="9221">
      <pivotArea field="5" type="button" dataOnly="0" labelOnly="1" outline="0" axis="axisRow" fieldPosition="4"/>
    </format>
    <format dxfId="9220">
      <pivotArea field="5" type="button" dataOnly="0" labelOnly="1" outline="0" axis="axisRow" fieldPosition="4"/>
    </format>
    <format dxfId="9219">
      <pivotArea field="5" type="button" dataOnly="0" labelOnly="1" outline="0" axis="axisRow" fieldPosition="4"/>
    </format>
    <format dxfId="9218">
      <pivotArea field="5" type="button" dataOnly="0" labelOnly="1" outline="0" axis="axisRow" fieldPosition="4"/>
    </format>
    <format dxfId="9217">
      <pivotArea field="5" type="button" dataOnly="0" labelOnly="1" outline="0" axis="axisRow" fieldPosition="4"/>
    </format>
    <format dxfId="9216">
      <pivotArea field="5" type="button" dataOnly="0" labelOnly="1" outline="0" axis="axisRow" fieldPosition="4"/>
    </format>
    <format dxfId="9215">
      <pivotArea field="5" type="button" dataOnly="0" labelOnly="1" outline="0" axis="axisRow" fieldPosition="4"/>
    </format>
    <format dxfId="9214">
      <pivotArea field="5" type="button" dataOnly="0" labelOnly="1" outline="0" axis="axisRow" fieldPosition="4"/>
    </format>
    <format dxfId="9213">
      <pivotArea field="5" type="button" dataOnly="0" labelOnly="1" outline="0" axis="axisRow" fieldPosition="4"/>
    </format>
    <format dxfId="9212">
      <pivotArea field="5" type="button" dataOnly="0" labelOnly="1" outline="0" axis="axisRow" fieldPosition="4"/>
    </format>
    <format dxfId="9211">
      <pivotArea field="5" type="button" dataOnly="0" labelOnly="1" outline="0" axis="axisRow" fieldPosition="4"/>
    </format>
    <format dxfId="9210">
      <pivotArea field="5" type="button" dataOnly="0" labelOnly="1" outline="0" axis="axisRow" fieldPosition="4"/>
    </format>
    <format dxfId="9209">
      <pivotArea field="5" type="button" dataOnly="0" labelOnly="1" outline="0" axis="axisRow" fieldPosition="4"/>
    </format>
    <format dxfId="9208">
      <pivotArea field="5" type="button" dataOnly="0" labelOnly="1" outline="0" axis="axisRow" fieldPosition="4"/>
    </format>
    <format dxfId="9207">
      <pivotArea field="5" type="button" dataOnly="0" labelOnly="1" outline="0" axis="axisRow" fieldPosition="4"/>
    </format>
    <format dxfId="9206">
      <pivotArea field="5" type="button" dataOnly="0" labelOnly="1" outline="0" axis="axisRow" fieldPosition="4"/>
    </format>
    <format dxfId="9205">
      <pivotArea field="5" type="button" dataOnly="0" labelOnly="1" outline="0" axis="axisRow" fieldPosition="4"/>
    </format>
    <format dxfId="9204">
      <pivotArea field="5" type="button" dataOnly="0" labelOnly="1" outline="0" axis="axisRow" fieldPosition="4"/>
    </format>
    <format dxfId="9203">
      <pivotArea field="5" type="button" dataOnly="0" labelOnly="1" outline="0" axis="axisRow" fieldPosition="4"/>
    </format>
    <format dxfId="9202">
      <pivotArea field="5" type="button" dataOnly="0" labelOnly="1" outline="0" axis="axisRow" fieldPosition="4"/>
    </format>
    <format dxfId="9201">
      <pivotArea field="5" type="button" dataOnly="0" labelOnly="1" outline="0" axis="axisRow" fieldPosition="4"/>
    </format>
    <format dxfId="9200">
      <pivotArea field="5" type="button" dataOnly="0" labelOnly="1" outline="0" axis="axisRow" fieldPosition="4"/>
    </format>
    <format dxfId="9199">
      <pivotArea field="5" type="button" dataOnly="0" labelOnly="1" outline="0" axis="axisRow" fieldPosition="4"/>
    </format>
    <format dxfId="9198">
      <pivotArea field="5" type="button" dataOnly="0" labelOnly="1" outline="0" axis="axisRow" fieldPosition="4"/>
    </format>
    <format dxfId="9197">
      <pivotArea field="5" type="button" dataOnly="0" labelOnly="1" outline="0" axis="axisRow" fieldPosition="4"/>
    </format>
    <format dxfId="9196">
      <pivotArea field="5" type="button" dataOnly="0" labelOnly="1" outline="0" axis="axisRow" fieldPosition="4"/>
    </format>
    <format dxfId="9195">
      <pivotArea field="5" type="button" dataOnly="0" labelOnly="1" outline="0" axis="axisRow" fieldPosition="4"/>
    </format>
    <format dxfId="9194">
      <pivotArea field="5" type="button" dataOnly="0" labelOnly="1" outline="0" axis="axisRow" fieldPosition="4"/>
    </format>
    <format dxfId="9193">
      <pivotArea field="5" type="button" dataOnly="0" labelOnly="1" outline="0" axis="axisRow" fieldPosition="4"/>
    </format>
    <format dxfId="9192">
      <pivotArea field="3" type="button" dataOnly="0" labelOnly="1" outline="0" axis="axisRow" fieldPosition="3"/>
    </format>
    <format dxfId="9191">
      <pivotArea field="3" type="button" dataOnly="0" labelOnly="1" outline="0" axis="axisRow" fieldPosition="3"/>
    </format>
    <format dxfId="9190">
      <pivotArea field="3" type="button" dataOnly="0" labelOnly="1" outline="0" axis="axisRow" fieldPosition="3"/>
    </format>
    <format dxfId="9189">
      <pivotArea field="3" type="button" dataOnly="0" labelOnly="1" outline="0" axis="axisRow" fieldPosition="3"/>
    </format>
    <format dxfId="9188">
      <pivotArea field="3" type="button" dataOnly="0" labelOnly="1" outline="0" axis="axisRow" fieldPosition="3"/>
    </format>
    <format dxfId="9187">
      <pivotArea field="3" type="button" dataOnly="0" labelOnly="1" outline="0" axis="axisRow" fieldPosition="3"/>
    </format>
    <format dxfId="9186">
      <pivotArea field="3" type="button" dataOnly="0" labelOnly="1" outline="0" axis="axisRow" fieldPosition="3"/>
    </format>
    <format dxfId="9185">
      <pivotArea field="3" type="button" dataOnly="0" labelOnly="1" outline="0" axis="axisRow" fieldPosition="3"/>
    </format>
    <format dxfId="9184">
      <pivotArea field="3" type="button" dataOnly="0" labelOnly="1" outline="0" axis="axisRow" fieldPosition="3"/>
    </format>
    <format dxfId="9183">
      <pivotArea field="3" type="button" dataOnly="0" labelOnly="1" outline="0" axis="axisRow" fieldPosition="3"/>
    </format>
    <format dxfId="9182">
      <pivotArea field="3" type="button" dataOnly="0" labelOnly="1" outline="0" axis="axisRow" fieldPosition="3"/>
    </format>
    <format dxfId="9181">
      <pivotArea field="3" type="button" dataOnly="0" labelOnly="1" outline="0" axis="axisRow" fieldPosition="3"/>
    </format>
    <format dxfId="9180">
      <pivotArea field="3" type="button" dataOnly="0" labelOnly="1" outline="0" axis="axisRow" fieldPosition="3"/>
    </format>
    <format dxfId="9179">
      <pivotArea field="3" type="button" dataOnly="0" labelOnly="1" outline="0" axis="axisRow" fieldPosition="3"/>
    </format>
    <format dxfId="9178">
      <pivotArea field="3" type="button" dataOnly="0" labelOnly="1" outline="0" axis="axisRow" fieldPosition="3"/>
    </format>
    <format dxfId="9177">
      <pivotArea field="3" type="button" dataOnly="0" labelOnly="1" outline="0" axis="axisRow" fieldPosition="3"/>
    </format>
    <format dxfId="9176">
      <pivotArea field="3" type="button" dataOnly="0" labelOnly="1" outline="0" axis="axisRow" fieldPosition="3"/>
    </format>
    <format dxfId="9175">
      <pivotArea field="3" type="button" dataOnly="0" labelOnly="1" outline="0" axis="axisRow" fieldPosition="3"/>
    </format>
    <format dxfId="9174">
      <pivotArea field="3" type="button" dataOnly="0" labelOnly="1" outline="0" axis="axisRow" fieldPosition="3"/>
    </format>
    <format dxfId="9173">
      <pivotArea field="3" type="button" dataOnly="0" labelOnly="1" outline="0" axis="axisRow" fieldPosition="3"/>
    </format>
    <format dxfId="9172">
      <pivotArea field="3" type="button" dataOnly="0" labelOnly="1" outline="0" axis="axisRow" fieldPosition="3"/>
    </format>
    <format dxfId="9171">
      <pivotArea field="3" type="button" dataOnly="0" labelOnly="1" outline="0" axis="axisRow" fieldPosition="3"/>
    </format>
    <format dxfId="9170">
      <pivotArea field="3" type="button" dataOnly="0" labelOnly="1" outline="0" axis="axisRow" fieldPosition="3"/>
    </format>
    <format dxfId="9169">
      <pivotArea field="3" type="button" dataOnly="0" labelOnly="1" outline="0" axis="axisRow" fieldPosition="3"/>
    </format>
    <format dxfId="9168">
      <pivotArea field="3" type="button" dataOnly="0" labelOnly="1" outline="0" axis="axisRow" fieldPosition="3"/>
    </format>
    <format dxfId="9167">
      <pivotArea field="3" type="button" dataOnly="0" labelOnly="1" outline="0" axis="axisRow" fieldPosition="3"/>
    </format>
    <format dxfId="9166">
      <pivotArea field="3" type="button" dataOnly="0" labelOnly="1" outline="0" axis="axisRow" fieldPosition="3"/>
    </format>
    <format dxfId="9165">
      <pivotArea field="3" type="button" dataOnly="0" labelOnly="1" outline="0" axis="axisRow" fieldPosition="3"/>
    </format>
    <format dxfId="9164">
      <pivotArea field="3" type="button" dataOnly="0" labelOnly="1" outline="0" axis="axisRow" fieldPosition="3"/>
    </format>
    <format dxfId="9163">
      <pivotArea field="3" type="button" dataOnly="0" labelOnly="1" outline="0" axis="axisRow" fieldPosition="3"/>
    </format>
    <format dxfId="9162">
      <pivotArea field="3" type="button" dataOnly="0" labelOnly="1" outline="0" axis="axisRow" fieldPosition="3"/>
    </format>
    <format dxfId="9161">
      <pivotArea field="3" type="button" dataOnly="0" labelOnly="1" outline="0" axis="axisRow" fieldPosition="3"/>
    </format>
    <format dxfId="9160">
      <pivotArea field="3" type="button" dataOnly="0" labelOnly="1" outline="0" axis="axisRow" fieldPosition="3"/>
    </format>
    <format dxfId="9159">
      <pivotArea field="3" type="button" dataOnly="0" labelOnly="1" outline="0" axis="axisRow" fieldPosition="3"/>
    </format>
    <format dxfId="9158">
      <pivotArea field="3" type="button" dataOnly="0" labelOnly="1" outline="0" axis="axisRow" fieldPosition="3"/>
    </format>
    <format dxfId="9157">
      <pivotArea field="3" type="button" dataOnly="0" labelOnly="1" outline="0" axis="axisRow" fieldPosition="3"/>
    </format>
    <format dxfId="9156">
      <pivotArea field="3" type="button" dataOnly="0" labelOnly="1" outline="0" axis="axisRow" fieldPosition="3"/>
    </format>
    <format dxfId="9155">
      <pivotArea field="3" type="button" dataOnly="0" labelOnly="1" outline="0" axis="axisRow" fieldPosition="3"/>
    </format>
    <format dxfId="9154">
      <pivotArea field="3" type="button" dataOnly="0" labelOnly="1" outline="0" axis="axisRow" fieldPosition="3"/>
    </format>
    <format dxfId="9153">
      <pivotArea field="3" type="button" dataOnly="0" labelOnly="1" outline="0" axis="axisRow" fieldPosition="3"/>
    </format>
    <format dxfId="9152">
      <pivotArea field="3" type="button" dataOnly="0" labelOnly="1" outline="0" axis="axisRow" fieldPosition="3"/>
    </format>
    <format dxfId="9151">
      <pivotArea field="3" type="button" dataOnly="0" labelOnly="1" outline="0" axis="axisRow" fieldPosition="3"/>
    </format>
    <format dxfId="9150">
      <pivotArea field="3" type="button" dataOnly="0" labelOnly="1" outline="0" axis="axisRow" fieldPosition="3"/>
    </format>
    <format dxfId="9149">
      <pivotArea field="3" type="button" dataOnly="0" labelOnly="1" outline="0" axis="axisRow" fieldPosition="3"/>
    </format>
    <format dxfId="9148">
      <pivotArea field="3" type="button" dataOnly="0" labelOnly="1" outline="0" axis="axisRow" fieldPosition="3"/>
    </format>
    <format dxfId="9147">
      <pivotArea field="3" type="button" dataOnly="0" labelOnly="1" outline="0" axis="axisRow" fieldPosition="3"/>
    </format>
    <format dxfId="9146">
      <pivotArea field="3" type="button" dataOnly="0" labelOnly="1" outline="0" axis="axisRow" fieldPosition="3"/>
    </format>
    <format dxfId="9145">
      <pivotArea field="3" type="button" dataOnly="0" labelOnly="1" outline="0" axis="axisRow" fieldPosition="3"/>
    </format>
    <format dxfId="9144">
      <pivotArea field="3" type="button" dataOnly="0" labelOnly="1" outline="0" axis="axisRow" fieldPosition="3"/>
    </format>
    <format dxfId="9143">
      <pivotArea field="3" type="button" dataOnly="0" labelOnly="1" outline="0" axis="axisRow" fieldPosition="3"/>
    </format>
    <format dxfId="9142">
      <pivotArea field="3" type="button" dataOnly="0" labelOnly="1" outline="0" axis="axisRow" fieldPosition="3"/>
    </format>
    <format dxfId="9141">
      <pivotArea field="3" type="button" dataOnly="0" labelOnly="1" outline="0" axis="axisRow" fieldPosition="3"/>
    </format>
    <format dxfId="9140">
      <pivotArea field="3" type="button" dataOnly="0" labelOnly="1" outline="0" axis="axisRow" fieldPosition="3"/>
    </format>
    <format dxfId="9139">
      <pivotArea field="3" type="button" dataOnly="0" labelOnly="1" outline="0" axis="axisRow" fieldPosition="3"/>
    </format>
    <format dxfId="9138">
      <pivotArea field="3" type="button" dataOnly="0" labelOnly="1" outline="0" axis="axisRow" fieldPosition="3"/>
    </format>
    <format dxfId="9137">
      <pivotArea field="3" type="button" dataOnly="0" labelOnly="1" outline="0" axis="axisRow" fieldPosition="3"/>
    </format>
    <format dxfId="9136">
      <pivotArea field="3" type="button" dataOnly="0" labelOnly="1" outline="0" axis="axisRow" fieldPosition="3"/>
    </format>
    <format dxfId="9135">
      <pivotArea field="3" type="button" dataOnly="0" labelOnly="1" outline="0" axis="axisRow" fieldPosition="3"/>
    </format>
    <format dxfId="9134">
      <pivotArea field="3" type="button" dataOnly="0" labelOnly="1" outline="0" axis="axisRow" fieldPosition="3"/>
    </format>
    <format dxfId="9133">
      <pivotArea field="3" type="button" dataOnly="0" labelOnly="1" outline="0" axis="axisRow" fieldPosition="3"/>
    </format>
    <format dxfId="9132">
      <pivotArea field="3" type="button" dataOnly="0" labelOnly="1" outline="0" axis="axisRow" fieldPosition="3"/>
    </format>
    <format dxfId="9131">
      <pivotArea field="3" type="button" dataOnly="0" labelOnly="1" outline="0" axis="axisRow" fieldPosition="3"/>
    </format>
    <format dxfId="9130">
      <pivotArea field="3" type="button" dataOnly="0" labelOnly="1" outline="0" axis="axisRow" fieldPosition="3"/>
    </format>
    <format dxfId="9129">
      <pivotArea field="3" type="button" dataOnly="0" labelOnly="1" outline="0" axis="axisRow" fieldPosition="3"/>
    </format>
    <format dxfId="9128">
      <pivotArea field="3" type="button" dataOnly="0" labelOnly="1" outline="0" axis="axisRow" fieldPosition="3"/>
    </format>
    <format dxfId="9127">
      <pivotArea field="3" type="button" dataOnly="0" labelOnly="1" outline="0" axis="axisRow" fieldPosition="3"/>
    </format>
    <format dxfId="9126">
      <pivotArea field="3" type="button" dataOnly="0" labelOnly="1" outline="0" axis="axisRow" fieldPosition="3"/>
    </format>
    <format dxfId="9125">
      <pivotArea field="3" type="button" dataOnly="0" labelOnly="1" outline="0" axis="axisRow" fieldPosition="3"/>
    </format>
    <format dxfId="9124">
      <pivotArea field="3" type="button" dataOnly="0" labelOnly="1" outline="0" axis="axisRow" fieldPosition="3"/>
    </format>
    <format dxfId="9123">
      <pivotArea field="3" type="button" dataOnly="0" labelOnly="1" outline="0" axis="axisRow" fieldPosition="3"/>
    </format>
    <format dxfId="9122">
      <pivotArea field="3" type="button" dataOnly="0" labelOnly="1" outline="0" axis="axisRow" fieldPosition="3"/>
    </format>
    <format dxfId="9121">
      <pivotArea field="3" type="button" dataOnly="0" labelOnly="1" outline="0" axis="axisRow" fieldPosition="3"/>
    </format>
    <format dxfId="9120">
      <pivotArea field="3" type="button" dataOnly="0" labelOnly="1" outline="0" axis="axisRow" fieldPosition="3"/>
    </format>
    <format dxfId="9119">
      <pivotArea field="3" type="button" dataOnly="0" labelOnly="1" outline="0" axis="axisRow" fieldPosition="3"/>
    </format>
    <format dxfId="9118">
      <pivotArea field="3" type="button" dataOnly="0" labelOnly="1" outline="0" axis="axisRow" fieldPosition="3"/>
    </format>
    <format dxfId="9117">
      <pivotArea field="3" type="button" dataOnly="0" labelOnly="1" outline="0" axis="axisRow" fieldPosition="3"/>
    </format>
    <format dxfId="9116">
      <pivotArea field="3" type="button" dataOnly="0" labelOnly="1" outline="0" axis="axisRow" fieldPosition="3"/>
    </format>
    <format dxfId="9115">
      <pivotArea field="3" type="button" dataOnly="0" labelOnly="1" outline="0" axis="axisRow" fieldPosition="3"/>
    </format>
    <format dxfId="9114">
      <pivotArea field="3" type="button" dataOnly="0" labelOnly="1" outline="0" axis="axisRow" fieldPosition="3"/>
    </format>
    <format dxfId="9113">
      <pivotArea field="3" type="button" dataOnly="0" labelOnly="1" outline="0" axis="axisRow" fieldPosition="3"/>
    </format>
    <format dxfId="9112">
      <pivotArea field="3" type="button" dataOnly="0" labelOnly="1" outline="0" axis="axisRow" fieldPosition="3"/>
    </format>
    <format dxfId="9111">
      <pivotArea field="3" type="button" dataOnly="0" labelOnly="1" outline="0" axis="axisRow" fieldPosition="3"/>
    </format>
    <format dxfId="9110">
      <pivotArea field="3" type="button" dataOnly="0" labelOnly="1" outline="0" axis="axisRow" fieldPosition="3"/>
    </format>
    <format dxfId="9109">
      <pivotArea field="3" type="button" dataOnly="0" labelOnly="1" outline="0" axis="axisRow" fieldPosition="3"/>
    </format>
    <format dxfId="9108">
      <pivotArea field="3" type="button" dataOnly="0" labelOnly="1" outline="0" axis="axisRow" fieldPosition="3"/>
    </format>
    <format dxfId="9107">
      <pivotArea field="3" type="button" dataOnly="0" labelOnly="1" outline="0" axis="axisRow" fieldPosition="3"/>
    </format>
    <format dxfId="9106">
      <pivotArea field="3" type="button" dataOnly="0" labelOnly="1" outline="0" axis="axisRow" fieldPosition="3"/>
    </format>
    <format dxfId="9105">
      <pivotArea field="3" type="button" dataOnly="0" labelOnly="1" outline="0" axis="axisRow" fieldPosition="3"/>
    </format>
    <format dxfId="9104">
      <pivotArea field="3" type="button" dataOnly="0" labelOnly="1" outline="0" axis="axisRow" fieldPosition="3"/>
    </format>
    <format dxfId="9103">
      <pivotArea field="3" type="button" dataOnly="0" labelOnly="1" outline="0" axis="axisRow" fieldPosition="3"/>
    </format>
    <format dxfId="9102">
      <pivotArea field="3" type="button" dataOnly="0" labelOnly="1" outline="0" axis="axisRow" fieldPosition="3"/>
    </format>
    <format dxfId="9101">
      <pivotArea field="3" type="button" dataOnly="0" labelOnly="1" outline="0" axis="axisRow" fieldPosition="3"/>
    </format>
    <format dxfId="9100">
      <pivotArea field="3" type="button" dataOnly="0" labelOnly="1" outline="0" axis="axisRow" fieldPosition="3"/>
    </format>
    <format dxfId="9099">
      <pivotArea field="3" type="button" dataOnly="0" labelOnly="1" outline="0" axis="axisRow" fieldPosition="3"/>
    </format>
    <format dxfId="9098">
      <pivotArea field="3" type="button" dataOnly="0" labelOnly="1" outline="0" axis="axisRow" fieldPosition="3"/>
    </format>
    <format dxfId="9097">
      <pivotArea field="3" type="button" dataOnly="0" labelOnly="1" outline="0" axis="axisRow" fieldPosition="3"/>
    </format>
    <format dxfId="9096">
      <pivotArea field="3" type="button" dataOnly="0" labelOnly="1" outline="0" axis="axisRow" fieldPosition="3"/>
    </format>
    <format dxfId="9095">
      <pivotArea field="3" type="button" dataOnly="0" labelOnly="1" outline="0" axis="axisRow" fieldPosition="3"/>
    </format>
    <format dxfId="9094">
      <pivotArea field="3" type="button" dataOnly="0" labelOnly="1" outline="0" axis="axisRow" fieldPosition="3"/>
    </format>
    <format dxfId="9093">
      <pivotArea field="3" type="button" dataOnly="0" labelOnly="1" outline="0" axis="axisRow" fieldPosition="3"/>
    </format>
    <format dxfId="9092">
      <pivotArea field="3" type="button" dataOnly="0" labelOnly="1" outline="0" axis="axisRow" fieldPosition="3"/>
    </format>
    <format dxfId="9091">
      <pivotArea field="3" type="button" dataOnly="0" labelOnly="1" outline="0" axis="axisRow" fieldPosition="3"/>
    </format>
    <format dxfId="9090">
      <pivotArea field="3" type="button" dataOnly="0" labelOnly="1" outline="0" axis="axisRow" fieldPosition="3"/>
    </format>
    <format dxfId="9089">
      <pivotArea field="3" type="button" dataOnly="0" labelOnly="1" outline="0" axis="axisRow" fieldPosition="3"/>
    </format>
    <format dxfId="9088">
      <pivotArea field="3" type="button" dataOnly="0" labelOnly="1" outline="0" axis="axisRow" fieldPosition="3"/>
    </format>
    <format dxfId="9087">
      <pivotArea field="3" type="button" dataOnly="0" labelOnly="1" outline="0" axis="axisRow" fieldPosition="3"/>
    </format>
    <format dxfId="9086">
      <pivotArea field="3" type="button" dataOnly="0" labelOnly="1" outline="0" axis="axisRow" fieldPosition="3"/>
    </format>
    <format dxfId="9085">
      <pivotArea field="3" type="button" dataOnly="0" labelOnly="1" outline="0" axis="axisRow" fieldPosition="3"/>
    </format>
    <format dxfId="9084">
      <pivotArea field="3" type="button" dataOnly="0" labelOnly="1" outline="0" axis="axisRow" fieldPosition="3"/>
    </format>
    <format dxfId="9083">
      <pivotArea field="3" type="button" dataOnly="0" labelOnly="1" outline="0" axis="axisRow" fieldPosition="3"/>
    </format>
    <format dxfId="9082">
      <pivotArea field="3" type="button" dataOnly="0" labelOnly="1" outline="0" axis="axisRow" fieldPosition="3"/>
    </format>
    <format dxfId="9081">
      <pivotArea field="3" type="button" dataOnly="0" labelOnly="1" outline="0" axis="axisRow" fieldPosition="3"/>
    </format>
    <format dxfId="9080">
      <pivotArea field="3" type="button" dataOnly="0" labelOnly="1" outline="0" axis="axisRow" fieldPosition="3"/>
    </format>
    <format dxfId="9079">
      <pivotArea field="3" type="button" dataOnly="0" labelOnly="1" outline="0" axis="axisRow" fieldPosition="3"/>
    </format>
    <format dxfId="9078">
      <pivotArea field="3" type="button" dataOnly="0" labelOnly="1" outline="0" axis="axisRow" fieldPosition="3"/>
    </format>
    <format dxfId="9077">
      <pivotArea field="3" type="button" dataOnly="0" labelOnly="1" outline="0" axis="axisRow" fieldPosition="3"/>
    </format>
    <format dxfId="9076">
      <pivotArea field="3" type="button" dataOnly="0" labelOnly="1" outline="0" axis="axisRow" fieldPosition="3"/>
    </format>
    <format dxfId="9075">
      <pivotArea field="3" type="button" dataOnly="0" labelOnly="1" outline="0" axis="axisRow" fieldPosition="3"/>
    </format>
    <format dxfId="9074">
      <pivotArea field="3" type="button" dataOnly="0" labelOnly="1" outline="0" axis="axisRow" fieldPosition="3"/>
    </format>
    <format dxfId="9073">
      <pivotArea field="3" type="button" dataOnly="0" labelOnly="1" outline="0" axis="axisRow" fieldPosition="3"/>
    </format>
    <format dxfId="9072">
      <pivotArea field="3" type="button" dataOnly="0" labelOnly="1" outline="0" axis="axisRow" fieldPosition="3"/>
    </format>
    <format dxfId="9071">
      <pivotArea field="3" type="button" dataOnly="0" labelOnly="1" outline="0" axis="axisRow" fieldPosition="3"/>
    </format>
    <format dxfId="9070">
      <pivotArea field="3" type="button" dataOnly="0" labelOnly="1" outline="0" axis="axisRow" fieldPosition="3"/>
    </format>
    <format dxfId="9069">
      <pivotArea field="3" type="button" dataOnly="0" labelOnly="1" outline="0" axis="axisRow" fieldPosition="3"/>
    </format>
    <format dxfId="9068">
      <pivotArea field="3" type="button" dataOnly="0" labelOnly="1" outline="0" axis="axisRow" fieldPosition="3"/>
    </format>
    <format dxfId="9067">
      <pivotArea field="3" type="button" dataOnly="0" labelOnly="1" outline="0" axis="axisRow" fieldPosition="3"/>
    </format>
    <format dxfId="9066">
      <pivotArea field="3" type="button" dataOnly="0" labelOnly="1" outline="0" axis="axisRow" fieldPosition="3"/>
    </format>
    <format dxfId="9065">
      <pivotArea field="3" type="button" dataOnly="0" labelOnly="1" outline="0" axis="axisRow" fieldPosition="3"/>
    </format>
    <format dxfId="9064">
      <pivotArea field="3" type="button" dataOnly="0" labelOnly="1" outline="0" axis="axisRow" fieldPosition="3"/>
    </format>
    <format dxfId="9063">
      <pivotArea field="3" type="button" dataOnly="0" labelOnly="1" outline="0" axis="axisRow" fieldPosition="3"/>
    </format>
    <format dxfId="9062">
      <pivotArea field="3" type="button" dataOnly="0" labelOnly="1" outline="0" axis="axisRow" fieldPosition="3"/>
    </format>
    <format dxfId="9061">
      <pivotArea field="3" type="button" dataOnly="0" labelOnly="1" outline="0" axis="axisRow" fieldPosition="3"/>
    </format>
    <format dxfId="9060">
      <pivotArea field="3" type="button" dataOnly="0" labelOnly="1" outline="0" axis="axisRow" fieldPosition="3"/>
    </format>
    <format dxfId="9059">
      <pivotArea field="3" type="button" dataOnly="0" labelOnly="1" outline="0" axis="axisRow" fieldPosition="3"/>
    </format>
    <format dxfId="9058">
      <pivotArea field="3" type="button" dataOnly="0" labelOnly="1" outline="0" axis="axisRow" fieldPosition="3"/>
    </format>
    <format dxfId="9057">
      <pivotArea field="3" type="button" dataOnly="0" labelOnly="1" outline="0" axis="axisRow" fieldPosition="3"/>
    </format>
    <format dxfId="9056">
      <pivotArea field="3" type="button" dataOnly="0" labelOnly="1" outline="0" axis="axisRow" fieldPosition="3"/>
    </format>
    <format dxfId="9055">
      <pivotArea field="3" type="button" dataOnly="0" labelOnly="1" outline="0" axis="axisRow" fieldPosition="3"/>
    </format>
    <format dxfId="9054">
      <pivotArea field="3" type="button" dataOnly="0" labelOnly="1" outline="0" axis="axisRow" fieldPosition="3"/>
    </format>
    <format dxfId="9053">
      <pivotArea field="3" type="button" dataOnly="0" labelOnly="1" outline="0" axis="axisRow" fieldPosition="3"/>
    </format>
    <format dxfId="9052">
      <pivotArea field="3" type="button" dataOnly="0" labelOnly="1" outline="0" axis="axisRow" fieldPosition="3"/>
    </format>
    <format dxfId="9051">
      <pivotArea field="3" type="button" dataOnly="0" labelOnly="1" outline="0" axis="axisRow" fieldPosition="3"/>
    </format>
    <format dxfId="9050">
      <pivotArea field="3" type="button" dataOnly="0" labelOnly="1" outline="0" axis="axisRow" fieldPosition="3"/>
    </format>
    <format dxfId="9049">
      <pivotArea field="3" type="button" dataOnly="0" labelOnly="1" outline="0" axis="axisRow" fieldPosition="3"/>
    </format>
    <format dxfId="9048">
      <pivotArea field="3" type="button" dataOnly="0" labelOnly="1" outline="0" axis="axisRow" fieldPosition="3"/>
    </format>
    <format dxfId="9047">
      <pivotArea field="3" type="button" dataOnly="0" labelOnly="1" outline="0" axis="axisRow" fieldPosition="3"/>
    </format>
    <format dxfId="9046">
      <pivotArea field="3" type="button" dataOnly="0" labelOnly="1" outline="0" axis="axisRow" fieldPosition="3"/>
    </format>
    <format dxfId="9045">
      <pivotArea field="3" type="button" dataOnly="0" labelOnly="1" outline="0" axis="axisRow" fieldPosition="3"/>
    </format>
    <format dxfId="9044">
      <pivotArea field="3" type="button" dataOnly="0" labelOnly="1" outline="0" axis="axisRow" fieldPosition="3"/>
    </format>
    <format dxfId="9043">
      <pivotArea field="3" type="button" dataOnly="0" labelOnly="1" outline="0" axis="axisRow" fieldPosition="3"/>
    </format>
    <format dxfId="9042">
      <pivotArea field="3" type="button" dataOnly="0" labelOnly="1" outline="0" axis="axisRow" fieldPosition="3"/>
    </format>
    <format dxfId="9041">
      <pivotArea field="3" type="button" dataOnly="0" labelOnly="1" outline="0" axis="axisRow" fieldPosition="3"/>
    </format>
    <format dxfId="9040">
      <pivotArea field="3" type="button" dataOnly="0" labelOnly="1" outline="0" axis="axisRow" fieldPosition="3"/>
    </format>
    <format dxfId="9039">
      <pivotArea field="3" type="button" dataOnly="0" labelOnly="1" outline="0" axis="axisRow" fieldPosition="3"/>
    </format>
    <format dxfId="9038">
      <pivotArea field="3" type="button" dataOnly="0" labelOnly="1" outline="0" axis="axisRow" fieldPosition="3"/>
    </format>
    <format dxfId="9037">
      <pivotArea field="3" type="button" dataOnly="0" labelOnly="1" outline="0" axis="axisRow" fieldPosition="3"/>
    </format>
    <format dxfId="9036">
      <pivotArea field="3" type="button" dataOnly="0" labelOnly="1" outline="0" axis="axisRow" fieldPosition="3"/>
    </format>
    <format dxfId="9035">
      <pivotArea field="3" type="button" dataOnly="0" labelOnly="1" outline="0" axis="axisRow" fieldPosition="3"/>
    </format>
    <format dxfId="9034">
      <pivotArea field="3" type="button" dataOnly="0" labelOnly="1" outline="0" axis="axisRow" fieldPosition="3"/>
    </format>
    <format dxfId="9033">
      <pivotArea field="3" type="button" dataOnly="0" labelOnly="1" outline="0" axis="axisRow" fieldPosition="3"/>
    </format>
    <format dxfId="9032">
      <pivotArea field="3" type="button" dataOnly="0" labelOnly="1" outline="0" axis="axisRow" fieldPosition="3"/>
    </format>
    <format dxfId="9031">
      <pivotArea field="3" type="button" dataOnly="0" labelOnly="1" outline="0" axis="axisRow" fieldPosition="3"/>
    </format>
    <format dxfId="9030">
      <pivotArea field="3" type="button" dataOnly="0" labelOnly="1" outline="0" axis="axisRow" fieldPosition="3"/>
    </format>
    <format dxfId="9029">
      <pivotArea field="3" type="button" dataOnly="0" labelOnly="1" outline="0" axis="axisRow" fieldPosition="3"/>
    </format>
    <format dxfId="9028">
      <pivotArea field="3" type="button" dataOnly="0" labelOnly="1" outline="0" axis="axisRow" fieldPosition="3"/>
    </format>
    <format dxfId="9027">
      <pivotArea field="3" type="button" dataOnly="0" labelOnly="1" outline="0" axis="axisRow" fieldPosition="3"/>
    </format>
    <format dxfId="9026">
      <pivotArea field="3" type="button" dataOnly="0" labelOnly="1" outline="0" axis="axisRow" fieldPosition="3"/>
    </format>
    <format dxfId="9025">
      <pivotArea field="3" type="button" dataOnly="0" labelOnly="1" outline="0" axis="axisRow" fieldPosition="3"/>
    </format>
    <format dxfId="9024">
      <pivotArea field="3" type="button" dataOnly="0" labelOnly="1" outline="0" axis="axisRow" fieldPosition="3"/>
    </format>
    <format dxfId="9023">
      <pivotArea field="3" type="button" dataOnly="0" labelOnly="1" outline="0" axis="axisRow" fieldPosition="3"/>
    </format>
    <format dxfId="9022">
      <pivotArea field="3" type="button" dataOnly="0" labelOnly="1" outline="0" axis="axisRow" fieldPosition="3"/>
    </format>
    <format dxfId="9021">
      <pivotArea field="3" type="button" dataOnly="0" labelOnly="1" outline="0" axis="axisRow" fieldPosition="3"/>
    </format>
    <format dxfId="9020">
      <pivotArea field="3" type="button" dataOnly="0" labelOnly="1" outline="0" axis="axisRow" fieldPosition="3"/>
    </format>
    <format dxfId="9019">
      <pivotArea field="3" type="button" dataOnly="0" labelOnly="1" outline="0" axis="axisRow" fieldPosition="3"/>
    </format>
    <format dxfId="9018">
      <pivotArea field="3" type="button" dataOnly="0" labelOnly="1" outline="0" axis="axisRow" fieldPosition="3"/>
    </format>
    <format dxfId="9017">
      <pivotArea field="3" type="button" dataOnly="0" labelOnly="1" outline="0" axis="axisRow" fieldPosition="3"/>
    </format>
    <format dxfId="9016">
      <pivotArea field="3" type="button" dataOnly="0" labelOnly="1" outline="0" axis="axisRow" fieldPosition="3"/>
    </format>
    <format dxfId="9015">
      <pivotArea field="3" type="button" dataOnly="0" labelOnly="1" outline="0" axis="axisRow" fieldPosition="3"/>
    </format>
    <format dxfId="9014">
      <pivotArea field="3" type="button" dataOnly="0" labelOnly="1" outline="0" axis="axisRow" fieldPosition="3"/>
    </format>
    <format dxfId="9013">
      <pivotArea field="3" type="button" dataOnly="0" labelOnly="1" outline="0" axis="axisRow" fieldPosition="3"/>
    </format>
    <format dxfId="9012">
      <pivotArea field="3" type="button" dataOnly="0" labelOnly="1" outline="0" axis="axisRow" fieldPosition="3"/>
    </format>
    <format dxfId="9011">
      <pivotArea field="3" type="button" dataOnly="0" labelOnly="1" outline="0" axis="axisRow" fieldPosition="3"/>
    </format>
    <format dxfId="9010">
      <pivotArea field="3" type="button" dataOnly="0" labelOnly="1" outline="0" axis="axisRow" fieldPosition="3"/>
    </format>
    <format dxfId="9009">
      <pivotArea field="6" type="button" dataOnly="0" labelOnly="1" outline="0" axis="axisRow" fieldPosition="5"/>
    </format>
    <format dxfId="9008">
      <pivotArea field="6" type="button" dataOnly="0" labelOnly="1" outline="0" axis="axisRow" fieldPosition="5"/>
    </format>
    <format dxfId="9007">
      <pivotArea field="6" type="button" dataOnly="0" labelOnly="1" outline="0" axis="axisRow" fieldPosition="5"/>
    </format>
    <format dxfId="9006">
      <pivotArea field="6" type="button" dataOnly="0" labelOnly="1" outline="0" axis="axisRow" fieldPosition="5"/>
    </format>
    <format dxfId="9005">
      <pivotArea field="6" type="button" dataOnly="0" labelOnly="1" outline="0" axis="axisRow" fieldPosition="5"/>
    </format>
    <format dxfId="9004">
      <pivotArea field="6" type="button" dataOnly="0" labelOnly="1" outline="0" axis="axisRow" fieldPosition="5"/>
    </format>
    <format dxfId="9003">
      <pivotArea field="6" type="button" dataOnly="0" labelOnly="1" outline="0" axis="axisRow" fieldPosition="5"/>
    </format>
    <format dxfId="9002">
      <pivotArea field="6" type="button" dataOnly="0" labelOnly="1" outline="0" axis="axisRow" fieldPosition="5"/>
    </format>
    <format dxfId="9001">
      <pivotArea field="6" type="button" dataOnly="0" labelOnly="1" outline="0" axis="axisRow" fieldPosition="5"/>
    </format>
    <format dxfId="9000">
      <pivotArea field="6" type="button" dataOnly="0" labelOnly="1" outline="0" axis="axisRow" fieldPosition="5"/>
    </format>
    <format dxfId="8999">
      <pivotArea field="6" type="button" dataOnly="0" labelOnly="1" outline="0" axis="axisRow" fieldPosition="5"/>
    </format>
    <format dxfId="8998">
      <pivotArea field="6" type="button" dataOnly="0" labelOnly="1" outline="0" axis="axisRow" fieldPosition="5"/>
    </format>
    <format dxfId="8997">
      <pivotArea field="6" type="button" dataOnly="0" labelOnly="1" outline="0" axis="axisRow" fieldPosition="5"/>
    </format>
    <format dxfId="8996">
      <pivotArea field="6" type="button" dataOnly="0" labelOnly="1" outline="0" axis="axisRow" fieldPosition="5"/>
    </format>
    <format dxfId="8995">
      <pivotArea field="6" type="button" dataOnly="0" labelOnly="1" outline="0" axis="axisRow" fieldPosition="5"/>
    </format>
    <format dxfId="8994">
      <pivotArea field="6" type="button" dataOnly="0" labelOnly="1" outline="0" axis="axisRow" fieldPosition="5"/>
    </format>
    <format dxfId="8993">
      <pivotArea field="6" type="button" dataOnly="0" labelOnly="1" outline="0" axis="axisRow" fieldPosition="5"/>
    </format>
    <format dxfId="8992">
      <pivotArea field="6" type="button" dataOnly="0" labelOnly="1" outline="0" axis="axisRow" fieldPosition="5"/>
    </format>
    <format dxfId="8991">
      <pivotArea field="6" type="button" dataOnly="0" labelOnly="1" outline="0" axis="axisRow" fieldPosition="5"/>
    </format>
    <format dxfId="8990">
      <pivotArea field="6" type="button" dataOnly="0" labelOnly="1" outline="0" axis="axisRow" fieldPosition="5"/>
    </format>
    <format dxfId="8989">
      <pivotArea field="6" type="button" dataOnly="0" labelOnly="1" outline="0" axis="axisRow" fieldPosition="5"/>
    </format>
    <format dxfId="8988">
      <pivotArea field="6" type="button" dataOnly="0" labelOnly="1" outline="0" axis="axisRow" fieldPosition="5"/>
    </format>
    <format dxfId="8987">
      <pivotArea field="6" type="button" dataOnly="0" labelOnly="1" outline="0" axis="axisRow" fieldPosition="5"/>
    </format>
    <format dxfId="8986">
      <pivotArea field="6" type="button" dataOnly="0" labelOnly="1" outline="0" axis="axisRow" fieldPosition="5"/>
    </format>
    <format dxfId="8985">
      <pivotArea field="6" type="button" dataOnly="0" labelOnly="1" outline="0" axis="axisRow" fieldPosition="5"/>
    </format>
    <format dxfId="8984">
      <pivotArea field="6" type="button" dataOnly="0" labelOnly="1" outline="0" axis="axisRow" fieldPosition="5"/>
    </format>
    <format dxfId="8983">
      <pivotArea field="6" type="button" dataOnly="0" labelOnly="1" outline="0" axis="axisRow" fieldPosition="5"/>
    </format>
    <format dxfId="8982">
      <pivotArea field="6" type="button" dataOnly="0" labelOnly="1" outline="0" axis="axisRow" fieldPosition="5"/>
    </format>
    <format dxfId="8981">
      <pivotArea field="6" type="button" dataOnly="0" labelOnly="1" outline="0" axis="axisRow" fieldPosition="5"/>
    </format>
    <format dxfId="8980">
      <pivotArea field="6" type="button" dataOnly="0" labelOnly="1" outline="0" axis="axisRow" fieldPosition="5"/>
    </format>
    <format dxfId="8979">
      <pivotArea field="6" type="button" dataOnly="0" labelOnly="1" outline="0" axis="axisRow" fieldPosition="5"/>
    </format>
    <format dxfId="8978">
      <pivotArea field="6" type="button" dataOnly="0" labelOnly="1" outline="0" axis="axisRow" fieldPosition="5"/>
    </format>
    <format dxfId="8977">
      <pivotArea field="6" type="button" dataOnly="0" labelOnly="1" outline="0" axis="axisRow" fieldPosition="5"/>
    </format>
    <format dxfId="8976">
      <pivotArea field="6" type="button" dataOnly="0" labelOnly="1" outline="0" axis="axisRow" fieldPosition="5"/>
    </format>
    <format dxfId="8975">
      <pivotArea field="6" type="button" dataOnly="0" labelOnly="1" outline="0" axis="axisRow" fieldPosition="5"/>
    </format>
    <format dxfId="8974">
      <pivotArea field="6" type="button" dataOnly="0" labelOnly="1" outline="0" axis="axisRow" fieldPosition="5"/>
    </format>
    <format dxfId="8973">
      <pivotArea field="6" type="button" dataOnly="0" labelOnly="1" outline="0" axis="axisRow" fieldPosition="5"/>
    </format>
    <format dxfId="8972">
      <pivotArea field="6" type="button" dataOnly="0" labelOnly="1" outline="0" axis="axisRow" fieldPosition="5"/>
    </format>
    <format dxfId="8971">
      <pivotArea field="6" type="button" dataOnly="0" labelOnly="1" outline="0" axis="axisRow" fieldPosition="5"/>
    </format>
    <format dxfId="8970">
      <pivotArea field="6" type="button" dataOnly="0" labelOnly="1" outline="0" axis="axisRow" fieldPosition="5"/>
    </format>
    <format dxfId="8969">
      <pivotArea field="6" type="button" dataOnly="0" labelOnly="1" outline="0" axis="axisRow" fieldPosition="5"/>
    </format>
    <format dxfId="8968">
      <pivotArea field="6" type="button" dataOnly="0" labelOnly="1" outline="0" axis="axisRow" fieldPosition="5"/>
    </format>
    <format dxfId="8967">
      <pivotArea field="6" type="button" dataOnly="0" labelOnly="1" outline="0" axis="axisRow" fieldPosition="5"/>
    </format>
    <format dxfId="8966">
      <pivotArea field="6" type="button" dataOnly="0" labelOnly="1" outline="0" axis="axisRow" fieldPosition="5"/>
    </format>
    <format dxfId="8965">
      <pivotArea field="6" type="button" dataOnly="0" labelOnly="1" outline="0" axis="axisRow" fieldPosition="5"/>
    </format>
    <format dxfId="8964">
      <pivotArea field="6" type="button" dataOnly="0" labelOnly="1" outline="0" axis="axisRow" fieldPosition="5"/>
    </format>
    <format dxfId="8963">
      <pivotArea field="6" type="button" dataOnly="0" labelOnly="1" outline="0" axis="axisRow" fieldPosition="5"/>
    </format>
    <format dxfId="8962">
      <pivotArea field="6" type="button" dataOnly="0" labelOnly="1" outline="0" axis="axisRow" fieldPosition="5"/>
    </format>
    <format dxfId="8961">
      <pivotArea field="6" type="button" dataOnly="0" labelOnly="1" outline="0" axis="axisRow" fieldPosition="5"/>
    </format>
    <format dxfId="8960">
      <pivotArea field="6" type="button" dataOnly="0" labelOnly="1" outline="0" axis="axisRow" fieldPosition="5"/>
    </format>
    <format dxfId="8959">
      <pivotArea field="6" type="button" dataOnly="0" labelOnly="1" outline="0" axis="axisRow" fieldPosition="5"/>
    </format>
    <format dxfId="8958">
      <pivotArea field="6" type="button" dataOnly="0" labelOnly="1" outline="0" axis="axisRow" fieldPosition="5"/>
    </format>
    <format dxfId="8957">
      <pivotArea field="6" type="button" dataOnly="0" labelOnly="1" outline="0" axis="axisRow" fieldPosition="5"/>
    </format>
    <format dxfId="8956">
      <pivotArea field="6" type="button" dataOnly="0" labelOnly="1" outline="0" axis="axisRow" fieldPosition="5"/>
    </format>
    <format dxfId="8955">
      <pivotArea field="6" type="button" dataOnly="0" labelOnly="1" outline="0" axis="axisRow" fieldPosition="5"/>
    </format>
    <format dxfId="8954">
      <pivotArea field="6" type="button" dataOnly="0" labelOnly="1" outline="0" axis="axisRow" fieldPosition="5"/>
    </format>
    <format dxfId="8953">
      <pivotArea field="6" type="button" dataOnly="0" labelOnly="1" outline="0" axis="axisRow" fieldPosition="5"/>
    </format>
    <format dxfId="8952">
      <pivotArea field="6" type="button" dataOnly="0" labelOnly="1" outline="0" axis="axisRow" fieldPosition="5"/>
    </format>
    <format dxfId="8951">
      <pivotArea field="6" type="button" dataOnly="0" labelOnly="1" outline="0" axis="axisRow" fieldPosition="5"/>
    </format>
    <format dxfId="8950">
      <pivotArea field="6" type="button" dataOnly="0" labelOnly="1" outline="0" axis="axisRow" fieldPosition="5"/>
    </format>
    <format dxfId="8949">
      <pivotArea field="6" type="button" dataOnly="0" labelOnly="1" outline="0" axis="axisRow" fieldPosition="5"/>
    </format>
    <format dxfId="8948">
      <pivotArea field="6" type="button" dataOnly="0" labelOnly="1" outline="0" axis="axisRow" fieldPosition="5"/>
    </format>
    <format dxfId="8947">
      <pivotArea field="6" type="button" dataOnly="0" labelOnly="1" outline="0" axis="axisRow" fieldPosition="5"/>
    </format>
    <format dxfId="8946">
      <pivotArea field="6" type="button" dataOnly="0" labelOnly="1" outline="0" axis="axisRow" fieldPosition="5"/>
    </format>
    <format dxfId="8945">
      <pivotArea field="6" type="button" dataOnly="0" labelOnly="1" outline="0" axis="axisRow" fieldPosition="5"/>
    </format>
    <format dxfId="8944">
      <pivotArea field="6" type="button" dataOnly="0" labelOnly="1" outline="0" axis="axisRow" fieldPosition="5"/>
    </format>
    <format dxfId="8943">
      <pivotArea field="6" type="button" dataOnly="0" labelOnly="1" outline="0" axis="axisRow" fieldPosition="5"/>
    </format>
    <format dxfId="8942">
      <pivotArea field="6" type="button" dataOnly="0" labelOnly="1" outline="0" axis="axisRow" fieldPosition="5"/>
    </format>
    <format dxfId="8941">
      <pivotArea field="6" type="button" dataOnly="0" labelOnly="1" outline="0" axis="axisRow" fieldPosition="5"/>
    </format>
    <format dxfId="8940">
      <pivotArea field="6" type="button" dataOnly="0" labelOnly="1" outline="0" axis="axisRow" fieldPosition="5"/>
    </format>
    <format dxfId="8939">
      <pivotArea field="6" type="button" dataOnly="0" labelOnly="1" outline="0" axis="axisRow" fieldPosition="5"/>
    </format>
    <format dxfId="8938">
      <pivotArea field="6" type="button" dataOnly="0" labelOnly="1" outline="0" axis="axisRow" fieldPosition="5"/>
    </format>
    <format dxfId="8937">
      <pivotArea field="6" type="button" dataOnly="0" labelOnly="1" outline="0" axis="axisRow" fieldPosition="5"/>
    </format>
    <format dxfId="8936">
      <pivotArea field="6" type="button" dataOnly="0" labelOnly="1" outline="0" axis="axisRow" fieldPosition="5"/>
    </format>
    <format dxfId="8935">
      <pivotArea field="6" type="button" dataOnly="0" labelOnly="1" outline="0" axis="axisRow" fieldPosition="5"/>
    </format>
    <format dxfId="8934">
      <pivotArea field="6" type="button" dataOnly="0" labelOnly="1" outline="0" axis="axisRow" fieldPosition="5"/>
    </format>
    <format dxfId="8933">
      <pivotArea field="6" type="button" dataOnly="0" labelOnly="1" outline="0" axis="axisRow" fieldPosition="5"/>
    </format>
    <format dxfId="8932">
      <pivotArea field="6" type="button" dataOnly="0" labelOnly="1" outline="0" axis="axisRow" fieldPosition="5"/>
    </format>
    <format dxfId="8931">
      <pivotArea field="6" type="button" dataOnly="0" labelOnly="1" outline="0" axis="axisRow" fieldPosition="5"/>
    </format>
    <format dxfId="8930">
      <pivotArea field="6" type="button" dataOnly="0" labelOnly="1" outline="0" axis="axisRow" fieldPosition="5"/>
    </format>
    <format dxfId="8929">
      <pivotArea field="6" type="button" dataOnly="0" labelOnly="1" outline="0" axis="axisRow" fieldPosition="5"/>
    </format>
    <format dxfId="8928">
      <pivotArea field="6" type="button" dataOnly="0" labelOnly="1" outline="0" axis="axisRow" fieldPosition="5"/>
    </format>
    <format dxfId="8927">
      <pivotArea field="6" type="button" dataOnly="0" labelOnly="1" outline="0" axis="axisRow" fieldPosition="5"/>
    </format>
    <format dxfId="8926">
      <pivotArea field="6" type="button" dataOnly="0" labelOnly="1" outline="0" axis="axisRow" fieldPosition="5"/>
    </format>
    <format dxfId="8925">
      <pivotArea field="6" type="button" dataOnly="0" labelOnly="1" outline="0" axis="axisRow" fieldPosition="5"/>
    </format>
    <format dxfId="8924">
      <pivotArea field="6" type="button" dataOnly="0" labelOnly="1" outline="0" axis="axisRow" fieldPosition="5"/>
    </format>
    <format dxfId="8923">
      <pivotArea field="6" type="button" dataOnly="0" labelOnly="1" outline="0" axis="axisRow" fieldPosition="5"/>
    </format>
    <format dxfId="8922">
      <pivotArea field="6" type="button" dataOnly="0" labelOnly="1" outline="0" axis="axisRow" fieldPosition="5"/>
    </format>
    <format dxfId="8921">
      <pivotArea field="6" type="button" dataOnly="0" labelOnly="1" outline="0" axis="axisRow" fieldPosition="5"/>
    </format>
    <format dxfId="8920">
      <pivotArea field="6" type="button" dataOnly="0" labelOnly="1" outline="0" axis="axisRow" fieldPosition="5"/>
    </format>
    <format dxfId="8919">
      <pivotArea field="6" type="button" dataOnly="0" labelOnly="1" outline="0" axis="axisRow" fieldPosition="5"/>
    </format>
    <format dxfId="8918">
      <pivotArea field="6" type="button" dataOnly="0" labelOnly="1" outline="0" axis="axisRow" fieldPosition="5"/>
    </format>
    <format dxfId="8917">
      <pivotArea field="6" type="button" dataOnly="0" labelOnly="1" outline="0" axis="axisRow" fieldPosition="5"/>
    </format>
    <format dxfId="8916">
      <pivotArea field="6" type="button" dataOnly="0" labelOnly="1" outline="0" axis="axisRow" fieldPosition="5"/>
    </format>
    <format dxfId="8915">
      <pivotArea field="6" type="button" dataOnly="0" labelOnly="1" outline="0" axis="axisRow" fieldPosition="5"/>
    </format>
    <format dxfId="8914">
      <pivotArea field="6" type="button" dataOnly="0" labelOnly="1" outline="0" axis="axisRow" fieldPosition="5"/>
    </format>
    <format dxfId="8913">
      <pivotArea field="6" type="button" dataOnly="0" labelOnly="1" outline="0" axis="axisRow" fieldPosition="5"/>
    </format>
    <format dxfId="8912">
      <pivotArea field="6" type="button" dataOnly="0" labelOnly="1" outline="0" axis="axisRow" fieldPosition="5"/>
    </format>
    <format dxfId="8911">
      <pivotArea field="6" type="button" dataOnly="0" labelOnly="1" outline="0" axis="axisRow" fieldPosition="5"/>
    </format>
    <format dxfId="8910">
      <pivotArea field="6" type="button" dataOnly="0" labelOnly="1" outline="0" axis="axisRow" fieldPosition="5"/>
    </format>
    <format dxfId="8909">
      <pivotArea field="6" type="button" dataOnly="0" labelOnly="1" outline="0" axis="axisRow" fieldPosition="5"/>
    </format>
    <format dxfId="8908">
      <pivotArea field="6" type="button" dataOnly="0" labelOnly="1" outline="0" axis="axisRow" fieldPosition="5"/>
    </format>
    <format dxfId="8907">
      <pivotArea field="6" type="button" dataOnly="0" labelOnly="1" outline="0" axis="axisRow" fieldPosition="5"/>
    </format>
    <format dxfId="8906">
      <pivotArea field="6" type="button" dataOnly="0" labelOnly="1" outline="0" axis="axisRow" fieldPosition="5"/>
    </format>
    <format dxfId="8905">
      <pivotArea field="6" type="button" dataOnly="0" labelOnly="1" outline="0" axis="axisRow" fieldPosition="5"/>
    </format>
    <format dxfId="8904">
      <pivotArea field="6" type="button" dataOnly="0" labelOnly="1" outline="0" axis="axisRow" fieldPosition="5"/>
    </format>
    <format dxfId="8903">
      <pivotArea field="6" type="button" dataOnly="0" labelOnly="1" outline="0" axis="axisRow" fieldPosition="5"/>
    </format>
    <format dxfId="8902">
      <pivotArea field="6" type="button" dataOnly="0" labelOnly="1" outline="0" axis="axisRow" fieldPosition="5"/>
    </format>
    <format dxfId="8901">
      <pivotArea field="6" type="button" dataOnly="0" labelOnly="1" outline="0" axis="axisRow" fieldPosition="5"/>
    </format>
    <format dxfId="8900">
      <pivotArea field="6" type="button" dataOnly="0" labelOnly="1" outline="0" axis="axisRow" fieldPosition="5"/>
    </format>
    <format dxfId="8899">
      <pivotArea field="6" type="button" dataOnly="0" labelOnly="1" outline="0" axis="axisRow" fieldPosition="5"/>
    </format>
    <format dxfId="8898">
      <pivotArea field="6" type="button" dataOnly="0" labelOnly="1" outline="0" axis="axisRow" fieldPosition="5"/>
    </format>
    <format dxfId="8897">
      <pivotArea field="6" type="button" dataOnly="0" labelOnly="1" outline="0" axis="axisRow" fieldPosition="5"/>
    </format>
    <format dxfId="8896">
      <pivotArea field="6" type="button" dataOnly="0" labelOnly="1" outline="0" axis="axisRow" fieldPosition="5"/>
    </format>
    <format dxfId="8895">
      <pivotArea field="6" type="button" dataOnly="0" labelOnly="1" outline="0" axis="axisRow" fieldPosition="5"/>
    </format>
    <format dxfId="8894">
      <pivotArea field="6" type="button" dataOnly="0" labelOnly="1" outline="0" axis="axisRow" fieldPosition="5"/>
    </format>
    <format dxfId="8893">
      <pivotArea field="6" type="button" dataOnly="0" labelOnly="1" outline="0" axis="axisRow" fieldPosition="5"/>
    </format>
    <format dxfId="8892">
      <pivotArea field="6" type="button" dataOnly="0" labelOnly="1" outline="0" axis="axisRow" fieldPosition="5"/>
    </format>
    <format dxfId="8891">
      <pivotArea field="6" type="button" dataOnly="0" labelOnly="1" outline="0" axis="axisRow" fieldPosition="5"/>
    </format>
    <format dxfId="8890">
      <pivotArea field="6" type="button" dataOnly="0" labelOnly="1" outline="0" axis="axisRow" fieldPosition="5"/>
    </format>
    <format dxfId="8889">
      <pivotArea field="6" type="button" dataOnly="0" labelOnly="1" outline="0" axis="axisRow" fieldPosition="5"/>
    </format>
    <format dxfId="8888">
      <pivotArea field="6" type="button" dataOnly="0" labelOnly="1" outline="0" axis="axisRow" fieldPosition="5"/>
    </format>
    <format dxfId="8887">
      <pivotArea field="6" type="button" dataOnly="0" labelOnly="1" outline="0" axis="axisRow" fieldPosition="5"/>
    </format>
    <format dxfId="8886">
      <pivotArea field="6" type="button" dataOnly="0" labelOnly="1" outline="0" axis="axisRow" fieldPosition="5"/>
    </format>
    <format dxfId="8885">
      <pivotArea field="6" type="button" dataOnly="0" labelOnly="1" outline="0" axis="axisRow" fieldPosition="5"/>
    </format>
    <format dxfId="8884">
      <pivotArea field="6" type="button" dataOnly="0" labelOnly="1" outline="0" axis="axisRow" fieldPosition="5"/>
    </format>
    <format dxfId="8883">
      <pivotArea field="6" type="button" dataOnly="0" labelOnly="1" outline="0" axis="axisRow" fieldPosition="5"/>
    </format>
    <format dxfId="8882">
      <pivotArea field="6" type="button" dataOnly="0" labelOnly="1" outline="0" axis="axisRow" fieldPosition="5"/>
    </format>
    <format dxfId="8881">
      <pivotArea field="6" type="button" dataOnly="0" labelOnly="1" outline="0" axis="axisRow" fieldPosition="5"/>
    </format>
    <format dxfId="8880">
      <pivotArea field="6" type="button" dataOnly="0" labelOnly="1" outline="0" axis="axisRow" fieldPosition="5"/>
    </format>
    <format dxfId="8879">
      <pivotArea field="6" type="button" dataOnly="0" labelOnly="1" outline="0" axis="axisRow" fieldPosition="5"/>
    </format>
    <format dxfId="8878">
      <pivotArea field="6" type="button" dataOnly="0" labelOnly="1" outline="0" axis="axisRow" fieldPosition="5"/>
    </format>
    <format dxfId="8877">
      <pivotArea field="6" type="button" dataOnly="0" labelOnly="1" outline="0" axis="axisRow" fieldPosition="5"/>
    </format>
    <format dxfId="8876">
      <pivotArea field="6" type="button" dataOnly="0" labelOnly="1" outline="0" axis="axisRow" fieldPosition="5"/>
    </format>
    <format dxfId="8875">
      <pivotArea field="6" type="button" dataOnly="0" labelOnly="1" outline="0" axis="axisRow" fieldPosition="5"/>
    </format>
    <format dxfId="8874">
      <pivotArea field="6" type="button" dataOnly="0" labelOnly="1" outline="0" axis="axisRow" fieldPosition="5"/>
    </format>
    <format dxfId="8873">
      <pivotArea field="6" type="button" dataOnly="0" labelOnly="1" outline="0" axis="axisRow" fieldPosition="5"/>
    </format>
    <format dxfId="8872">
      <pivotArea field="6" type="button" dataOnly="0" labelOnly="1" outline="0" axis="axisRow" fieldPosition="5"/>
    </format>
    <format dxfId="8871">
      <pivotArea field="6" type="button" dataOnly="0" labelOnly="1" outline="0" axis="axisRow" fieldPosition="5"/>
    </format>
    <format dxfId="8870">
      <pivotArea field="6" type="button" dataOnly="0" labelOnly="1" outline="0" axis="axisRow" fieldPosition="5"/>
    </format>
    <format dxfId="8869">
      <pivotArea field="6" type="button" dataOnly="0" labelOnly="1" outline="0" axis="axisRow" fieldPosition="5"/>
    </format>
    <format dxfId="8868">
      <pivotArea field="6" type="button" dataOnly="0" labelOnly="1" outline="0" axis="axisRow" fieldPosition="5"/>
    </format>
    <format dxfId="8867">
      <pivotArea field="6" type="button" dataOnly="0" labelOnly="1" outline="0" axis="axisRow" fieldPosition="5"/>
    </format>
    <format dxfId="8866">
      <pivotArea field="6" type="button" dataOnly="0" labelOnly="1" outline="0" axis="axisRow" fieldPosition="5"/>
    </format>
    <format dxfId="8865">
      <pivotArea field="6" type="button" dataOnly="0" labelOnly="1" outline="0" axis="axisRow" fieldPosition="5"/>
    </format>
    <format dxfId="8864">
      <pivotArea field="6" type="button" dataOnly="0" labelOnly="1" outline="0" axis="axisRow" fieldPosition="5"/>
    </format>
    <format dxfId="8863">
      <pivotArea field="6" type="button" dataOnly="0" labelOnly="1" outline="0" axis="axisRow" fieldPosition="5"/>
    </format>
    <format dxfId="8862">
      <pivotArea field="6" type="button" dataOnly="0" labelOnly="1" outline="0" axis="axisRow" fieldPosition="5"/>
    </format>
    <format dxfId="8861">
      <pivotArea field="6" type="button" dataOnly="0" labelOnly="1" outline="0" axis="axisRow" fieldPosition="5"/>
    </format>
    <format dxfId="8860">
      <pivotArea field="6" type="button" dataOnly="0" labelOnly="1" outline="0" axis="axisRow" fieldPosition="5"/>
    </format>
    <format dxfId="8859">
      <pivotArea field="6" type="button" dataOnly="0" labelOnly="1" outline="0" axis="axisRow" fieldPosition="5"/>
    </format>
    <format dxfId="8858">
      <pivotArea field="6" type="button" dataOnly="0" labelOnly="1" outline="0" axis="axisRow" fieldPosition="5"/>
    </format>
    <format dxfId="8857">
      <pivotArea field="6" type="button" dataOnly="0" labelOnly="1" outline="0" axis="axisRow" fieldPosition="5"/>
    </format>
    <format dxfId="8856">
      <pivotArea field="6" type="button" dataOnly="0" labelOnly="1" outline="0" axis="axisRow" fieldPosition="5"/>
    </format>
    <format dxfId="8855">
      <pivotArea field="6" type="button" dataOnly="0" labelOnly="1" outline="0" axis="axisRow" fieldPosition="5"/>
    </format>
    <format dxfId="8854">
      <pivotArea field="6" type="button" dataOnly="0" labelOnly="1" outline="0" axis="axisRow" fieldPosition="5"/>
    </format>
    <format dxfId="8853">
      <pivotArea field="6" type="button" dataOnly="0" labelOnly="1" outline="0" axis="axisRow" fieldPosition="5"/>
    </format>
    <format dxfId="8852">
      <pivotArea field="6" type="button" dataOnly="0" labelOnly="1" outline="0" axis="axisRow" fieldPosition="5"/>
    </format>
    <format dxfId="8851">
      <pivotArea field="6" type="button" dataOnly="0" labelOnly="1" outline="0" axis="axisRow" fieldPosition="5"/>
    </format>
    <format dxfId="8850">
      <pivotArea field="6" type="button" dataOnly="0" labelOnly="1" outline="0" axis="axisRow" fieldPosition="5"/>
    </format>
    <format dxfId="8849">
      <pivotArea field="6" type="button" dataOnly="0" labelOnly="1" outline="0" axis="axisRow" fieldPosition="5"/>
    </format>
    <format dxfId="8848">
      <pivotArea field="6" type="button" dataOnly="0" labelOnly="1" outline="0" axis="axisRow" fieldPosition="5"/>
    </format>
    <format dxfId="8847">
      <pivotArea field="6" type="button" dataOnly="0" labelOnly="1" outline="0" axis="axisRow" fieldPosition="5"/>
    </format>
    <format dxfId="8846">
      <pivotArea field="6" type="button" dataOnly="0" labelOnly="1" outline="0" axis="axisRow" fieldPosition="5"/>
    </format>
    <format dxfId="8845">
      <pivotArea field="6" type="button" dataOnly="0" labelOnly="1" outline="0" axis="axisRow" fieldPosition="5"/>
    </format>
    <format dxfId="8844">
      <pivotArea field="6" type="button" dataOnly="0" labelOnly="1" outline="0" axis="axisRow" fieldPosition="5"/>
    </format>
    <format dxfId="8843">
      <pivotArea field="6" type="button" dataOnly="0" labelOnly="1" outline="0" axis="axisRow" fieldPosition="5"/>
    </format>
    <format dxfId="8842">
      <pivotArea field="6" type="button" dataOnly="0" labelOnly="1" outline="0" axis="axisRow" fieldPosition="5"/>
    </format>
    <format dxfId="8841">
      <pivotArea field="6" type="button" dataOnly="0" labelOnly="1" outline="0" axis="axisRow" fieldPosition="5"/>
    </format>
    <format dxfId="8840">
      <pivotArea field="6" type="button" dataOnly="0" labelOnly="1" outline="0" axis="axisRow" fieldPosition="5"/>
    </format>
    <format dxfId="8839">
      <pivotArea field="6" type="button" dataOnly="0" labelOnly="1" outline="0" axis="axisRow" fieldPosition="5"/>
    </format>
    <format dxfId="8838">
      <pivotArea field="6" type="button" dataOnly="0" labelOnly="1" outline="0" axis="axisRow" fieldPosition="5"/>
    </format>
    <format dxfId="8837">
      <pivotArea field="6" type="button" dataOnly="0" labelOnly="1" outline="0" axis="axisRow" fieldPosition="5"/>
    </format>
    <format dxfId="8836">
      <pivotArea field="6" type="button" dataOnly="0" labelOnly="1" outline="0" axis="axisRow" fieldPosition="5"/>
    </format>
    <format dxfId="8835">
      <pivotArea field="6" type="button" dataOnly="0" labelOnly="1" outline="0" axis="axisRow" fieldPosition="5"/>
    </format>
    <format dxfId="8834">
      <pivotArea field="6" type="button" dataOnly="0" labelOnly="1" outline="0" axis="axisRow" fieldPosition="5"/>
    </format>
    <format dxfId="8833">
      <pivotArea field="6" type="button" dataOnly="0" labelOnly="1" outline="0" axis="axisRow" fieldPosition="5"/>
    </format>
    <format dxfId="8832">
      <pivotArea field="6" type="button" dataOnly="0" labelOnly="1" outline="0" axis="axisRow" fieldPosition="5"/>
    </format>
    <format dxfId="8831">
      <pivotArea field="6" type="button" dataOnly="0" labelOnly="1" outline="0" axis="axisRow" fieldPosition="5"/>
    </format>
    <format dxfId="8830">
      <pivotArea field="6" type="button" dataOnly="0" labelOnly="1" outline="0" axis="axisRow" fieldPosition="5"/>
    </format>
    <format dxfId="8829">
      <pivotArea field="6" type="button" dataOnly="0" labelOnly="1" outline="0" axis="axisRow" fieldPosition="5"/>
    </format>
    <format dxfId="8828">
      <pivotArea field="6" type="button" dataOnly="0" labelOnly="1" outline="0" axis="axisRow" fieldPosition="5"/>
    </format>
    <format dxfId="8827">
      <pivotArea field="6" type="button" dataOnly="0" labelOnly="1" outline="0" axis="axisRow" fieldPosition="5"/>
    </format>
    <format dxfId="8826">
      <pivotArea field="6" type="button" dataOnly="0" labelOnly="1" outline="0" axis="axisRow" fieldPosition="5"/>
    </format>
    <format dxfId="8825">
      <pivotArea field="6" type="button" dataOnly="0" labelOnly="1" outline="0" axis="axisRow" fieldPosition="5"/>
    </format>
    <format dxfId="8824">
      <pivotArea field="6" type="button" dataOnly="0" labelOnly="1" outline="0" axis="axisRow" fieldPosition="5"/>
    </format>
    <format dxfId="8823">
      <pivotArea field="6" type="button" dataOnly="0" labelOnly="1" outline="0" axis="axisRow" fieldPosition="5"/>
    </format>
    <format dxfId="8822">
      <pivotArea field="6" type="button" dataOnly="0" labelOnly="1" outline="0" axis="axisRow" fieldPosition="5"/>
    </format>
    <format dxfId="8821">
      <pivotArea field="6" type="button" dataOnly="0" labelOnly="1" outline="0" axis="axisRow" fieldPosition="5"/>
    </format>
    <format dxfId="8820">
      <pivotArea field="6" type="button" dataOnly="0" labelOnly="1" outline="0" axis="axisRow" fieldPosition="5"/>
    </format>
    <format dxfId="8819">
      <pivotArea field="6" type="button" dataOnly="0" labelOnly="1" outline="0" axis="axisRow" fieldPosition="5"/>
    </format>
    <format dxfId="8818">
      <pivotArea field="6" type="button" dataOnly="0" labelOnly="1" outline="0" axis="axisRow" fieldPosition="5"/>
    </format>
    <format dxfId="8817">
      <pivotArea field="6" type="button" dataOnly="0" labelOnly="1" outline="0" axis="axisRow" fieldPosition="5"/>
    </format>
    <format dxfId="8816">
      <pivotArea field="6" type="button" dataOnly="0" labelOnly="1" outline="0" axis="axisRow" fieldPosition="5"/>
    </format>
    <format dxfId="8815">
      <pivotArea field="6" type="button" dataOnly="0" labelOnly="1" outline="0" axis="axisRow" fieldPosition="5"/>
    </format>
    <format dxfId="8814">
      <pivotArea field="6" type="button" dataOnly="0" labelOnly="1" outline="0" axis="axisRow" fieldPosition="5"/>
    </format>
    <format dxfId="8813">
      <pivotArea field="6" type="button" dataOnly="0" labelOnly="1" outline="0" axis="axisRow" fieldPosition="5"/>
    </format>
    <format dxfId="8812">
      <pivotArea field="6" type="button" dataOnly="0" labelOnly="1" outline="0" axis="axisRow" fieldPosition="5"/>
    </format>
    <format dxfId="8811">
      <pivotArea field="6" type="button" dataOnly="0" labelOnly="1" outline="0" axis="axisRow" fieldPosition="5"/>
    </format>
    <format dxfId="8810">
      <pivotArea field="6" type="button" dataOnly="0" labelOnly="1" outline="0" axis="axisRow" fieldPosition="5"/>
    </format>
    <format dxfId="8809">
      <pivotArea field="6" type="button" dataOnly="0" labelOnly="1" outline="0" axis="axisRow" fieldPosition="5"/>
    </format>
    <format dxfId="8808">
      <pivotArea field="6" type="button" dataOnly="0" labelOnly="1" outline="0" axis="axisRow" fieldPosition="5"/>
    </format>
    <format dxfId="8807">
      <pivotArea field="6" type="button" dataOnly="0" labelOnly="1" outline="0" axis="axisRow" fieldPosition="5"/>
    </format>
    <format dxfId="8806">
      <pivotArea field="6" type="button" dataOnly="0" labelOnly="1" outline="0" axis="axisRow" fieldPosition="5"/>
    </format>
    <format dxfId="8805">
      <pivotArea field="6" type="button" dataOnly="0" labelOnly="1" outline="0" axis="axisRow" fieldPosition="5"/>
    </format>
    <format dxfId="8804">
      <pivotArea field="6" type="button" dataOnly="0" labelOnly="1" outline="0" axis="axisRow" fieldPosition="5"/>
    </format>
    <format dxfId="8803">
      <pivotArea field="6" type="button" dataOnly="0" labelOnly="1" outline="0" axis="axisRow" fieldPosition="5"/>
    </format>
    <format dxfId="8802">
      <pivotArea field="6" type="button" dataOnly="0" labelOnly="1" outline="0" axis="axisRow" fieldPosition="5"/>
    </format>
    <format dxfId="8801">
      <pivotArea field="6" type="button" dataOnly="0" labelOnly="1" outline="0" axis="axisRow" fieldPosition="5"/>
    </format>
    <format dxfId="8800">
      <pivotArea field="6" type="button" dataOnly="0" labelOnly="1" outline="0" axis="axisRow" fieldPosition="5"/>
    </format>
    <format dxfId="8799">
      <pivotArea field="6" type="button" dataOnly="0" labelOnly="1" outline="0" axis="axisRow" fieldPosition="5"/>
    </format>
    <format dxfId="8798">
      <pivotArea field="6" type="button" dataOnly="0" labelOnly="1" outline="0" axis="axisRow" fieldPosition="5"/>
    </format>
    <format dxfId="8797">
      <pivotArea field="6" type="button" dataOnly="0" labelOnly="1" outline="0" axis="axisRow" fieldPosition="5"/>
    </format>
    <format dxfId="8796">
      <pivotArea field="6" type="button" dataOnly="0" labelOnly="1" outline="0" axis="axisRow" fieldPosition="5"/>
    </format>
    <format dxfId="8795">
      <pivotArea field="6" type="button" dataOnly="0" labelOnly="1" outline="0" axis="axisRow" fieldPosition="5"/>
    </format>
    <format dxfId="8794">
      <pivotArea field="6" type="button" dataOnly="0" labelOnly="1" outline="0" axis="axisRow" fieldPosition="5"/>
    </format>
    <format dxfId="8793">
      <pivotArea field="6" type="button" dataOnly="0" labelOnly="1" outline="0" axis="axisRow" fieldPosition="5"/>
    </format>
    <format dxfId="8792">
      <pivotArea field="6" type="button" dataOnly="0" labelOnly="1" outline="0" axis="axisRow" fieldPosition="5"/>
    </format>
    <format dxfId="8791">
      <pivotArea field="6" type="button" dataOnly="0" labelOnly="1" outline="0" axis="axisRow" fieldPosition="5"/>
    </format>
    <format dxfId="8790">
      <pivotArea field="6" type="button" dataOnly="0" labelOnly="1" outline="0" axis="axisRow" fieldPosition="5"/>
    </format>
    <format dxfId="8789">
      <pivotArea field="6" type="button" dataOnly="0" labelOnly="1" outline="0" axis="axisRow" fieldPosition="5"/>
    </format>
    <format dxfId="8788">
      <pivotArea field="6" type="button" dataOnly="0" labelOnly="1" outline="0" axis="axisRow" fieldPosition="5"/>
    </format>
    <format dxfId="8787">
      <pivotArea field="6" type="button" dataOnly="0" labelOnly="1" outline="0" axis="axisRow" fieldPosition="5"/>
    </format>
    <format dxfId="8786">
      <pivotArea field="6" type="button" dataOnly="0" labelOnly="1" outline="0" axis="axisRow" fieldPosition="5"/>
    </format>
    <format dxfId="8785">
      <pivotArea field="6" type="button" dataOnly="0" labelOnly="1" outline="0" axis="axisRow" fieldPosition="5"/>
    </format>
    <format dxfId="8784">
      <pivotArea field="6" type="button" dataOnly="0" labelOnly="1" outline="0" axis="axisRow" fieldPosition="5"/>
    </format>
    <format dxfId="8783">
      <pivotArea field="6" type="button" dataOnly="0" labelOnly="1" outline="0" axis="axisRow" fieldPosition="5"/>
    </format>
    <format dxfId="8782">
      <pivotArea field="6" type="button" dataOnly="0" labelOnly="1" outline="0" axis="axisRow" fieldPosition="5"/>
    </format>
    <format dxfId="8781">
      <pivotArea field="6" type="button" dataOnly="0" labelOnly="1" outline="0" axis="axisRow" fieldPosition="5"/>
    </format>
    <format dxfId="8780">
      <pivotArea field="6" type="button" dataOnly="0" labelOnly="1" outline="0" axis="axisRow" fieldPosition="5"/>
    </format>
    <format dxfId="8779">
      <pivotArea field="6" type="button" dataOnly="0" labelOnly="1" outline="0" axis="axisRow" fieldPosition="5"/>
    </format>
    <format dxfId="8778">
      <pivotArea field="6" type="button" dataOnly="0" labelOnly="1" outline="0" axis="axisRow" fieldPosition="5"/>
    </format>
    <format dxfId="8777">
      <pivotArea field="6" type="button" dataOnly="0" labelOnly="1" outline="0" axis="axisRow" fieldPosition="5"/>
    </format>
    <format dxfId="8776">
      <pivotArea field="6" type="button" dataOnly="0" labelOnly="1" outline="0" axis="axisRow" fieldPosition="5"/>
    </format>
    <format dxfId="8775">
      <pivotArea field="6" type="button" dataOnly="0" labelOnly="1" outline="0" axis="axisRow" fieldPosition="5"/>
    </format>
    <format dxfId="8774">
      <pivotArea field="6" type="button" dataOnly="0" labelOnly="1" outline="0" axis="axisRow" fieldPosition="5"/>
    </format>
    <format dxfId="8773">
      <pivotArea field="6" type="button" dataOnly="0" labelOnly="1" outline="0" axis="axisRow" fieldPosition="5"/>
    </format>
    <format dxfId="8772">
      <pivotArea field="6" type="button" dataOnly="0" labelOnly="1" outline="0" axis="axisRow" fieldPosition="5"/>
    </format>
    <format dxfId="8771">
      <pivotArea field="6" type="button" dataOnly="0" labelOnly="1" outline="0" axis="axisRow" fieldPosition="5"/>
    </format>
    <format dxfId="8770">
      <pivotArea field="6" type="button" dataOnly="0" labelOnly="1" outline="0" axis="axisRow" fieldPosition="5"/>
    </format>
    <format dxfId="8769">
      <pivotArea field="6" type="button" dataOnly="0" labelOnly="1" outline="0" axis="axisRow" fieldPosition="5"/>
    </format>
    <format dxfId="8768">
      <pivotArea field="6" type="button" dataOnly="0" labelOnly="1" outline="0" axis="axisRow" fieldPosition="5"/>
    </format>
    <format dxfId="8767">
      <pivotArea field="6" type="button" dataOnly="0" labelOnly="1" outline="0" axis="axisRow" fieldPosition="5"/>
    </format>
    <format dxfId="8766">
      <pivotArea field="6" type="button" dataOnly="0" labelOnly="1" outline="0" axis="axisRow" fieldPosition="5"/>
    </format>
    <format dxfId="8765">
      <pivotArea field="6" type="button" dataOnly="0" labelOnly="1" outline="0" axis="axisRow" fieldPosition="5"/>
    </format>
    <format dxfId="8764">
      <pivotArea field="6" type="button" dataOnly="0" labelOnly="1" outline="0" axis="axisRow" fieldPosition="5"/>
    </format>
    <format dxfId="8763">
      <pivotArea field="6" type="button" dataOnly="0" labelOnly="1" outline="0" axis="axisRow" fieldPosition="5"/>
    </format>
    <format dxfId="8762">
      <pivotArea field="6" type="button" dataOnly="0" labelOnly="1" outline="0" axis="axisRow" fieldPosition="5"/>
    </format>
    <format dxfId="8761">
      <pivotArea field="6" type="button" dataOnly="0" labelOnly="1" outline="0" axis="axisRow" fieldPosition="5"/>
    </format>
    <format dxfId="8760">
      <pivotArea field="6" type="button" dataOnly="0" labelOnly="1" outline="0" axis="axisRow" fieldPosition="5"/>
    </format>
    <format dxfId="8759">
      <pivotArea field="6" type="button" dataOnly="0" labelOnly="1" outline="0" axis="axisRow" fieldPosition="5"/>
    </format>
    <format dxfId="8758">
      <pivotArea field="6" type="button" dataOnly="0" labelOnly="1" outline="0" axis="axisRow" fieldPosition="5"/>
    </format>
    <format dxfId="8757">
      <pivotArea field="6" type="button" dataOnly="0" labelOnly="1" outline="0" axis="axisRow" fieldPosition="5"/>
    </format>
    <format dxfId="8756">
      <pivotArea field="6" type="button" dataOnly="0" labelOnly="1" outline="0" axis="axisRow" fieldPosition="5"/>
    </format>
    <format dxfId="8755">
      <pivotArea field="6" type="button" dataOnly="0" labelOnly="1" outline="0" axis="axisRow" fieldPosition="5"/>
    </format>
    <format dxfId="8754">
      <pivotArea field="6" type="button" dataOnly="0" labelOnly="1" outline="0" axis="axisRow" fieldPosition="5"/>
    </format>
    <format dxfId="8753">
      <pivotArea field="6" type="button" dataOnly="0" labelOnly="1" outline="0" axis="axisRow" fieldPosition="5"/>
    </format>
    <format dxfId="8752">
      <pivotArea field="6" type="button" dataOnly="0" labelOnly="1" outline="0" axis="axisRow" fieldPosition="5"/>
    </format>
    <format dxfId="8751">
      <pivotArea field="6" type="button" dataOnly="0" labelOnly="1" outline="0" axis="axisRow" fieldPosition="5"/>
    </format>
    <format dxfId="8750">
      <pivotArea field="6" type="button" dataOnly="0" labelOnly="1" outline="0" axis="axisRow" fieldPosition="5"/>
    </format>
    <format dxfId="8749">
      <pivotArea field="6" type="button" dataOnly="0" labelOnly="1" outline="0" axis="axisRow" fieldPosition="5"/>
    </format>
    <format dxfId="8748">
      <pivotArea field="6" type="button" dataOnly="0" labelOnly="1" outline="0" axis="axisRow" fieldPosition="5"/>
    </format>
    <format dxfId="8747">
      <pivotArea field="6" type="button" dataOnly="0" labelOnly="1" outline="0" axis="axisRow" fieldPosition="5"/>
    </format>
    <format dxfId="8746">
      <pivotArea field="6" type="button" dataOnly="0" labelOnly="1" outline="0" axis="axisRow" fieldPosition="5"/>
    </format>
    <format dxfId="8745">
      <pivotArea field="6" type="button" dataOnly="0" labelOnly="1" outline="0" axis="axisRow" fieldPosition="5"/>
    </format>
    <format dxfId="8744">
      <pivotArea field="6" type="button" dataOnly="0" labelOnly="1" outline="0" axis="axisRow" fieldPosition="5"/>
    </format>
    <format dxfId="8743">
      <pivotArea field="6" type="button" dataOnly="0" labelOnly="1" outline="0" axis="axisRow" fieldPosition="5"/>
    </format>
    <format dxfId="8742">
      <pivotArea field="6" type="button" dataOnly="0" labelOnly="1" outline="0" axis="axisRow" fieldPosition="5"/>
    </format>
    <format dxfId="8741">
      <pivotArea field="6" type="button" dataOnly="0" labelOnly="1" outline="0" axis="axisRow" fieldPosition="5"/>
    </format>
    <format dxfId="8740">
      <pivotArea field="6" type="button" dataOnly="0" labelOnly="1" outline="0" axis="axisRow" fieldPosition="5"/>
    </format>
    <format dxfId="8739">
      <pivotArea field="6" type="button" dataOnly="0" labelOnly="1" outline="0" axis="axisRow" fieldPosition="5"/>
    </format>
    <format dxfId="8738">
      <pivotArea field="6" type="button" dataOnly="0" labelOnly="1" outline="0" axis="axisRow" fieldPosition="5"/>
    </format>
    <format dxfId="8737">
      <pivotArea field="6" type="button" dataOnly="0" labelOnly="1" outline="0" axis="axisRow" fieldPosition="5"/>
    </format>
    <format dxfId="8736">
      <pivotArea field="6" type="button" dataOnly="0" labelOnly="1" outline="0" axis="axisRow" fieldPosition="5"/>
    </format>
    <format dxfId="8735">
      <pivotArea field="6" type="button" dataOnly="0" labelOnly="1" outline="0" axis="axisRow" fieldPosition="5"/>
    </format>
    <format dxfId="8734">
      <pivotArea field="6" type="button" dataOnly="0" labelOnly="1" outline="0" axis="axisRow" fieldPosition="5"/>
    </format>
    <format dxfId="8733">
      <pivotArea field="6" type="button" dataOnly="0" labelOnly="1" outline="0" axis="axisRow" fieldPosition="5"/>
    </format>
    <format dxfId="8732">
      <pivotArea field="6" type="button" dataOnly="0" labelOnly="1" outline="0" axis="axisRow" fieldPosition="5"/>
    </format>
    <format dxfId="8731">
      <pivotArea field="6" type="button" dataOnly="0" labelOnly="1" outline="0" axis="axisRow" fieldPosition="5"/>
    </format>
    <format dxfId="8730">
      <pivotArea field="6" type="button" dataOnly="0" labelOnly="1" outline="0" axis="axisRow" fieldPosition="5"/>
    </format>
    <format dxfId="8729">
      <pivotArea field="6" type="button" dataOnly="0" labelOnly="1" outline="0" axis="axisRow" fieldPosition="5"/>
    </format>
    <format dxfId="8728">
      <pivotArea field="6" type="button" dataOnly="0" labelOnly="1" outline="0" axis="axisRow" fieldPosition="5"/>
    </format>
    <format dxfId="8727">
      <pivotArea field="6" type="button" dataOnly="0" labelOnly="1" outline="0" axis="axisRow" fieldPosition="5"/>
    </format>
    <format dxfId="8726">
      <pivotArea field="6" type="button" dataOnly="0" labelOnly="1" outline="0" axis="axisRow" fieldPosition="5"/>
    </format>
    <format dxfId="8725">
      <pivotArea field="6" type="button" dataOnly="0" labelOnly="1" outline="0" axis="axisRow" fieldPosition="5"/>
    </format>
    <format dxfId="8724">
      <pivotArea field="6" type="button" dataOnly="0" labelOnly="1" outline="0" axis="axisRow" fieldPosition="5"/>
    </format>
    <format dxfId="8723">
      <pivotArea field="6" type="button" dataOnly="0" labelOnly="1" outline="0" axis="axisRow" fieldPosition="5"/>
    </format>
    <format dxfId="8722">
      <pivotArea field="6" type="button" dataOnly="0" labelOnly="1" outline="0" axis="axisRow" fieldPosition="5"/>
    </format>
    <format dxfId="8721">
      <pivotArea field="6" type="button" dataOnly="0" labelOnly="1" outline="0" axis="axisRow" fieldPosition="5"/>
    </format>
    <format dxfId="8720">
      <pivotArea field="6" type="button" dataOnly="0" labelOnly="1" outline="0" axis="axisRow" fieldPosition="5"/>
    </format>
    <format dxfId="8719">
      <pivotArea field="6" type="button" dataOnly="0" labelOnly="1" outline="0" axis="axisRow" fieldPosition="5"/>
    </format>
    <format dxfId="8718">
      <pivotArea field="6" type="button" dataOnly="0" labelOnly="1" outline="0" axis="axisRow" fieldPosition="5"/>
    </format>
    <format dxfId="8717">
      <pivotArea field="6" type="button" dataOnly="0" labelOnly="1" outline="0" axis="axisRow" fieldPosition="5"/>
    </format>
    <format dxfId="8716">
      <pivotArea field="6" type="button" dataOnly="0" labelOnly="1" outline="0" axis="axisRow" fieldPosition="5"/>
    </format>
    <format dxfId="8715">
      <pivotArea field="6" type="button" dataOnly="0" labelOnly="1" outline="0" axis="axisRow" fieldPosition="5"/>
    </format>
    <format dxfId="8714">
      <pivotArea field="6" type="button" dataOnly="0" labelOnly="1" outline="0" axis="axisRow" fieldPosition="5"/>
    </format>
    <format dxfId="8713">
      <pivotArea field="6" type="button" dataOnly="0" labelOnly="1" outline="0" axis="axisRow" fieldPosition="5"/>
    </format>
    <format dxfId="8712">
      <pivotArea field="6" type="button" dataOnly="0" labelOnly="1" outline="0" axis="axisRow" fieldPosition="5"/>
    </format>
    <format dxfId="8711">
      <pivotArea field="6" type="button" dataOnly="0" labelOnly="1" outline="0" axis="axisRow" fieldPosition="5"/>
    </format>
    <format dxfId="8710">
      <pivotArea field="6" type="button" dataOnly="0" labelOnly="1" outline="0" axis="axisRow" fieldPosition="5"/>
    </format>
    <format dxfId="8709">
      <pivotArea field="6" type="button" dataOnly="0" labelOnly="1" outline="0" axis="axisRow" fieldPosition="5"/>
    </format>
    <format dxfId="8708">
      <pivotArea field="6" type="button" dataOnly="0" labelOnly="1" outline="0" axis="axisRow" fieldPosition="5"/>
    </format>
    <format dxfId="8707">
      <pivotArea field="6" type="button" dataOnly="0" labelOnly="1" outline="0" axis="axisRow" fieldPosition="5"/>
    </format>
    <format dxfId="8706">
      <pivotArea field="6" type="button" dataOnly="0" labelOnly="1" outline="0" axis="axisRow" fieldPosition="5"/>
    </format>
    <format dxfId="8705">
      <pivotArea field="6" type="button" dataOnly="0" labelOnly="1" outline="0" axis="axisRow" fieldPosition="5"/>
    </format>
    <format dxfId="8704">
      <pivotArea field="6" type="button" dataOnly="0" labelOnly="1" outline="0" axis="axisRow" fieldPosition="5"/>
    </format>
    <format dxfId="8703">
      <pivotArea field="6" type="button" dataOnly="0" labelOnly="1" outline="0" axis="axisRow" fieldPosition="5"/>
    </format>
    <format dxfId="8702">
      <pivotArea field="6" type="button" dataOnly="0" labelOnly="1" outline="0" axis="axisRow" fieldPosition="5"/>
    </format>
    <format dxfId="8701">
      <pivotArea field="6" type="button" dataOnly="0" labelOnly="1" outline="0" axis="axisRow" fieldPosition="5"/>
    </format>
    <format dxfId="8700">
      <pivotArea field="6" type="button" dataOnly="0" labelOnly="1" outline="0" axis="axisRow" fieldPosition="5"/>
    </format>
    <format dxfId="8699">
      <pivotArea field="6" type="button" dataOnly="0" labelOnly="1" outline="0" axis="axisRow" fieldPosition="5"/>
    </format>
    <format dxfId="8698">
      <pivotArea field="6" type="button" dataOnly="0" labelOnly="1" outline="0" axis="axisRow" fieldPosition="5"/>
    </format>
    <format dxfId="8697">
      <pivotArea field="6" type="button" dataOnly="0" labelOnly="1" outline="0" axis="axisRow" fieldPosition="5"/>
    </format>
    <format dxfId="8696">
      <pivotArea field="6" type="button" dataOnly="0" labelOnly="1" outline="0" axis="axisRow" fieldPosition="5"/>
    </format>
    <format dxfId="8695">
      <pivotArea field="6" type="button" dataOnly="0" labelOnly="1" outline="0" axis="axisRow" fieldPosition="5"/>
    </format>
    <format dxfId="8694">
      <pivotArea field="6" type="button" dataOnly="0" labelOnly="1" outline="0" axis="axisRow" fieldPosition="5"/>
    </format>
    <format dxfId="8693">
      <pivotArea field="6" type="button" dataOnly="0" labelOnly="1" outline="0" axis="axisRow" fieldPosition="5"/>
    </format>
    <format dxfId="8692">
      <pivotArea field="6" type="button" dataOnly="0" labelOnly="1" outline="0" axis="axisRow" fieldPosition="5"/>
    </format>
    <format dxfId="8691">
      <pivotArea field="6" type="button" dataOnly="0" labelOnly="1" outline="0" axis="axisRow" fieldPosition="5"/>
    </format>
    <format dxfId="8690">
      <pivotArea field="6" type="button" dataOnly="0" labelOnly="1" outline="0" axis="axisRow" fieldPosition="5"/>
    </format>
    <format dxfId="8689">
      <pivotArea field="6" type="button" dataOnly="0" labelOnly="1" outline="0" axis="axisRow" fieldPosition="5"/>
    </format>
    <format dxfId="8688">
      <pivotArea field="6" type="button" dataOnly="0" labelOnly="1" outline="0" axis="axisRow" fieldPosition="5"/>
    </format>
    <format dxfId="8687">
      <pivotArea field="6" type="button" dataOnly="0" labelOnly="1" outline="0" axis="axisRow" fieldPosition="5"/>
    </format>
    <format dxfId="8686">
      <pivotArea field="6" type="button" dataOnly="0" labelOnly="1" outline="0" axis="axisRow" fieldPosition="5"/>
    </format>
    <format dxfId="8685">
      <pivotArea field="6" type="button" dataOnly="0" labelOnly="1" outline="0" axis="axisRow" fieldPosition="5"/>
    </format>
    <format dxfId="8684">
      <pivotArea field="6" type="button" dataOnly="0" labelOnly="1" outline="0" axis="axisRow" fieldPosition="5"/>
    </format>
    <format dxfId="8683">
      <pivotArea field="6" type="button" dataOnly="0" labelOnly="1" outline="0" axis="axisRow" fieldPosition="5"/>
    </format>
    <format dxfId="8682">
      <pivotArea field="6" type="button" dataOnly="0" labelOnly="1" outline="0" axis="axisRow" fieldPosition="5"/>
    </format>
    <format dxfId="8681">
      <pivotArea field="6" type="button" dataOnly="0" labelOnly="1" outline="0" axis="axisRow" fieldPosition="5"/>
    </format>
    <format dxfId="8680">
      <pivotArea field="6" type="button" dataOnly="0" labelOnly="1" outline="0" axis="axisRow" fieldPosition="5"/>
    </format>
    <format dxfId="8679">
      <pivotArea field="6" type="button" dataOnly="0" labelOnly="1" outline="0" axis="axisRow" fieldPosition="5"/>
    </format>
    <format dxfId="8678">
      <pivotArea field="6" type="button" dataOnly="0" labelOnly="1" outline="0" axis="axisRow" fieldPosition="5"/>
    </format>
    <format dxfId="8677">
      <pivotArea field="6" type="button" dataOnly="0" labelOnly="1" outline="0" axis="axisRow" fieldPosition="5"/>
    </format>
    <format dxfId="8676">
      <pivotArea field="6" type="button" dataOnly="0" labelOnly="1" outline="0" axis="axisRow" fieldPosition="5"/>
    </format>
    <format dxfId="8675">
      <pivotArea field="6" type="button" dataOnly="0" labelOnly="1" outline="0" axis="axisRow" fieldPosition="5"/>
    </format>
    <format dxfId="8674">
      <pivotArea field="6" type="button" dataOnly="0" labelOnly="1" outline="0" axis="axisRow" fieldPosition="5"/>
    </format>
    <format dxfId="8673">
      <pivotArea field="6" type="button" dataOnly="0" labelOnly="1" outline="0" axis="axisRow" fieldPosition="5"/>
    </format>
    <format dxfId="8672">
      <pivotArea field="6" type="button" dataOnly="0" labelOnly="1" outline="0" axis="axisRow" fieldPosition="5"/>
    </format>
    <format dxfId="8671">
      <pivotArea field="6" type="button" dataOnly="0" labelOnly="1" outline="0" axis="axisRow" fieldPosition="5"/>
    </format>
    <format dxfId="8670">
      <pivotArea field="6" type="button" dataOnly="0" labelOnly="1" outline="0" axis="axisRow" fieldPosition="5"/>
    </format>
    <format dxfId="8669">
      <pivotArea field="6" type="button" dataOnly="0" labelOnly="1" outline="0" axis="axisRow" fieldPosition="5"/>
    </format>
    <format dxfId="8668">
      <pivotArea field="6" type="button" dataOnly="0" labelOnly="1" outline="0" axis="axisRow" fieldPosition="5"/>
    </format>
    <format dxfId="8667">
      <pivotArea field="6" type="button" dataOnly="0" labelOnly="1" outline="0" axis="axisRow" fieldPosition="5"/>
    </format>
    <format dxfId="8666">
      <pivotArea field="6" type="button" dataOnly="0" labelOnly="1" outline="0" axis="axisRow" fieldPosition="5"/>
    </format>
    <format dxfId="8665">
      <pivotArea field="6" type="button" dataOnly="0" labelOnly="1" outline="0" axis="axisRow" fieldPosition="5"/>
    </format>
    <format dxfId="8664">
      <pivotArea field="6" type="button" dataOnly="0" labelOnly="1" outline="0" axis="axisRow" fieldPosition="5"/>
    </format>
    <format dxfId="8663">
      <pivotArea field="6" type="button" dataOnly="0" labelOnly="1" outline="0" axis="axisRow" fieldPosition="5"/>
    </format>
    <format dxfId="8662">
      <pivotArea field="6" type="button" dataOnly="0" labelOnly="1" outline="0" axis="axisRow" fieldPosition="5"/>
    </format>
    <format dxfId="8661">
      <pivotArea field="6" type="button" dataOnly="0" labelOnly="1" outline="0" axis="axisRow" fieldPosition="5"/>
    </format>
    <format dxfId="8660">
      <pivotArea field="6" type="button" dataOnly="0" labelOnly="1" outline="0" axis="axisRow" fieldPosition="5"/>
    </format>
    <format dxfId="8659">
      <pivotArea field="6" type="button" dataOnly="0" labelOnly="1" outline="0" axis="axisRow" fieldPosition="5"/>
    </format>
    <format dxfId="8658">
      <pivotArea field="6" type="button" dataOnly="0" labelOnly="1" outline="0" axis="axisRow" fieldPosition="5"/>
    </format>
    <format dxfId="8657">
      <pivotArea field="6" type="button" dataOnly="0" labelOnly="1" outline="0" axis="axisRow" fieldPosition="5"/>
    </format>
    <format dxfId="8656">
      <pivotArea field="6" type="button" dataOnly="0" labelOnly="1" outline="0" axis="axisRow" fieldPosition="5"/>
    </format>
    <format dxfId="8655">
      <pivotArea field="6" type="button" dataOnly="0" labelOnly="1" outline="0" axis="axisRow" fieldPosition="5"/>
    </format>
    <format dxfId="8654">
      <pivotArea field="6" type="button" dataOnly="0" labelOnly="1" outline="0" axis="axisRow" fieldPosition="5"/>
    </format>
    <format dxfId="8653">
      <pivotArea field="6" type="button" dataOnly="0" labelOnly="1" outline="0" axis="axisRow" fieldPosition="5"/>
    </format>
    <format dxfId="8652">
      <pivotArea field="6" type="button" dataOnly="0" labelOnly="1" outline="0" axis="axisRow" fieldPosition="5"/>
    </format>
    <format dxfId="8651">
      <pivotArea field="6" type="button" dataOnly="0" labelOnly="1" outline="0" axis="axisRow" fieldPosition="5"/>
    </format>
    <format dxfId="8650">
      <pivotArea field="6" type="button" dataOnly="0" labelOnly="1" outline="0" axis="axisRow" fieldPosition="5"/>
    </format>
    <format dxfId="8649">
      <pivotArea field="6" type="button" dataOnly="0" labelOnly="1" outline="0" axis="axisRow" fieldPosition="5"/>
    </format>
    <format dxfId="8648">
      <pivotArea field="6" type="button" dataOnly="0" labelOnly="1" outline="0" axis="axisRow" fieldPosition="5"/>
    </format>
    <format dxfId="8647">
      <pivotArea field="6" type="button" dataOnly="0" labelOnly="1" outline="0" axis="axisRow" fieldPosition="5"/>
    </format>
    <format dxfId="8646">
      <pivotArea field="6" type="button" dataOnly="0" labelOnly="1" outline="0" axis="axisRow" fieldPosition="5"/>
    </format>
    <format dxfId="8645">
      <pivotArea field="6" type="button" dataOnly="0" labelOnly="1" outline="0" axis="axisRow" fieldPosition="5"/>
    </format>
    <format dxfId="8644">
      <pivotArea field="6" type="button" dataOnly="0" labelOnly="1" outline="0" axis="axisRow" fieldPosition="5"/>
    </format>
    <format dxfId="8643">
      <pivotArea field="6" type="button" dataOnly="0" labelOnly="1" outline="0" axis="axisRow" fieldPosition="5"/>
    </format>
    <format dxfId="8642">
      <pivotArea field="6" type="button" dataOnly="0" labelOnly="1" outline="0" axis="axisRow" fieldPosition="5"/>
    </format>
    <format dxfId="8641">
      <pivotArea field="6" type="button" dataOnly="0" labelOnly="1" outline="0" axis="axisRow" fieldPosition="5"/>
    </format>
    <format dxfId="8640">
      <pivotArea field="6" type="button" dataOnly="0" labelOnly="1" outline="0" axis="axisRow" fieldPosition="5"/>
    </format>
    <format dxfId="8639">
      <pivotArea field="6" type="button" dataOnly="0" labelOnly="1" outline="0" axis="axisRow" fieldPosition="5"/>
    </format>
    <format dxfId="8638">
      <pivotArea field="6" type="button" dataOnly="0" labelOnly="1" outline="0" axis="axisRow" fieldPosition="5"/>
    </format>
    <format dxfId="8637">
      <pivotArea field="6" type="button" dataOnly="0" labelOnly="1" outline="0" axis="axisRow" fieldPosition="5"/>
    </format>
    <format dxfId="8636">
      <pivotArea field="6" type="button" dataOnly="0" labelOnly="1" outline="0" axis="axisRow" fieldPosition="5"/>
    </format>
    <format dxfId="8635">
      <pivotArea field="6" type="button" dataOnly="0" labelOnly="1" outline="0" axis="axisRow" fieldPosition="5"/>
    </format>
    <format dxfId="8634">
      <pivotArea field="6" type="button" dataOnly="0" labelOnly="1" outline="0" axis="axisRow" fieldPosition="5"/>
    </format>
    <format dxfId="8633">
      <pivotArea field="6" type="button" dataOnly="0" labelOnly="1" outline="0" axis="axisRow" fieldPosition="5"/>
    </format>
    <format dxfId="8632">
      <pivotArea field="6" type="button" dataOnly="0" labelOnly="1" outline="0" axis="axisRow" fieldPosition="5"/>
    </format>
    <format dxfId="8631">
      <pivotArea field="6" type="button" dataOnly="0" labelOnly="1" outline="0" axis="axisRow" fieldPosition="5"/>
    </format>
    <format dxfId="8630">
      <pivotArea field="6" type="button" dataOnly="0" labelOnly="1" outline="0" axis="axisRow" fieldPosition="5"/>
    </format>
    <format dxfId="8629">
      <pivotArea field="6" type="button" dataOnly="0" labelOnly="1" outline="0" axis="axisRow" fieldPosition="5"/>
    </format>
    <format dxfId="8628">
      <pivotArea field="6" type="button" dataOnly="0" labelOnly="1" outline="0" axis="axisRow" fieldPosition="5"/>
    </format>
    <format dxfId="8627">
      <pivotArea field="6" type="button" dataOnly="0" labelOnly="1" outline="0" axis="axisRow" fieldPosition="5"/>
    </format>
    <format dxfId="8626">
      <pivotArea field="6" type="button" dataOnly="0" labelOnly="1" outline="0" axis="axisRow" fieldPosition="5"/>
    </format>
    <format dxfId="8625">
      <pivotArea field="6" type="button" dataOnly="0" labelOnly="1" outline="0" axis="axisRow" fieldPosition="5"/>
    </format>
    <format dxfId="8624">
      <pivotArea field="6" type="button" dataOnly="0" labelOnly="1" outline="0" axis="axisRow" fieldPosition="5"/>
    </format>
    <format dxfId="8623">
      <pivotArea field="6" type="button" dataOnly="0" labelOnly="1" outline="0" axis="axisRow" fieldPosition="5"/>
    </format>
    <format dxfId="8622">
      <pivotArea field="6" type="button" dataOnly="0" labelOnly="1" outline="0" axis="axisRow" fieldPosition="5"/>
    </format>
    <format dxfId="8621">
      <pivotArea field="6" type="button" dataOnly="0" labelOnly="1" outline="0" axis="axisRow" fieldPosition="5"/>
    </format>
    <format dxfId="8620">
      <pivotArea field="6" type="button" dataOnly="0" labelOnly="1" outline="0" axis="axisRow" fieldPosition="5"/>
    </format>
    <format dxfId="8619">
      <pivotArea field="6" type="button" dataOnly="0" labelOnly="1" outline="0" axis="axisRow" fieldPosition="5"/>
    </format>
    <format dxfId="8618">
      <pivotArea field="6" type="button" dataOnly="0" labelOnly="1" outline="0" axis="axisRow" fieldPosition="5"/>
    </format>
    <format dxfId="8617">
      <pivotArea field="6" type="button" dataOnly="0" labelOnly="1" outline="0" axis="axisRow" fieldPosition="5"/>
    </format>
    <format dxfId="8616">
      <pivotArea field="6" type="button" dataOnly="0" labelOnly="1" outline="0" axis="axisRow" fieldPosition="5"/>
    </format>
    <format dxfId="8615">
      <pivotArea field="6" type="button" dataOnly="0" labelOnly="1" outline="0" axis="axisRow" fieldPosition="5"/>
    </format>
    <format dxfId="8614">
      <pivotArea field="6" type="button" dataOnly="0" labelOnly="1" outline="0" axis="axisRow" fieldPosition="5"/>
    </format>
    <format dxfId="8613">
      <pivotArea field="6" type="button" dataOnly="0" labelOnly="1" outline="0" axis="axisRow" fieldPosition="5"/>
    </format>
    <format dxfId="8612">
      <pivotArea field="6" type="button" dataOnly="0" labelOnly="1" outline="0" axis="axisRow" fieldPosition="5"/>
    </format>
    <format dxfId="8611">
      <pivotArea field="6" type="button" dataOnly="0" labelOnly="1" outline="0" axis="axisRow" fieldPosition="5"/>
    </format>
    <format dxfId="8610">
      <pivotArea field="6" type="button" dataOnly="0" labelOnly="1" outline="0" axis="axisRow" fieldPosition="5"/>
    </format>
    <format dxfId="8609">
      <pivotArea field="6" type="button" dataOnly="0" labelOnly="1" outline="0" axis="axisRow" fieldPosition="5"/>
    </format>
    <format dxfId="8608">
      <pivotArea field="6" type="button" dataOnly="0" labelOnly="1" outline="0" axis="axisRow" fieldPosition="5"/>
    </format>
    <format dxfId="8607">
      <pivotArea field="6" type="button" dataOnly="0" labelOnly="1" outline="0" axis="axisRow" fieldPosition="5"/>
    </format>
    <format dxfId="8606">
      <pivotArea field="6" type="button" dataOnly="0" labelOnly="1" outline="0" axis="axisRow" fieldPosition="5"/>
    </format>
    <format dxfId="8605">
      <pivotArea field="6" type="button" dataOnly="0" labelOnly="1" outline="0" axis="axisRow" fieldPosition="5"/>
    </format>
    <format dxfId="8604">
      <pivotArea field="6" type="button" dataOnly="0" labelOnly="1" outline="0" axis="axisRow" fieldPosition="5"/>
    </format>
    <format dxfId="8603">
      <pivotArea field="6" type="button" dataOnly="0" labelOnly="1" outline="0" axis="axisRow" fieldPosition="5"/>
    </format>
    <format dxfId="8602">
      <pivotArea field="6" type="button" dataOnly="0" labelOnly="1" outline="0" axis="axisRow" fieldPosition="5"/>
    </format>
    <format dxfId="8601">
      <pivotArea field="6" type="button" dataOnly="0" labelOnly="1" outline="0" axis="axisRow" fieldPosition="5"/>
    </format>
    <format dxfId="8600">
      <pivotArea field="6" type="button" dataOnly="0" labelOnly="1" outline="0" axis="axisRow" fieldPosition="5"/>
    </format>
    <format dxfId="8599">
      <pivotArea field="6" type="button" dataOnly="0" labelOnly="1" outline="0" axis="axisRow" fieldPosition="5"/>
    </format>
    <format dxfId="8598">
      <pivotArea field="6" type="button" dataOnly="0" labelOnly="1" outline="0" axis="axisRow" fieldPosition="5"/>
    </format>
    <format dxfId="8597">
      <pivotArea field="6" type="button" dataOnly="0" labelOnly="1" outline="0" axis="axisRow" fieldPosition="5"/>
    </format>
    <format dxfId="8596">
      <pivotArea field="6" type="button" dataOnly="0" labelOnly="1" outline="0" axis="axisRow" fieldPosition="5"/>
    </format>
    <format dxfId="8595">
      <pivotArea field="6" type="button" dataOnly="0" labelOnly="1" outline="0" axis="axisRow" fieldPosition="5"/>
    </format>
    <format dxfId="8594">
      <pivotArea field="6" type="button" dataOnly="0" labelOnly="1" outline="0" axis="axisRow" fieldPosition="5"/>
    </format>
    <format dxfId="8593">
      <pivotArea field="5" type="button" dataOnly="0" labelOnly="1" outline="0" axis="axisRow" fieldPosition="4"/>
    </format>
    <format dxfId="8592">
      <pivotArea field="5" type="button" dataOnly="0" labelOnly="1" outline="0" axis="axisRow" fieldPosition="4"/>
    </format>
    <format dxfId="8591">
      <pivotArea field="5" type="button" dataOnly="0" labelOnly="1" outline="0" axis="axisRow" fieldPosition="4"/>
    </format>
    <format dxfId="8590">
      <pivotArea field="5" type="button" dataOnly="0" labelOnly="1" outline="0" axis="axisRow" fieldPosition="4"/>
    </format>
    <format dxfId="8589">
      <pivotArea field="5" type="button" dataOnly="0" labelOnly="1" outline="0" axis="axisRow" fieldPosition="4"/>
    </format>
    <format dxfId="8588">
      <pivotArea field="5" type="button" dataOnly="0" labelOnly="1" outline="0" axis="axisRow" fieldPosition="4"/>
    </format>
    <format dxfId="8587">
      <pivotArea field="5" type="button" dataOnly="0" labelOnly="1" outline="0" axis="axisRow" fieldPosition="4"/>
    </format>
    <format dxfId="8586">
      <pivotArea field="5" type="button" dataOnly="0" labelOnly="1" outline="0" axis="axisRow" fieldPosition="4"/>
    </format>
    <format dxfId="8585">
      <pivotArea field="5" type="button" dataOnly="0" labelOnly="1" outline="0" axis="axisRow" fieldPosition="4"/>
    </format>
    <format dxfId="8584">
      <pivotArea field="5" type="button" dataOnly="0" labelOnly="1" outline="0" axis="axisRow" fieldPosition="4"/>
    </format>
    <format dxfId="8583">
      <pivotArea field="5" type="button" dataOnly="0" labelOnly="1" outline="0" axis="axisRow" fieldPosition="4"/>
    </format>
    <format dxfId="8582">
      <pivotArea field="5" type="button" dataOnly="0" labelOnly="1" outline="0" axis="axisRow" fieldPosition="4"/>
    </format>
    <format dxfId="8581">
      <pivotArea field="5" type="button" dataOnly="0" labelOnly="1" outline="0" axis="axisRow" fieldPosition="4"/>
    </format>
    <format dxfId="8580">
      <pivotArea field="5" type="button" dataOnly="0" labelOnly="1" outline="0" axis="axisRow" fieldPosition="4"/>
    </format>
    <format dxfId="8579">
      <pivotArea field="5" type="button" dataOnly="0" labelOnly="1" outline="0" axis="axisRow" fieldPosition="4"/>
    </format>
    <format dxfId="8578">
      <pivotArea field="5" type="button" dataOnly="0" labelOnly="1" outline="0" axis="axisRow" fieldPosition="4"/>
    </format>
    <format dxfId="8577">
      <pivotArea field="5" type="button" dataOnly="0" labelOnly="1" outline="0" axis="axisRow" fieldPosition="4"/>
    </format>
    <format dxfId="8576">
      <pivotArea field="5" type="button" dataOnly="0" labelOnly="1" outline="0" axis="axisRow" fieldPosition="4"/>
    </format>
    <format dxfId="8575">
      <pivotArea field="5" type="button" dataOnly="0" labelOnly="1" outline="0" axis="axisRow" fieldPosition="4"/>
    </format>
    <format dxfId="8574">
      <pivotArea field="5" type="button" dataOnly="0" labelOnly="1" outline="0" axis="axisRow" fieldPosition="4"/>
    </format>
    <format dxfId="8573">
      <pivotArea field="5" type="button" dataOnly="0" labelOnly="1" outline="0" axis="axisRow" fieldPosition="4"/>
    </format>
    <format dxfId="8572">
      <pivotArea field="5" type="button" dataOnly="0" labelOnly="1" outline="0" axis="axisRow" fieldPosition="4"/>
    </format>
    <format dxfId="8571">
      <pivotArea field="5" type="button" dataOnly="0" labelOnly="1" outline="0" axis="axisRow" fieldPosition="4"/>
    </format>
    <format dxfId="8570">
      <pivotArea field="5" type="button" dataOnly="0" labelOnly="1" outline="0" axis="axisRow" fieldPosition="4"/>
    </format>
    <format dxfId="8569">
      <pivotArea field="5" type="button" dataOnly="0" labelOnly="1" outline="0" axis="axisRow" fieldPosition="4"/>
    </format>
    <format dxfId="8568">
      <pivotArea field="5" type="button" dataOnly="0" labelOnly="1" outline="0" axis="axisRow" fieldPosition="4"/>
    </format>
    <format dxfId="8567">
      <pivotArea field="5" type="button" dataOnly="0" labelOnly="1" outline="0" axis="axisRow" fieldPosition="4"/>
    </format>
    <format dxfId="8566">
      <pivotArea field="5" type="button" dataOnly="0" labelOnly="1" outline="0" axis="axisRow" fieldPosition="4"/>
    </format>
    <format dxfId="8565">
      <pivotArea field="5" type="button" dataOnly="0" labelOnly="1" outline="0" axis="axisRow" fieldPosition="4"/>
    </format>
    <format dxfId="8564">
      <pivotArea field="5" type="button" dataOnly="0" labelOnly="1" outline="0" axis="axisRow" fieldPosition="4"/>
    </format>
    <format dxfId="8563">
      <pivotArea field="5" type="button" dataOnly="0" labelOnly="1" outline="0" axis="axisRow" fieldPosition="4"/>
    </format>
    <format dxfId="8562">
      <pivotArea field="5" type="button" dataOnly="0" labelOnly="1" outline="0" axis="axisRow" fieldPosition="4"/>
    </format>
    <format dxfId="8561">
      <pivotArea field="5" type="button" dataOnly="0" labelOnly="1" outline="0" axis="axisRow" fieldPosition="4"/>
    </format>
    <format dxfId="8560">
      <pivotArea field="5" type="button" dataOnly="0" labelOnly="1" outline="0" axis="axisRow" fieldPosition="4"/>
    </format>
    <format dxfId="8559">
      <pivotArea field="5" type="button" dataOnly="0" labelOnly="1" outline="0" axis="axisRow" fieldPosition="4"/>
    </format>
    <format dxfId="8558">
      <pivotArea field="5" type="button" dataOnly="0" labelOnly="1" outline="0" axis="axisRow" fieldPosition="4"/>
    </format>
    <format dxfId="8557">
      <pivotArea field="5" type="button" dataOnly="0" labelOnly="1" outline="0" axis="axisRow" fieldPosition="4"/>
    </format>
    <format dxfId="8556">
      <pivotArea field="5" type="button" dataOnly="0" labelOnly="1" outline="0" axis="axisRow" fieldPosition="4"/>
    </format>
    <format dxfId="8555">
      <pivotArea field="5" type="button" dataOnly="0" labelOnly="1" outline="0" axis="axisRow" fieldPosition="4"/>
    </format>
    <format dxfId="8554">
      <pivotArea field="5" type="button" dataOnly="0" labelOnly="1" outline="0" axis="axisRow" fieldPosition="4"/>
    </format>
    <format dxfId="8553">
      <pivotArea field="5" type="button" dataOnly="0" labelOnly="1" outline="0" axis="axisRow" fieldPosition="4"/>
    </format>
    <format dxfId="8552">
      <pivotArea field="5" type="button" dataOnly="0" labelOnly="1" outline="0" axis="axisRow" fieldPosition="4"/>
    </format>
    <format dxfId="8551">
      <pivotArea field="5" type="button" dataOnly="0" labelOnly="1" outline="0" axis="axisRow" fieldPosition="4"/>
    </format>
    <format dxfId="8550">
      <pivotArea field="5" type="button" dataOnly="0" labelOnly="1" outline="0" axis="axisRow" fieldPosition="4"/>
    </format>
    <format dxfId="8549">
      <pivotArea field="5" type="button" dataOnly="0" labelOnly="1" outline="0" axis="axisRow" fieldPosition="4"/>
    </format>
    <format dxfId="8548">
      <pivotArea field="5" type="button" dataOnly="0" labelOnly="1" outline="0" axis="axisRow" fieldPosition="4"/>
    </format>
    <format dxfId="8547">
      <pivotArea field="5" type="button" dataOnly="0" labelOnly="1" outline="0" axis="axisRow" fieldPosition="4"/>
    </format>
    <format dxfId="8546">
      <pivotArea field="5" type="button" dataOnly="0" labelOnly="1" outline="0" axis="axisRow" fieldPosition="4"/>
    </format>
    <format dxfId="8545">
      <pivotArea field="5" type="button" dataOnly="0" labelOnly="1" outline="0" axis="axisRow" fieldPosition="4"/>
    </format>
    <format dxfId="8544">
      <pivotArea field="5" type="button" dataOnly="0" labelOnly="1" outline="0" axis="axisRow" fieldPosition="4"/>
    </format>
    <format dxfId="8543">
      <pivotArea field="5" type="button" dataOnly="0" labelOnly="1" outline="0" axis="axisRow" fieldPosition="4"/>
    </format>
    <format dxfId="8542">
      <pivotArea field="5" type="button" dataOnly="0" labelOnly="1" outline="0" axis="axisRow" fieldPosition="4"/>
    </format>
    <format dxfId="8541">
      <pivotArea field="5" type="button" dataOnly="0" labelOnly="1" outline="0" axis="axisRow" fieldPosition="4"/>
    </format>
    <format dxfId="8540">
      <pivotArea field="5" type="button" dataOnly="0" labelOnly="1" outline="0" axis="axisRow" fieldPosition="4"/>
    </format>
    <format dxfId="8539">
      <pivotArea field="5" type="button" dataOnly="0" labelOnly="1" outline="0" axis="axisRow" fieldPosition="4"/>
    </format>
    <format dxfId="8538">
      <pivotArea field="5" type="button" dataOnly="0" labelOnly="1" outline="0" axis="axisRow" fieldPosition="4"/>
    </format>
    <format dxfId="8537">
      <pivotArea field="5" type="button" dataOnly="0" labelOnly="1" outline="0" axis="axisRow" fieldPosition="4"/>
    </format>
    <format dxfId="8536">
      <pivotArea field="5" type="button" dataOnly="0" labelOnly="1" outline="0" axis="axisRow" fieldPosition="4"/>
    </format>
    <format dxfId="8535">
      <pivotArea field="5" type="button" dataOnly="0" labelOnly="1" outline="0" axis="axisRow" fieldPosition="4"/>
    </format>
    <format dxfId="8534">
      <pivotArea field="5" type="button" dataOnly="0" labelOnly="1" outline="0" axis="axisRow" fieldPosition="4"/>
    </format>
    <format dxfId="8533">
      <pivotArea field="5" type="button" dataOnly="0" labelOnly="1" outline="0" axis="axisRow" fieldPosition="4"/>
    </format>
    <format dxfId="8532">
      <pivotArea field="5" type="button" dataOnly="0" labelOnly="1" outline="0" axis="axisRow" fieldPosition="4"/>
    </format>
    <format dxfId="8531">
      <pivotArea field="5" type="button" dataOnly="0" labelOnly="1" outline="0" axis="axisRow" fieldPosition="4"/>
    </format>
    <format dxfId="8530">
      <pivotArea field="5" type="button" dataOnly="0" labelOnly="1" outline="0" axis="axisRow" fieldPosition="4"/>
    </format>
    <format dxfId="8529">
      <pivotArea field="5" type="button" dataOnly="0" labelOnly="1" outline="0" axis="axisRow" fieldPosition="4"/>
    </format>
    <format dxfId="8528">
      <pivotArea field="5" type="button" dataOnly="0" labelOnly="1" outline="0" axis="axisRow" fieldPosition="4"/>
    </format>
    <format dxfId="8527">
      <pivotArea field="5" type="button" dataOnly="0" labelOnly="1" outline="0" axis="axisRow" fieldPosition="4"/>
    </format>
    <format dxfId="8526">
      <pivotArea field="5" type="button" dataOnly="0" labelOnly="1" outline="0" axis="axisRow" fieldPosition="4"/>
    </format>
    <format dxfId="8525">
      <pivotArea field="5" type="button" dataOnly="0" labelOnly="1" outline="0" axis="axisRow" fieldPosition="4"/>
    </format>
    <format dxfId="8524">
      <pivotArea field="5" type="button" dataOnly="0" labelOnly="1" outline="0" axis="axisRow" fieldPosition="4"/>
    </format>
    <format dxfId="8523">
      <pivotArea field="5" type="button" dataOnly="0" labelOnly="1" outline="0" axis="axisRow" fieldPosition="4"/>
    </format>
    <format dxfId="8522">
      <pivotArea field="5" type="button" dataOnly="0" labelOnly="1" outline="0" axis="axisRow" fieldPosition="4"/>
    </format>
    <format dxfId="8521">
      <pivotArea field="5" type="button" dataOnly="0" labelOnly="1" outline="0" axis="axisRow" fieldPosition="4"/>
    </format>
    <format dxfId="8520">
      <pivotArea field="5" type="button" dataOnly="0" labelOnly="1" outline="0" axis="axisRow" fieldPosition="4"/>
    </format>
    <format dxfId="8519">
      <pivotArea field="5" type="button" dataOnly="0" labelOnly="1" outline="0" axis="axisRow" fieldPosition="4"/>
    </format>
    <format dxfId="8518">
      <pivotArea field="5" type="button" dataOnly="0" labelOnly="1" outline="0" axis="axisRow" fieldPosition="4"/>
    </format>
    <format dxfId="8517">
      <pivotArea field="5" type="button" dataOnly="0" labelOnly="1" outline="0" axis="axisRow" fieldPosition="4"/>
    </format>
    <format dxfId="8516">
      <pivotArea field="5" type="button" dataOnly="0" labelOnly="1" outline="0" axis="axisRow" fieldPosition="4"/>
    </format>
    <format dxfId="8515">
      <pivotArea field="5" type="button" dataOnly="0" labelOnly="1" outline="0" axis="axisRow" fieldPosition="4"/>
    </format>
    <format dxfId="8514">
      <pivotArea field="5" type="button" dataOnly="0" labelOnly="1" outline="0" axis="axisRow" fieldPosition="4"/>
    </format>
    <format dxfId="8513">
      <pivotArea field="5" type="button" dataOnly="0" labelOnly="1" outline="0" axis="axisRow" fieldPosition="4"/>
    </format>
    <format dxfId="8512">
      <pivotArea field="5" type="button" dataOnly="0" labelOnly="1" outline="0" axis="axisRow" fieldPosition="4"/>
    </format>
    <format dxfId="8511">
      <pivotArea field="5" type="button" dataOnly="0" labelOnly="1" outline="0" axis="axisRow" fieldPosition="4"/>
    </format>
    <format dxfId="8510">
      <pivotArea field="5" type="button" dataOnly="0" labelOnly="1" outline="0" axis="axisRow" fieldPosition="4"/>
    </format>
    <format dxfId="8509">
      <pivotArea field="5" type="button" dataOnly="0" labelOnly="1" outline="0" axis="axisRow" fieldPosition="4"/>
    </format>
    <format dxfId="8508">
      <pivotArea field="5" type="button" dataOnly="0" labelOnly="1" outline="0" axis="axisRow" fieldPosition="4"/>
    </format>
    <format dxfId="8507">
      <pivotArea field="5" type="button" dataOnly="0" labelOnly="1" outline="0" axis="axisRow" fieldPosition="4"/>
    </format>
    <format dxfId="8506">
      <pivotArea field="5" type="button" dataOnly="0" labelOnly="1" outline="0" axis="axisRow" fieldPosition="4"/>
    </format>
    <format dxfId="8505">
      <pivotArea field="5" type="button" dataOnly="0" labelOnly="1" outline="0" axis="axisRow" fieldPosition="4"/>
    </format>
    <format dxfId="8504">
      <pivotArea field="5" type="button" dataOnly="0" labelOnly="1" outline="0" axis="axisRow" fieldPosition="4"/>
    </format>
    <format dxfId="8503">
      <pivotArea field="5" type="button" dataOnly="0" labelOnly="1" outline="0" axis="axisRow" fieldPosition="4"/>
    </format>
    <format dxfId="8502">
      <pivotArea field="5" type="button" dataOnly="0" labelOnly="1" outline="0" axis="axisRow" fieldPosition="4"/>
    </format>
    <format dxfId="8501">
      <pivotArea field="5" type="button" dataOnly="0" labelOnly="1" outline="0" axis="axisRow" fieldPosition="4"/>
    </format>
    <format dxfId="8500">
      <pivotArea field="5" type="button" dataOnly="0" labelOnly="1" outline="0" axis="axisRow" fieldPosition="4"/>
    </format>
    <format dxfId="8499">
      <pivotArea field="5" type="button" dataOnly="0" labelOnly="1" outline="0" axis="axisRow" fieldPosition="4"/>
    </format>
    <format dxfId="8498">
      <pivotArea field="5" type="button" dataOnly="0" labelOnly="1" outline="0" axis="axisRow" fieldPosition="4"/>
    </format>
    <format dxfId="8497">
      <pivotArea field="5" type="button" dataOnly="0" labelOnly="1" outline="0" axis="axisRow" fieldPosition="4"/>
    </format>
    <format dxfId="8496">
      <pivotArea field="5" type="button" dataOnly="0" labelOnly="1" outline="0" axis="axisRow" fieldPosition="4"/>
    </format>
    <format dxfId="8495">
      <pivotArea field="5" type="button" dataOnly="0" labelOnly="1" outline="0" axis="axisRow" fieldPosition="4"/>
    </format>
    <format dxfId="8494">
      <pivotArea field="5" type="button" dataOnly="0" labelOnly="1" outline="0" axis="axisRow" fieldPosition="4"/>
    </format>
    <format dxfId="8493">
      <pivotArea field="5" type="button" dataOnly="0" labelOnly="1" outline="0" axis="axisRow" fieldPosition="4"/>
    </format>
    <format dxfId="8492">
      <pivotArea field="5" type="button" dataOnly="0" labelOnly="1" outline="0" axis="axisRow" fieldPosition="4"/>
    </format>
    <format dxfId="8491">
      <pivotArea field="5" type="button" dataOnly="0" labelOnly="1" outline="0" axis="axisRow" fieldPosition="4"/>
    </format>
    <format dxfId="8490">
      <pivotArea field="5" type="button" dataOnly="0" labelOnly="1" outline="0" axis="axisRow" fieldPosition="4"/>
    </format>
    <format dxfId="8489">
      <pivotArea field="5" type="button" dataOnly="0" labelOnly="1" outline="0" axis="axisRow" fieldPosition="4"/>
    </format>
    <format dxfId="8488">
      <pivotArea field="5" type="button" dataOnly="0" labelOnly="1" outline="0" axis="axisRow" fieldPosition="4"/>
    </format>
    <format dxfId="8487">
      <pivotArea field="5" type="button" dataOnly="0" labelOnly="1" outline="0" axis="axisRow" fieldPosition="4"/>
    </format>
    <format dxfId="8486">
      <pivotArea field="5" type="button" dataOnly="0" labelOnly="1" outline="0" axis="axisRow" fieldPosition="4"/>
    </format>
    <format dxfId="8485">
      <pivotArea field="5" type="button" dataOnly="0" labelOnly="1" outline="0" axis="axisRow" fieldPosition="4"/>
    </format>
    <format dxfId="8484">
      <pivotArea field="5" type="button" dataOnly="0" labelOnly="1" outline="0" axis="axisRow" fieldPosition="4"/>
    </format>
    <format dxfId="8483">
      <pivotArea field="5" type="button" dataOnly="0" labelOnly="1" outline="0" axis="axisRow" fieldPosition="4"/>
    </format>
    <format dxfId="8482">
      <pivotArea field="5" type="button" dataOnly="0" labelOnly="1" outline="0" axis="axisRow" fieldPosition="4"/>
    </format>
    <format dxfId="8481">
      <pivotArea field="5" type="button" dataOnly="0" labelOnly="1" outline="0" axis="axisRow" fieldPosition="4"/>
    </format>
    <format dxfId="8480">
      <pivotArea field="5" type="button" dataOnly="0" labelOnly="1" outline="0" axis="axisRow" fieldPosition="4"/>
    </format>
    <format dxfId="8479">
      <pivotArea field="5" type="button" dataOnly="0" labelOnly="1" outline="0" axis="axisRow" fieldPosition="4"/>
    </format>
    <format dxfId="8478">
      <pivotArea field="5" type="button" dataOnly="0" labelOnly="1" outline="0" axis="axisRow" fieldPosition="4"/>
    </format>
    <format dxfId="8477">
      <pivotArea field="5" type="button" dataOnly="0" labelOnly="1" outline="0" axis="axisRow" fieldPosition="4"/>
    </format>
    <format dxfId="8476">
      <pivotArea field="5" type="button" dataOnly="0" labelOnly="1" outline="0" axis="axisRow" fieldPosition="4"/>
    </format>
    <format dxfId="8475">
      <pivotArea field="5" type="button" dataOnly="0" labelOnly="1" outline="0" axis="axisRow" fieldPosition="4"/>
    </format>
    <format dxfId="8474">
      <pivotArea field="5" type="button" dataOnly="0" labelOnly="1" outline="0" axis="axisRow" fieldPosition="4"/>
    </format>
    <format dxfId="8473">
      <pivotArea field="5" type="button" dataOnly="0" labelOnly="1" outline="0" axis="axisRow" fieldPosition="4"/>
    </format>
    <format dxfId="8472">
      <pivotArea field="5" type="button" dataOnly="0" labelOnly="1" outline="0" axis="axisRow" fieldPosition="4"/>
    </format>
    <format dxfId="8471">
      <pivotArea field="5" type="button" dataOnly="0" labelOnly="1" outline="0" axis="axisRow" fieldPosition="4"/>
    </format>
    <format dxfId="8470">
      <pivotArea field="5" type="button" dataOnly="0" labelOnly="1" outline="0" axis="axisRow" fieldPosition="4"/>
    </format>
    <format dxfId="8469">
      <pivotArea field="5" type="button" dataOnly="0" labelOnly="1" outline="0" axis="axisRow" fieldPosition="4"/>
    </format>
    <format dxfId="8468">
      <pivotArea field="5" type="button" dataOnly="0" labelOnly="1" outline="0" axis="axisRow" fieldPosition="4"/>
    </format>
    <format dxfId="8467">
      <pivotArea field="5" type="button" dataOnly="0" labelOnly="1" outline="0" axis="axisRow" fieldPosition="4"/>
    </format>
    <format dxfId="8466">
      <pivotArea field="5" type="button" dataOnly="0" labelOnly="1" outline="0" axis="axisRow" fieldPosition="4"/>
    </format>
    <format dxfId="8465">
      <pivotArea field="5" type="button" dataOnly="0" labelOnly="1" outline="0" axis="axisRow" fieldPosition="4"/>
    </format>
    <format dxfId="8464">
      <pivotArea field="5" type="button" dataOnly="0" labelOnly="1" outline="0" axis="axisRow" fieldPosition="4"/>
    </format>
    <format dxfId="8463">
      <pivotArea field="5" type="button" dataOnly="0" labelOnly="1" outline="0" axis="axisRow" fieldPosition="4"/>
    </format>
    <format dxfId="8462">
      <pivotArea field="5" type="button" dataOnly="0" labelOnly="1" outline="0" axis="axisRow" fieldPosition="4"/>
    </format>
    <format dxfId="8461">
      <pivotArea field="5" type="button" dataOnly="0" labelOnly="1" outline="0" axis="axisRow" fieldPosition="4"/>
    </format>
    <format dxfId="8460">
      <pivotArea field="5" type="button" dataOnly="0" labelOnly="1" outline="0" axis="axisRow" fieldPosition="4"/>
    </format>
    <format dxfId="8459">
      <pivotArea field="5" type="button" dataOnly="0" labelOnly="1" outline="0" axis="axisRow" fieldPosition="4"/>
    </format>
    <format dxfId="8458">
      <pivotArea field="5" type="button" dataOnly="0" labelOnly="1" outline="0" axis="axisRow" fieldPosition="4"/>
    </format>
    <format dxfId="8457">
      <pivotArea field="5" type="button" dataOnly="0" labelOnly="1" outline="0" axis="axisRow" fieldPosition="4"/>
    </format>
    <format dxfId="8456">
      <pivotArea field="5" type="button" dataOnly="0" labelOnly="1" outline="0" axis="axisRow" fieldPosition="4"/>
    </format>
    <format dxfId="8455">
      <pivotArea field="5" type="button" dataOnly="0" labelOnly="1" outline="0" axis="axisRow" fieldPosition="4"/>
    </format>
    <format dxfId="8454">
      <pivotArea field="5" type="button" dataOnly="0" labelOnly="1" outline="0" axis="axisRow" fieldPosition="4"/>
    </format>
    <format dxfId="8453">
      <pivotArea field="5" type="button" dataOnly="0" labelOnly="1" outline="0" axis="axisRow" fieldPosition="4"/>
    </format>
    <format dxfId="8452">
      <pivotArea field="5" type="button" dataOnly="0" labelOnly="1" outline="0" axis="axisRow" fieldPosition="4"/>
    </format>
    <format dxfId="8451">
      <pivotArea field="5" type="button" dataOnly="0" labelOnly="1" outline="0" axis="axisRow" fieldPosition="4"/>
    </format>
    <format dxfId="8450">
      <pivotArea field="5" type="button" dataOnly="0" labelOnly="1" outline="0" axis="axisRow" fieldPosition="4"/>
    </format>
    <format dxfId="8449">
      <pivotArea field="5" type="button" dataOnly="0" labelOnly="1" outline="0" axis="axisRow" fieldPosition="4"/>
    </format>
    <format dxfId="8448">
      <pivotArea field="5" type="button" dataOnly="0" labelOnly="1" outline="0" axis="axisRow" fieldPosition="4"/>
    </format>
    <format dxfId="8447">
      <pivotArea field="5" type="button" dataOnly="0" labelOnly="1" outline="0" axis="axisRow" fieldPosition="4"/>
    </format>
    <format dxfId="8446">
      <pivotArea field="5" type="button" dataOnly="0" labelOnly="1" outline="0" axis="axisRow" fieldPosition="4"/>
    </format>
    <format dxfId="8445">
      <pivotArea field="5" type="button" dataOnly="0" labelOnly="1" outline="0" axis="axisRow" fieldPosition="4"/>
    </format>
    <format dxfId="8444">
      <pivotArea field="5" type="button" dataOnly="0" labelOnly="1" outline="0" axis="axisRow" fieldPosition="4"/>
    </format>
    <format dxfId="8443">
      <pivotArea field="5" type="button" dataOnly="0" labelOnly="1" outline="0" axis="axisRow" fieldPosition="4"/>
    </format>
    <format dxfId="8442">
      <pivotArea field="5" type="button" dataOnly="0" labelOnly="1" outline="0" axis="axisRow" fieldPosition="4"/>
    </format>
    <format dxfId="8441">
      <pivotArea field="5" type="button" dataOnly="0" labelOnly="1" outline="0" axis="axisRow" fieldPosition="4"/>
    </format>
    <format dxfId="8440">
      <pivotArea field="5" type="button" dataOnly="0" labelOnly="1" outline="0" axis="axisRow" fieldPosition="4"/>
    </format>
    <format dxfId="8439">
      <pivotArea field="5" type="button" dataOnly="0" labelOnly="1" outline="0" axis="axisRow" fieldPosition="4"/>
    </format>
    <format dxfId="8438">
      <pivotArea field="5" type="button" dataOnly="0" labelOnly="1" outline="0" axis="axisRow" fieldPosition="4"/>
    </format>
    <format dxfId="8437">
      <pivotArea field="5" type="button" dataOnly="0" labelOnly="1" outline="0" axis="axisRow" fieldPosition="4"/>
    </format>
    <format dxfId="8436">
      <pivotArea field="5" type="button" dataOnly="0" labelOnly="1" outline="0" axis="axisRow" fieldPosition="4"/>
    </format>
    <format dxfId="8435">
      <pivotArea field="5" type="button" dataOnly="0" labelOnly="1" outline="0" axis="axisRow" fieldPosition="4"/>
    </format>
    <format dxfId="8434">
      <pivotArea field="5" type="button" dataOnly="0" labelOnly="1" outline="0" axis="axisRow" fieldPosition="4"/>
    </format>
    <format dxfId="8433">
      <pivotArea field="5" type="button" dataOnly="0" labelOnly="1" outline="0" axis="axisRow" fieldPosition="4"/>
    </format>
    <format dxfId="8432">
      <pivotArea field="5" type="button" dataOnly="0" labelOnly="1" outline="0" axis="axisRow" fieldPosition="4"/>
    </format>
    <format dxfId="8431">
      <pivotArea field="5" type="button" dataOnly="0" labelOnly="1" outline="0" axis="axisRow" fieldPosition="4"/>
    </format>
    <format dxfId="8430">
      <pivotArea field="5" type="button" dataOnly="0" labelOnly="1" outline="0" axis="axisRow" fieldPosition="4"/>
    </format>
    <format dxfId="8429">
      <pivotArea field="5" type="button" dataOnly="0" labelOnly="1" outline="0" axis="axisRow" fieldPosition="4"/>
    </format>
    <format dxfId="8428">
      <pivotArea field="5" type="button" dataOnly="0" labelOnly="1" outline="0" axis="axisRow" fieldPosition="4"/>
    </format>
    <format dxfId="8427">
      <pivotArea field="5" type="button" dataOnly="0" labelOnly="1" outline="0" axis="axisRow" fieldPosition="4"/>
    </format>
    <format dxfId="8426">
      <pivotArea field="5" type="button" dataOnly="0" labelOnly="1" outline="0" axis="axisRow" fieldPosition="4"/>
    </format>
    <format dxfId="8425">
      <pivotArea field="5" type="button" dataOnly="0" labelOnly="1" outline="0" axis="axisRow" fieldPosition="4"/>
    </format>
    <format dxfId="8424">
      <pivotArea field="5" type="button" dataOnly="0" labelOnly="1" outline="0" axis="axisRow" fieldPosition="4"/>
    </format>
    <format dxfId="8423">
      <pivotArea field="5" type="button" dataOnly="0" labelOnly="1" outline="0" axis="axisRow" fieldPosition="4"/>
    </format>
    <format dxfId="8422">
      <pivotArea field="5" type="button" dataOnly="0" labelOnly="1" outline="0" axis="axisRow" fieldPosition="4"/>
    </format>
    <format dxfId="8421">
      <pivotArea field="5" type="button" dataOnly="0" labelOnly="1" outline="0" axis="axisRow" fieldPosition="4"/>
    </format>
    <format dxfId="8420">
      <pivotArea field="5" type="button" dataOnly="0" labelOnly="1" outline="0" axis="axisRow" fieldPosition="4"/>
    </format>
    <format dxfId="8419">
      <pivotArea field="5" type="button" dataOnly="0" labelOnly="1" outline="0" axis="axisRow" fieldPosition="4"/>
    </format>
    <format dxfId="8418">
      <pivotArea field="5" type="button" dataOnly="0" labelOnly="1" outline="0" axis="axisRow" fieldPosition="4"/>
    </format>
    <format dxfId="8417">
      <pivotArea field="5" type="button" dataOnly="0" labelOnly="1" outline="0" axis="axisRow" fieldPosition="4"/>
    </format>
    <format dxfId="8416">
      <pivotArea field="5" type="button" dataOnly="0" labelOnly="1" outline="0" axis="axisRow" fieldPosition="4"/>
    </format>
    <format dxfId="8415">
      <pivotArea field="5" type="button" dataOnly="0" labelOnly="1" outline="0" axis="axisRow" fieldPosition="4"/>
    </format>
    <format dxfId="8414">
      <pivotArea field="5" type="button" dataOnly="0" labelOnly="1" outline="0" axis="axisRow" fieldPosition="4"/>
    </format>
    <format dxfId="8413">
      <pivotArea field="5" type="button" dataOnly="0" labelOnly="1" outline="0" axis="axisRow" fieldPosition="4"/>
    </format>
    <format dxfId="8412">
      <pivotArea field="5" type="button" dataOnly="0" labelOnly="1" outline="0" axis="axisRow" fieldPosition="4"/>
    </format>
    <format dxfId="8411">
      <pivotArea field="5" type="button" dataOnly="0" labelOnly="1" outline="0" axis="axisRow" fieldPosition="4"/>
    </format>
    <format dxfId="8410">
      <pivotArea field="5" type="button" dataOnly="0" labelOnly="1" outline="0" axis="axisRow" fieldPosition="4"/>
    </format>
    <format dxfId="8409">
      <pivotArea field="5" type="button" dataOnly="0" labelOnly="1" outline="0" axis="axisRow" fieldPosition="4"/>
    </format>
    <format dxfId="8408">
      <pivotArea field="5" type="button" dataOnly="0" labelOnly="1" outline="0" axis="axisRow" fieldPosition="4"/>
    </format>
    <format dxfId="8407">
      <pivotArea field="5" type="button" dataOnly="0" labelOnly="1" outline="0" axis="axisRow" fieldPosition="4"/>
    </format>
    <format dxfId="8406">
      <pivotArea field="5" type="button" dataOnly="0" labelOnly="1" outline="0" axis="axisRow" fieldPosition="4"/>
    </format>
    <format dxfId="8405">
      <pivotArea field="5" type="button" dataOnly="0" labelOnly="1" outline="0" axis="axisRow" fieldPosition="4"/>
    </format>
    <format dxfId="8404">
      <pivotArea field="5" type="button" dataOnly="0" labelOnly="1" outline="0" axis="axisRow" fieldPosition="4"/>
    </format>
    <format dxfId="8403">
      <pivotArea field="5" type="button" dataOnly="0" labelOnly="1" outline="0" axis="axisRow" fieldPosition="4"/>
    </format>
    <format dxfId="8402">
      <pivotArea field="5" type="button" dataOnly="0" labelOnly="1" outline="0" axis="axisRow" fieldPosition="4"/>
    </format>
    <format dxfId="8401">
      <pivotArea field="5" type="button" dataOnly="0" labelOnly="1" outline="0" axis="axisRow" fieldPosition="4"/>
    </format>
    <format dxfId="8400">
      <pivotArea field="5" type="button" dataOnly="0" labelOnly="1" outline="0" axis="axisRow" fieldPosition="4"/>
    </format>
    <format dxfId="8399">
      <pivotArea field="5" type="button" dataOnly="0" labelOnly="1" outline="0" axis="axisRow" fieldPosition="4"/>
    </format>
    <format dxfId="8398">
      <pivotArea field="5" type="button" dataOnly="0" labelOnly="1" outline="0" axis="axisRow" fieldPosition="4"/>
    </format>
    <format dxfId="8397">
      <pivotArea field="5" type="button" dataOnly="0" labelOnly="1" outline="0" axis="axisRow" fieldPosition="4"/>
    </format>
    <format dxfId="8396">
      <pivotArea field="5" type="button" dataOnly="0" labelOnly="1" outline="0" axis="axisRow" fieldPosition="4"/>
    </format>
    <format dxfId="8395">
      <pivotArea field="5" type="button" dataOnly="0" labelOnly="1" outline="0" axis="axisRow" fieldPosition="4"/>
    </format>
    <format dxfId="8394">
      <pivotArea field="5" type="button" dataOnly="0" labelOnly="1" outline="0" axis="axisRow" fieldPosition="4"/>
    </format>
    <format dxfId="8393">
      <pivotArea field="5" type="button" dataOnly="0" labelOnly="1" outline="0" axis="axisRow" fieldPosition="4"/>
    </format>
    <format dxfId="8392">
      <pivotArea field="5" type="button" dataOnly="0" labelOnly="1" outline="0" axis="axisRow" fieldPosition="4"/>
    </format>
    <format dxfId="8391">
      <pivotArea field="5" type="button" dataOnly="0" labelOnly="1" outline="0" axis="axisRow" fieldPosition="4"/>
    </format>
    <format dxfId="8390">
      <pivotArea field="5" type="button" dataOnly="0" labelOnly="1" outline="0" axis="axisRow" fieldPosition="4"/>
    </format>
    <format dxfId="8389">
      <pivotArea field="5" type="button" dataOnly="0" labelOnly="1" outline="0" axis="axisRow" fieldPosition="4"/>
    </format>
    <format dxfId="8388">
      <pivotArea field="5" type="button" dataOnly="0" labelOnly="1" outline="0" axis="axisRow" fieldPosition="4"/>
    </format>
    <format dxfId="8387">
      <pivotArea field="5" type="button" dataOnly="0" labelOnly="1" outline="0" axis="axisRow" fieldPosition="4"/>
    </format>
    <format dxfId="8386">
      <pivotArea field="5" type="button" dataOnly="0" labelOnly="1" outline="0" axis="axisRow" fieldPosition="4"/>
    </format>
    <format dxfId="8385">
      <pivotArea field="5" type="button" dataOnly="0" labelOnly="1" outline="0" axis="axisRow" fieldPosition="4"/>
    </format>
    <format dxfId="8384">
      <pivotArea field="5" type="button" dataOnly="0" labelOnly="1" outline="0" axis="axisRow" fieldPosition="4"/>
    </format>
    <format dxfId="8383">
      <pivotArea field="5" type="button" dataOnly="0" labelOnly="1" outline="0" axis="axisRow" fieldPosition="4"/>
    </format>
    <format dxfId="8382">
      <pivotArea field="5" type="button" dataOnly="0" labelOnly="1" outline="0" axis="axisRow" fieldPosition="4"/>
    </format>
    <format dxfId="8381">
      <pivotArea field="5" type="button" dataOnly="0" labelOnly="1" outline="0" axis="axisRow" fieldPosition="4"/>
    </format>
    <format dxfId="8380">
      <pivotArea field="5" type="button" dataOnly="0" labelOnly="1" outline="0" axis="axisRow" fieldPosition="4"/>
    </format>
    <format dxfId="8379">
      <pivotArea field="5" type="button" dataOnly="0" labelOnly="1" outline="0" axis="axisRow" fieldPosition="4"/>
    </format>
    <format dxfId="8378">
      <pivotArea field="5" type="button" dataOnly="0" labelOnly="1" outline="0" axis="axisRow" fieldPosition="4"/>
    </format>
    <format dxfId="8377">
      <pivotArea field="5" type="button" dataOnly="0" labelOnly="1" outline="0" axis="axisRow" fieldPosition="4"/>
    </format>
    <format dxfId="8376">
      <pivotArea field="5" type="button" dataOnly="0" labelOnly="1" outline="0" axis="axisRow" fieldPosition="4"/>
    </format>
    <format dxfId="8375">
      <pivotArea field="5" type="button" dataOnly="0" labelOnly="1" outline="0" axis="axisRow" fieldPosition="4"/>
    </format>
    <format dxfId="8374">
      <pivotArea field="5" type="button" dataOnly="0" labelOnly="1" outline="0" axis="axisRow" fieldPosition="4"/>
    </format>
    <format dxfId="8373">
      <pivotArea field="5" type="button" dataOnly="0" labelOnly="1" outline="0" axis="axisRow" fieldPosition="4"/>
    </format>
    <format dxfId="8372">
      <pivotArea field="5" type="button" dataOnly="0" labelOnly="1" outline="0" axis="axisRow" fieldPosition="4"/>
    </format>
    <format dxfId="8371">
      <pivotArea field="5" type="button" dataOnly="0" labelOnly="1" outline="0" axis="axisRow" fieldPosition="4"/>
    </format>
    <format dxfId="8370">
      <pivotArea field="5" type="button" dataOnly="0" labelOnly="1" outline="0" axis="axisRow" fieldPosition="4"/>
    </format>
    <format dxfId="8369">
      <pivotArea field="5" type="button" dataOnly="0" labelOnly="1" outline="0" axis="axisRow" fieldPosition="4"/>
    </format>
    <format dxfId="8368">
      <pivotArea field="5" type="button" dataOnly="0" labelOnly="1" outline="0" axis="axisRow" fieldPosition="4"/>
    </format>
    <format dxfId="8367">
      <pivotArea field="5" type="button" dataOnly="0" labelOnly="1" outline="0" axis="axisRow" fieldPosition="4"/>
    </format>
    <format dxfId="8366">
      <pivotArea field="5" type="button" dataOnly="0" labelOnly="1" outline="0" axis="axisRow" fieldPosition="4"/>
    </format>
    <format dxfId="8365">
      <pivotArea field="5" type="button" dataOnly="0" labelOnly="1" outline="0" axis="axisRow" fieldPosition="4"/>
    </format>
    <format dxfId="8364">
      <pivotArea field="5" type="button" dataOnly="0" labelOnly="1" outline="0" axis="axisRow" fieldPosition="4"/>
    </format>
    <format dxfId="8363">
      <pivotArea field="5" type="button" dataOnly="0" labelOnly="1" outline="0" axis="axisRow" fieldPosition="4"/>
    </format>
    <format dxfId="8362">
      <pivotArea field="5" type="button" dataOnly="0" labelOnly="1" outline="0" axis="axisRow" fieldPosition="4"/>
    </format>
    <format dxfId="8361">
      <pivotArea field="5" type="button" dataOnly="0" labelOnly="1" outline="0" axis="axisRow" fieldPosition="4"/>
    </format>
    <format dxfId="8360">
      <pivotArea field="5" type="button" dataOnly="0" labelOnly="1" outline="0" axis="axisRow" fieldPosition="4"/>
    </format>
    <format dxfId="8359">
      <pivotArea field="5" type="button" dataOnly="0" labelOnly="1" outline="0" axis="axisRow" fieldPosition="4"/>
    </format>
    <format dxfId="8358">
      <pivotArea field="5" type="button" dataOnly="0" labelOnly="1" outline="0" axis="axisRow" fieldPosition="4"/>
    </format>
    <format dxfId="8357">
      <pivotArea field="5" type="button" dataOnly="0" labelOnly="1" outline="0" axis="axisRow" fieldPosition="4"/>
    </format>
    <format dxfId="8356">
      <pivotArea field="5" type="button" dataOnly="0" labelOnly="1" outline="0" axis="axisRow" fieldPosition="4"/>
    </format>
    <format dxfId="8355">
      <pivotArea field="5" type="button" dataOnly="0" labelOnly="1" outline="0" axis="axisRow" fieldPosition="4"/>
    </format>
    <format dxfId="8354">
      <pivotArea field="5" type="button" dataOnly="0" labelOnly="1" outline="0" axis="axisRow" fieldPosition="4"/>
    </format>
    <format dxfId="8353">
      <pivotArea field="5" type="button" dataOnly="0" labelOnly="1" outline="0" axis="axisRow" fieldPosition="4"/>
    </format>
    <format dxfId="8352">
      <pivotArea field="5" type="button" dataOnly="0" labelOnly="1" outline="0" axis="axisRow" fieldPosition="4"/>
    </format>
    <format dxfId="8351">
      <pivotArea field="5" type="button" dataOnly="0" labelOnly="1" outline="0" axis="axisRow" fieldPosition="4"/>
    </format>
    <format dxfId="8350">
      <pivotArea field="5" type="button" dataOnly="0" labelOnly="1" outline="0" axis="axisRow" fieldPosition="4"/>
    </format>
    <format dxfId="8349">
      <pivotArea field="5" type="button" dataOnly="0" labelOnly="1" outline="0" axis="axisRow" fieldPosition="4"/>
    </format>
    <format dxfId="8348">
      <pivotArea field="5" type="button" dataOnly="0" labelOnly="1" outline="0" axis="axisRow" fieldPosition="4"/>
    </format>
    <format dxfId="8347">
      <pivotArea field="5" type="button" dataOnly="0" labelOnly="1" outline="0" axis="axisRow" fieldPosition="4"/>
    </format>
    <format dxfId="8346">
      <pivotArea field="5" type="button" dataOnly="0" labelOnly="1" outline="0" axis="axisRow" fieldPosition="4"/>
    </format>
    <format dxfId="8345">
      <pivotArea field="5" type="button" dataOnly="0" labelOnly="1" outline="0" axis="axisRow" fieldPosition="4"/>
    </format>
    <format dxfId="8344">
      <pivotArea field="5" type="button" dataOnly="0" labelOnly="1" outline="0" axis="axisRow" fieldPosition="4"/>
    </format>
    <format dxfId="8343">
      <pivotArea field="5" type="button" dataOnly="0" labelOnly="1" outline="0" axis="axisRow" fieldPosition="4"/>
    </format>
    <format dxfId="8342">
      <pivotArea field="5" type="button" dataOnly="0" labelOnly="1" outline="0" axis="axisRow" fieldPosition="4"/>
    </format>
    <format dxfId="8341">
      <pivotArea field="5" type="button" dataOnly="0" labelOnly="1" outline="0" axis="axisRow" fieldPosition="4"/>
    </format>
    <format dxfId="8340">
      <pivotArea field="5" type="button" dataOnly="0" labelOnly="1" outline="0" axis="axisRow" fieldPosition="4"/>
    </format>
    <format dxfId="8339">
      <pivotArea field="5" type="button" dataOnly="0" labelOnly="1" outline="0" axis="axisRow" fieldPosition="4"/>
    </format>
    <format dxfId="8338">
      <pivotArea field="5" type="button" dataOnly="0" labelOnly="1" outline="0" axis="axisRow" fieldPosition="4"/>
    </format>
    <format dxfId="8337">
      <pivotArea field="5" type="button" dataOnly="0" labelOnly="1" outline="0" axis="axisRow" fieldPosition="4"/>
    </format>
    <format dxfId="8336">
      <pivotArea field="5" type="button" dataOnly="0" labelOnly="1" outline="0" axis="axisRow" fieldPosition="4"/>
    </format>
    <format dxfId="8335">
      <pivotArea field="5" type="button" dataOnly="0" labelOnly="1" outline="0" axis="axisRow" fieldPosition="4"/>
    </format>
    <format dxfId="8334">
      <pivotArea field="5" type="button" dataOnly="0" labelOnly="1" outline="0" axis="axisRow" fieldPosition="4"/>
    </format>
    <format dxfId="8333">
      <pivotArea field="5" type="button" dataOnly="0" labelOnly="1" outline="0" axis="axisRow" fieldPosition="4"/>
    </format>
    <format dxfId="8332">
      <pivotArea field="5" type="button" dataOnly="0" labelOnly="1" outline="0" axis="axisRow" fieldPosition="4"/>
    </format>
    <format dxfId="8331">
      <pivotArea field="5" type="button" dataOnly="0" labelOnly="1" outline="0" axis="axisRow" fieldPosition="4"/>
    </format>
    <format dxfId="8330">
      <pivotArea field="5" type="button" dataOnly="0" labelOnly="1" outline="0" axis="axisRow" fieldPosition="4"/>
    </format>
    <format dxfId="8329">
      <pivotArea field="5" type="button" dataOnly="0" labelOnly="1" outline="0" axis="axisRow" fieldPosition="4"/>
    </format>
    <format dxfId="8328">
      <pivotArea field="5" type="button" dataOnly="0" labelOnly="1" outline="0" axis="axisRow" fieldPosition="4"/>
    </format>
    <format dxfId="8327">
      <pivotArea field="5" type="button" dataOnly="0" labelOnly="1" outline="0" axis="axisRow" fieldPosition="4"/>
    </format>
    <format dxfId="8326">
      <pivotArea field="5" type="button" dataOnly="0" labelOnly="1" outline="0" axis="axisRow" fieldPosition="4"/>
    </format>
    <format dxfId="8325">
      <pivotArea field="5" type="button" dataOnly="0" labelOnly="1" outline="0" axis="axisRow" fieldPosition="4"/>
    </format>
    <format dxfId="8324">
      <pivotArea field="5" type="button" dataOnly="0" labelOnly="1" outline="0" axis="axisRow" fieldPosition="4"/>
    </format>
    <format dxfId="8323">
      <pivotArea field="5" type="button" dataOnly="0" labelOnly="1" outline="0" axis="axisRow" fieldPosition="4"/>
    </format>
    <format dxfId="8322">
      <pivotArea field="5" type="button" dataOnly="0" labelOnly="1" outline="0" axis="axisRow" fieldPosition="4"/>
    </format>
    <format dxfId="8321">
      <pivotArea field="5" type="button" dataOnly="0" labelOnly="1" outline="0" axis="axisRow" fieldPosition="4"/>
    </format>
    <format dxfId="8320">
      <pivotArea field="5" type="button" dataOnly="0" labelOnly="1" outline="0" axis="axisRow" fieldPosition="4"/>
    </format>
    <format dxfId="8319">
      <pivotArea field="5" type="button" dataOnly="0" labelOnly="1" outline="0" axis="axisRow" fieldPosition="4"/>
    </format>
    <format dxfId="8318">
      <pivotArea field="5" type="button" dataOnly="0" labelOnly="1" outline="0" axis="axisRow" fieldPosition="4"/>
    </format>
    <format dxfId="8317">
      <pivotArea field="5" type="button" dataOnly="0" labelOnly="1" outline="0" axis="axisRow" fieldPosition="4"/>
    </format>
    <format dxfId="8316">
      <pivotArea field="5" type="button" dataOnly="0" labelOnly="1" outline="0" axis="axisRow" fieldPosition="4"/>
    </format>
    <format dxfId="8315">
      <pivotArea field="5" type="button" dataOnly="0" labelOnly="1" outline="0" axis="axisRow" fieldPosition="4"/>
    </format>
    <format dxfId="8314">
      <pivotArea field="5" type="button" dataOnly="0" labelOnly="1" outline="0" axis="axisRow" fieldPosition="4"/>
    </format>
    <format dxfId="8313">
      <pivotArea field="5" type="button" dataOnly="0" labelOnly="1" outline="0" axis="axisRow" fieldPosition="4"/>
    </format>
    <format dxfId="8312">
      <pivotArea field="5" type="button" dataOnly="0" labelOnly="1" outline="0" axis="axisRow" fieldPosition="4"/>
    </format>
    <format dxfId="8311">
      <pivotArea field="5" type="button" dataOnly="0" labelOnly="1" outline="0" axis="axisRow" fieldPosition="4"/>
    </format>
    <format dxfId="8310">
      <pivotArea field="5" type="button" dataOnly="0" labelOnly="1" outline="0" axis="axisRow" fieldPosition="4"/>
    </format>
    <format dxfId="8309">
      <pivotArea field="5" type="button" dataOnly="0" labelOnly="1" outline="0" axis="axisRow" fieldPosition="4"/>
    </format>
    <format dxfId="8308">
      <pivotArea field="5" type="button" dataOnly="0" labelOnly="1" outline="0" axis="axisRow" fieldPosition="4"/>
    </format>
    <format dxfId="8307">
      <pivotArea field="5" type="button" dataOnly="0" labelOnly="1" outline="0" axis="axisRow" fieldPosition="4"/>
    </format>
    <format dxfId="8306">
      <pivotArea field="5" type="button" dataOnly="0" labelOnly="1" outline="0" axis="axisRow" fieldPosition="4"/>
    </format>
    <format dxfId="8305">
      <pivotArea field="5" type="button" dataOnly="0" labelOnly="1" outline="0" axis="axisRow" fieldPosition="4"/>
    </format>
    <format dxfId="8304">
      <pivotArea field="5" type="button" dataOnly="0" labelOnly="1" outline="0" axis="axisRow" fieldPosition="4"/>
    </format>
    <format dxfId="8303">
      <pivotArea field="5" type="button" dataOnly="0" labelOnly="1" outline="0" axis="axisRow" fieldPosition="4"/>
    </format>
    <format dxfId="8302">
      <pivotArea field="5" type="button" dataOnly="0" labelOnly="1" outline="0" axis="axisRow" fieldPosition="4"/>
    </format>
    <format dxfId="8301">
      <pivotArea field="5" type="button" dataOnly="0" labelOnly="1" outline="0" axis="axisRow" fieldPosition="4"/>
    </format>
    <format dxfId="8300">
      <pivotArea field="5" type="button" dataOnly="0" labelOnly="1" outline="0" axis="axisRow" fieldPosition="4"/>
    </format>
    <format dxfId="8299">
      <pivotArea field="5" type="button" dataOnly="0" labelOnly="1" outline="0" axis="axisRow" fieldPosition="4"/>
    </format>
    <format dxfId="8298">
      <pivotArea field="5" type="button" dataOnly="0" labelOnly="1" outline="0" axis="axisRow" fieldPosition="4"/>
    </format>
    <format dxfId="8297">
      <pivotArea field="5" type="button" dataOnly="0" labelOnly="1" outline="0" axis="axisRow" fieldPosition="4"/>
    </format>
    <format dxfId="8296">
      <pivotArea field="5" type="button" dataOnly="0" labelOnly="1" outline="0" axis="axisRow" fieldPosition="4"/>
    </format>
    <format dxfId="8295">
      <pivotArea field="5" type="button" dataOnly="0" labelOnly="1" outline="0" axis="axisRow" fieldPosition="4"/>
    </format>
    <format dxfId="8294">
      <pivotArea field="5" type="button" dataOnly="0" labelOnly="1" outline="0" axis="axisRow" fieldPosition="4"/>
    </format>
    <format dxfId="8293">
      <pivotArea field="5" type="button" dataOnly="0" labelOnly="1" outline="0" axis="axisRow" fieldPosition="4"/>
    </format>
    <format dxfId="8292">
      <pivotArea field="5" type="button" dataOnly="0" labelOnly="1" outline="0" axis="axisRow" fieldPosition="4"/>
    </format>
    <format dxfId="8291">
      <pivotArea field="5" type="button" dataOnly="0" labelOnly="1" outline="0" axis="axisRow" fieldPosition="4"/>
    </format>
    <format dxfId="8290">
      <pivotArea field="5" type="button" dataOnly="0" labelOnly="1" outline="0" axis="axisRow" fieldPosition="4"/>
    </format>
    <format dxfId="8289">
      <pivotArea field="5" type="button" dataOnly="0" labelOnly="1" outline="0" axis="axisRow" fieldPosition="4"/>
    </format>
    <format dxfId="8288">
      <pivotArea field="5" type="button" dataOnly="0" labelOnly="1" outline="0" axis="axisRow" fieldPosition="4"/>
    </format>
    <format dxfId="8287">
      <pivotArea field="5" type="button" dataOnly="0" labelOnly="1" outline="0" axis="axisRow" fieldPosition="4"/>
    </format>
    <format dxfId="8286">
      <pivotArea field="5" type="button" dataOnly="0" labelOnly="1" outline="0" axis="axisRow" fieldPosition="4"/>
    </format>
    <format dxfId="8285">
      <pivotArea field="5" type="button" dataOnly="0" labelOnly="1" outline="0" axis="axisRow" fieldPosition="4"/>
    </format>
    <format dxfId="8284">
      <pivotArea field="5" type="button" dataOnly="0" labelOnly="1" outline="0" axis="axisRow" fieldPosition="4"/>
    </format>
    <format dxfId="8283">
      <pivotArea field="5" type="button" dataOnly="0" labelOnly="1" outline="0" axis="axisRow" fieldPosition="4"/>
    </format>
    <format dxfId="8282">
      <pivotArea field="5" type="button" dataOnly="0" labelOnly="1" outline="0" axis="axisRow" fieldPosition="4"/>
    </format>
    <format dxfId="8281">
      <pivotArea field="5" type="button" dataOnly="0" labelOnly="1" outline="0" axis="axisRow" fieldPosition="4"/>
    </format>
    <format dxfId="8280">
      <pivotArea field="5" type="button" dataOnly="0" labelOnly="1" outline="0" axis="axisRow" fieldPosition="4"/>
    </format>
    <format dxfId="8279">
      <pivotArea field="5" type="button" dataOnly="0" labelOnly="1" outline="0" axis="axisRow" fieldPosition="4"/>
    </format>
    <format dxfId="8278">
      <pivotArea field="5" type="button" dataOnly="0" labelOnly="1" outline="0" axis="axisRow" fieldPosition="4"/>
    </format>
    <format dxfId="8277">
      <pivotArea field="5" type="button" dataOnly="0" labelOnly="1" outline="0" axis="axisRow" fieldPosition="4"/>
    </format>
    <format dxfId="8276">
      <pivotArea field="5" type="button" dataOnly="0" labelOnly="1" outline="0" axis="axisRow" fieldPosition="4"/>
    </format>
    <format dxfId="8275">
      <pivotArea field="5" type="button" dataOnly="0" labelOnly="1" outline="0" axis="axisRow" fieldPosition="4"/>
    </format>
    <format dxfId="8274">
      <pivotArea field="5" type="button" dataOnly="0" labelOnly="1" outline="0" axis="axisRow" fieldPosition="4"/>
    </format>
    <format dxfId="8273">
      <pivotArea field="5" type="button" dataOnly="0" labelOnly="1" outline="0" axis="axisRow" fieldPosition="4"/>
    </format>
    <format dxfId="8272">
      <pivotArea field="5" type="button" dataOnly="0" labelOnly="1" outline="0" axis="axisRow" fieldPosition="4"/>
    </format>
    <format dxfId="8271">
      <pivotArea field="5" type="button" dataOnly="0" labelOnly="1" outline="0" axis="axisRow" fieldPosition="4"/>
    </format>
    <format dxfId="8270">
      <pivotArea field="5" type="button" dataOnly="0" labelOnly="1" outline="0" axis="axisRow" fieldPosition="4"/>
    </format>
    <format dxfId="8269">
      <pivotArea field="5" type="button" dataOnly="0" labelOnly="1" outline="0" axis="axisRow" fieldPosition="4"/>
    </format>
    <format dxfId="8268">
      <pivotArea field="5" type="button" dataOnly="0" labelOnly="1" outline="0" axis="axisRow" fieldPosition="4"/>
    </format>
    <format dxfId="8267">
      <pivotArea field="5" type="button" dataOnly="0" labelOnly="1" outline="0" axis="axisRow" fieldPosition="4"/>
    </format>
    <format dxfId="8266">
      <pivotArea field="5" type="button" dataOnly="0" labelOnly="1" outline="0" axis="axisRow" fieldPosition="4"/>
    </format>
    <format dxfId="8265">
      <pivotArea field="5" type="button" dataOnly="0" labelOnly="1" outline="0" axis="axisRow" fieldPosition="4"/>
    </format>
    <format dxfId="8264">
      <pivotArea field="5" type="button" dataOnly="0" labelOnly="1" outline="0" axis="axisRow" fieldPosition="4"/>
    </format>
    <format dxfId="8263">
      <pivotArea field="5" type="button" dataOnly="0" labelOnly="1" outline="0" axis="axisRow" fieldPosition="4"/>
    </format>
    <format dxfId="8262">
      <pivotArea field="5" type="button" dataOnly="0" labelOnly="1" outline="0" axis="axisRow" fieldPosition="4"/>
    </format>
    <format dxfId="8261">
      <pivotArea field="5" type="button" dataOnly="0" labelOnly="1" outline="0" axis="axisRow" fieldPosition="4"/>
    </format>
    <format dxfId="8260">
      <pivotArea field="5" type="button" dataOnly="0" labelOnly="1" outline="0" axis="axisRow" fieldPosition="4"/>
    </format>
    <format dxfId="8259">
      <pivotArea field="5" type="button" dataOnly="0" labelOnly="1" outline="0" axis="axisRow" fieldPosition="4"/>
    </format>
    <format dxfId="8258">
      <pivotArea field="5" type="button" dataOnly="0" labelOnly="1" outline="0" axis="axisRow" fieldPosition="4"/>
    </format>
    <format dxfId="8257">
      <pivotArea field="5" type="button" dataOnly="0" labelOnly="1" outline="0" axis="axisRow" fieldPosition="4"/>
    </format>
    <format dxfId="8256">
      <pivotArea field="5" type="button" dataOnly="0" labelOnly="1" outline="0" axis="axisRow" fieldPosition="4"/>
    </format>
    <format dxfId="8255">
      <pivotArea field="5" type="button" dataOnly="0" labelOnly="1" outline="0" axis="axisRow" fieldPosition="4"/>
    </format>
    <format dxfId="8254">
      <pivotArea field="5" type="button" dataOnly="0" labelOnly="1" outline="0" axis="axisRow" fieldPosition="4"/>
    </format>
    <format dxfId="8253">
      <pivotArea field="5" type="button" dataOnly="0" labelOnly="1" outline="0" axis="axisRow" fieldPosition="4"/>
    </format>
    <format dxfId="8252">
      <pivotArea field="5" type="button" dataOnly="0" labelOnly="1" outline="0" axis="axisRow" fieldPosition="4"/>
    </format>
    <format dxfId="8251">
      <pivotArea field="5" type="button" dataOnly="0" labelOnly="1" outline="0" axis="axisRow" fieldPosition="4"/>
    </format>
    <format dxfId="8250">
      <pivotArea field="5" type="button" dataOnly="0" labelOnly="1" outline="0" axis="axisRow" fieldPosition="4"/>
    </format>
    <format dxfId="8249">
      <pivotArea field="5" type="button" dataOnly="0" labelOnly="1" outline="0" axis="axisRow" fieldPosition="4"/>
    </format>
    <format dxfId="8248">
      <pivotArea field="5" type="button" dataOnly="0" labelOnly="1" outline="0" axis="axisRow" fieldPosition="4"/>
    </format>
    <format dxfId="8247">
      <pivotArea field="5" type="button" dataOnly="0" labelOnly="1" outline="0" axis="axisRow" fieldPosition="4"/>
    </format>
    <format dxfId="8246">
      <pivotArea field="5" type="button" dataOnly="0" labelOnly="1" outline="0" axis="axisRow" fieldPosition="4"/>
    </format>
    <format dxfId="8245">
      <pivotArea field="5" type="button" dataOnly="0" labelOnly="1" outline="0" axis="axisRow" fieldPosition="4"/>
    </format>
    <format dxfId="8244">
      <pivotArea field="5" type="button" dataOnly="0" labelOnly="1" outline="0" axis="axisRow" fieldPosition="4"/>
    </format>
    <format dxfId="8243">
      <pivotArea field="5" type="button" dataOnly="0" labelOnly="1" outline="0" axis="axisRow" fieldPosition="4"/>
    </format>
    <format dxfId="8242">
      <pivotArea field="5" type="button" dataOnly="0" labelOnly="1" outline="0" axis="axisRow" fieldPosition="4"/>
    </format>
    <format dxfId="8241">
      <pivotArea field="5" type="button" dataOnly="0" labelOnly="1" outline="0" axis="axisRow" fieldPosition="4"/>
    </format>
    <format dxfId="8240">
      <pivotArea field="5" type="button" dataOnly="0" labelOnly="1" outline="0" axis="axisRow" fieldPosition="4"/>
    </format>
    <format dxfId="8239">
      <pivotArea field="5" type="button" dataOnly="0" labelOnly="1" outline="0" axis="axisRow" fieldPosition="4"/>
    </format>
    <format dxfId="8238">
      <pivotArea field="5" type="button" dataOnly="0" labelOnly="1" outline="0" axis="axisRow" fieldPosition="4"/>
    </format>
    <format dxfId="8237">
      <pivotArea field="5" type="button" dataOnly="0" labelOnly="1" outline="0" axis="axisRow" fieldPosition="4"/>
    </format>
    <format dxfId="8236">
      <pivotArea field="5" type="button" dataOnly="0" labelOnly="1" outline="0" axis="axisRow" fieldPosition="4"/>
    </format>
    <format dxfId="8235">
      <pivotArea field="5" type="button" dataOnly="0" labelOnly="1" outline="0" axis="axisRow" fieldPosition="4"/>
    </format>
    <format dxfId="8234">
      <pivotArea field="5" type="button" dataOnly="0" labelOnly="1" outline="0" axis="axisRow" fieldPosition="4"/>
    </format>
    <format dxfId="8233">
      <pivotArea field="5" type="button" dataOnly="0" labelOnly="1" outline="0" axis="axisRow" fieldPosition="4"/>
    </format>
    <format dxfId="8232">
      <pivotArea field="5" type="button" dataOnly="0" labelOnly="1" outline="0" axis="axisRow" fieldPosition="4"/>
    </format>
    <format dxfId="8231">
      <pivotArea field="5" type="button" dataOnly="0" labelOnly="1" outline="0" axis="axisRow" fieldPosition="4"/>
    </format>
    <format dxfId="8230">
      <pivotArea field="5" type="button" dataOnly="0" labelOnly="1" outline="0" axis="axisRow" fieldPosition="4"/>
    </format>
    <format dxfId="8229">
      <pivotArea field="5" type="button" dataOnly="0" labelOnly="1" outline="0" axis="axisRow" fieldPosition="4"/>
    </format>
    <format dxfId="8228">
      <pivotArea field="5" type="button" dataOnly="0" labelOnly="1" outline="0" axis="axisRow" fieldPosition="4"/>
    </format>
    <format dxfId="8227">
      <pivotArea field="5" type="button" dataOnly="0" labelOnly="1" outline="0" axis="axisRow" fieldPosition="4"/>
    </format>
    <format dxfId="8226">
      <pivotArea field="5" type="button" dataOnly="0" labelOnly="1" outline="0" axis="axisRow" fieldPosition="4"/>
    </format>
    <format dxfId="8225">
      <pivotArea field="5" type="button" dataOnly="0" labelOnly="1" outline="0" axis="axisRow" fieldPosition="4"/>
    </format>
    <format dxfId="8224">
      <pivotArea field="5" type="button" dataOnly="0" labelOnly="1" outline="0" axis="axisRow" fieldPosition="4"/>
    </format>
    <format dxfId="8223">
      <pivotArea field="5" type="button" dataOnly="0" labelOnly="1" outline="0" axis="axisRow" fieldPosition="4"/>
    </format>
    <format dxfId="8222">
      <pivotArea field="5" type="button" dataOnly="0" labelOnly="1" outline="0" axis="axisRow" fieldPosition="4"/>
    </format>
    <format dxfId="8221">
      <pivotArea field="5" type="button" dataOnly="0" labelOnly="1" outline="0" axis="axisRow" fieldPosition="4"/>
    </format>
    <format dxfId="8220">
      <pivotArea field="5" type="button" dataOnly="0" labelOnly="1" outline="0" axis="axisRow" fieldPosition="4"/>
    </format>
    <format dxfId="8219">
      <pivotArea field="5" type="button" dataOnly="0" labelOnly="1" outline="0" axis="axisRow" fieldPosition="4"/>
    </format>
    <format dxfId="8218">
      <pivotArea field="5" type="button" dataOnly="0" labelOnly="1" outline="0" axis="axisRow" fieldPosition="4"/>
    </format>
    <format dxfId="8217">
      <pivotArea field="5" type="button" dataOnly="0" labelOnly="1" outline="0" axis="axisRow" fieldPosition="4"/>
    </format>
    <format dxfId="8216">
      <pivotArea field="5" type="button" dataOnly="0" labelOnly="1" outline="0" axis="axisRow" fieldPosition="4"/>
    </format>
    <format dxfId="8215">
      <pivotArea field="5" type="button" dataOnly="0" labelOnly="1" outline="0" axis="axisRow" fieldPosition="4"/>
    </format>
    <format dxfId="8214">
      <pivotArea field="5" type="button" dataOnly="0" labelOnly="1" outline="0" axis="axisRow" fieldPosition="4"/>
    </format>
    <format dxfId="8213">
      <pivotArea field="5" type="button" dataOnly="0" labelOnly="1" outline="0" axis="axisRow" fieldPosition="4"/>
    </format>
    <format dxfId="8212">
      <pivotArea field="5" type="button" dataOnly="0" labelOnly="1" outline="0" axis="axisRow" fieldPosition="4"/>
    </format>
    <format dxfId="8211">
      <pivotArea field="5" type="button" dataOnly="0" labelOnly="1" outline="0" axis="axisRow" fieldPosition="4"/>
    </format>
    <format dxfId="8210">
      <pivotArea field="5" type="button" dataOnly="0" labelOnly="1" outline="0" axis="axisRow" fieldPosition="4"/>
    </format>
    <format dxfId="8209">
      <pivotArea field="5" type="button" dataOnly="0" labelOnly="1" outline="0" axis="axisRow" fieldPosition="4"/>
    </format>
    <format dxfId="8208">
      <pivotArea field="5" type="button" dataOnly="0" labelOnly="1" outline="0" axis="axisRow" fieldPosition="4"/>
    </format>
    <format dxfId="8207">
      <pivotArea field="5" type="button" dataOnly="0" labelOnly="1" outline="0" axis="axisRow" fieldPosition="4"/>
    </format>
    <format dxfId="8206">
      <pivotArea field="5" type="button" dataOnly="0" labelOnly="1" outline="0" axis="axisRow" fieldPosition="4"/>
    </format>
    <format dxfId="8205">
      <pivotArea field="5" type="button" dataOnly="0" labelOnly="1" outline="0" axis="axisRow" fieldPosition="4"/>
    </format>
    <format dxfId="8204">
      <pivotArea field="5" type="button" dataOnly="0" labelOnly="1" outline="0" axis="axisRow" fieldPosition="4"/>
    </format>
    <format dxfId="8203">
      <pivotArea field="5" type="button" dataOnly="0" labelOnly="1" outline="0" axis="axisRow" fieldPosition="4"/>
    </format>
    <format dxfId="8202">
      <pivotArea field="5" type="button" dataOnly="0" labelOnly="1" outline="0" axis="axisRow" fieldPosition="4"/>
    </format>
    <format dxfId="8201">
      <pivotArea field="5" type="button" dataOnly="0" labelOnly="1" outline="0" axis="axisRow" fieldPosition="4"/>
    </format>
    <format dxfId="8200">
      <pivotArea field="5" type="button" dataOnly="0" labelOnly="1" outline="0" axis="axisRow" fieldPosition="4"/>
    </format>
    <format dxfId="8199">
      <pivotArea field="5" type="button" dataOnly="0" labelOnly="1" outline="0" axis="axisRow" fieldPosition="4"/>
    </format>
    <format dxfId="8198">
      <pivotArea field="5" type="button" dataOnly="0" labelOnly="1" outline="0" axis="axisRow" fieldPosition="4"/>
    </format>
    <format dxfId="8197">
      <pivotArea field="5" type="button" dataOnly="0" labelOnly="1" outline="0" axis="axisRow" fieldPosition="4"/>
    </format>
    <format dxfId="8196">
      <pivotArea field="5" type="button" dataOnly="0" labelOnly="1" outline="0" axis="axisRow" fieldPosition="4"/>
    </format>
    <format dxfId="8195">
      <pivotArea field="5" type="button" dataOnly="0" labelOnly="1" outline="0" axis="axisRow" fieldPosition="4"/>
    </format>
    <format dxfId="8194">
      <pivotArea field="5" type="button" dataOnly="0" labelOnly="1" outline="0" axis="axisRow" fieldPosition="4"/>
    </format>
    <format dxfId="8193">
      <pivotArea field="5" type="button" dataOnly="0" labelOnly="1" outline="0" axis="axisRow" fieldPosition="4"/>
    </format>
    <format dxfId="8192">
      <pivotArea field="5" type="button" dataOnly="0" labelOnly="1" outline="0" axis="axisRow" fieldPosition="4"/>
    </format>
    <format dxfId="8191">
      <pivotArea field="5" type="button" dataOnly="0" labelOnly="1" outline="0" axis="axisRow" fieldPosition="4"/>
    </format>
    <format dxfId="8190">
      <pivotArea field="5" type="button" dataOnly="0" labelOnly="1" outline="0" axis="axisRow" fieldPosition="4"/>
    </format>
    <format dxfId="8189">
      <pivotArea field="5" type="button" dataOnly="0" labelOnly="1" outline="0" axis="axisRow" fieldPosition="4"/>
    </format>
    <format dxfId="8188">
      <pivotArea field="5" type="button" dataOnly="0" labelOnly="1" outline="0" axis="axisRow" fieldPosition="4"/>
    </format>
    <format dxfId="8187">
      <pivotArea field="5" type="button" dataOnly="0" labelOnly="1" outline="0" axis="axisRow" fieldPosition="4"/>
    </format>
    <format dxfId="8186">
      <pivotArea field="5" type="button" dataOnly="0" labelOnly="1" outline="0" axis="axisRow" fieldPosition="4"/>
    </format>
    <format dxfId="8185">
      <pivotArea field="5" type="button" dataOnly="0" labelOnly="1" outline="0" axis="axisRow" fieldPosition="4"/>
    </format>
    <format dxfId="8184">
      <pivotArea field="5" type="button" dataOnly="0" labelOnly="1" outline="0" axis="axisRow" fieldPosition="4"/>
    </format>
    <format dxfId="8183">
      <pivotArea field="5" type="button" dataOnly="0" labelOnly="1" outline="0" axis="axisRow" fieldPosition="4"/>
    </format>
    <format dxfId="8182">
      <pivotArea field="5" type="button" dataOnly="0" labelOnly="1" outline="0" axis="axisRow" fieldPosition="4"/>
    </format>
    <format dxfId="8181">
      <pivotArea field="5" type="button" dataOnly="0" labelOnly="1" outline="0" axis="axisRow" fieldPosition="4"/>
    </format>
    <format dxfId="8180">
      <pivotArea field="5" type="button" dataOnly="0" labelOnly="1" outline="0" axis="axisRow" fieldPosition="4"/>
    </format>
    <format dxfId="8179">
      <pivotArea field="5" type="button" dataOnly="0" labelOnly="1" outline="0" axis="axisRow" fieldPosition="4"/>
    </format>
    <format dxfId="8178">
      <pivotArea field="5" type="button" dataOnly="0" labelOnly="1" outline="0" axis="axisRow" fieldPosition="4"/>
    </format>
    <format dxfId="8177">
      <pivotArea field="5" type="button" dataOnly="0" labelOnly="1" outline="0" axis="axisRow" fieldPosition="4"/>
    </format>
    <format dxfId="8176">
      <pivotArea field="5" type="button" dataOnly="0" labelOnly="1" outline="0" axis="axisRow" fieldPosition="4"/>
    </format>
    <format dxfId="8175">
      <pivotArea field="3" type="button" dataOnly="0" labelOnly="1" outline="0" axis="axisRow" fieldPosition="3"/>
    </format>
    <format dxfId="8174">
      <pivotArea field="3" type="button" dataOnly="0" labelOnly="1" outline="0" axis="axisRow" fieldPosition="3"/>
    </format>
    <format dxfId="8173">
      <pivotArea field="3" type="button" dataOnly="0" labelOnly="1" outline="0" axis="axisRow" fieldPosition="3"/>
    </format>
    <format dxfId="8172">
      <pivotArea field="3" type="button" dataOnly="0" labelOnly="1" outline="0" axis="axisRow" fieldPosition="3"/>
    </format>
    <format dxfId="8171">
      <pivotArea field="3" type="button" dataOnly="0" labelOnly="1" outline="0" axis="axisRow" fieldPosition="3"/>
    </format>
    <format dxfId="8170">
      <pivotArea field="3" type="button" dataOnly="0" labelOnly="1" outline="0" axis="axisRow" fieldPosition="3"/>
    </format>
    <format dxfId="8169">
      <pivotArea field="3" type="button" dataOnly="0" labelOnly="1" outline="0" axis="axisRow" fieldPosition="3"/>
    </format>
    <format dxfId="8168">
      <pivotArea field="3" type="button" dataOnly="0" labelOnly="1" outline="0" axis="axisRow" fieldPosition="3"/>
    </format>
    <format dxfId="8167">
      <pivotArea field="3" type="button" dataOnly="0" labelOnly="1" outline="0" axis="axisRow" fieldPosition="3"/>
    </format>
    <format dxfId="8166">
      <pivotArea field="3" type="button" dataOnly="0" labelOnly="1" outline="0" axis="axisRow" fieldPosition="3"/>
    </format>
    <format dxfId="8165">
      <pivotArea field="3" type="button" dataOnly="0" labelOnly="1" outline="0" axis="axisRow" fieldPosition="3"/>
    </format>
    <format dxfId="8164">
      <pivotArea field="3" type="button" dataOnly="0" labelOnly="1" outline="0" axis="axisRow" fieldPosition="3"/>
    </format>
    <format dxfId="8163">
      <pivotArea field="3" type="button" dataOnly="0" labelOnly="1" outline="0" axis="axisRow" fieldPosition="3"/>
    </format>
    <format dxfId="8162">
      <pivotArea field="3" type="button" dataOnly="0" labelOnly="1" outline="0" axis="axisRow" fieldPosition="3"/>
    </format>
    <format dxfId="8161">
      <pivotArea field="3" type="button" dataOnly="0" labelOnly="1" outline="0" axis="axisRow" fieldPosition="3"/>
    </format>
    <format dxfId="8160">
      <pivotArea field="3" type="button" dataOnly="0" labelOnly="1" outline="0" axis="axisRow" fieldPosition="3"/>
    </format>
    <format dxfId="8159">
      <pivotArea field="3" type="button" dataOnly="0" labelOnly="1" outline="0" axis="axisRow" fieldPosition="3"/>
    </format>
    <format dxfId="8158">
      <pivotArea field="3" type="button" dataOnly="0" labelOnly="1" outline="0" axis="axisRow" fieldPosition="3"/>
    </format>
    <format dxfId="8157">
      <pivotArea field="3" type="button" dataOnly="0" labelOnly="1" outline="0" axis="axisRow" fieldPosition="3"/>
    </format>
    <format dxfId="8156">
      <pivotArea field="3" type="button" dataOnly="0" labelOnly="1" outline="0" axis="axisRow" fieldPosition="3"/>
    </format>
    <format dxfId="8155">
      <pivotArea field="3" type="button" dataOnly="0" labelOnly="1" outline="0" axis="axisRow" fieldPosition="3"/>
    </format>
    <format dxfId="8154">
      <pivotArea field="3" type="button" dataOnly="0" labelOnly="1" outline="0" axis="axisRow" fieldPosition="3"/>
    </format>
    <format dxfId="8153">
      <pivotArea field="3" type="button" dataOnly="0" labelOnly="1" outline="0" axis="axisRow" fieldPosition="3"/>
    </format>
    <format dxfId="8152">
      <pivotArea field="3" type="button" dataOnly="0" labelOnly="1" outline="0" axis="axisRow" fieldPosition="3"/>
    </format>
    <format dxfId="8151">
      <pivotArea field="3" type="button" dataOnly="0" labelOnly="1" outline="0" axis="axisRow" fieldPosition="3"/>
    </format>
    <format dxfId="8150">
      <pivotArea field="3" type="button" dataOnly="0" labelOnly="1" outline="0" axis="axisRow" fieldPosition="3"/>
    </format>
    <format dxfId="8149">
      <pivotArea field="3" type="button" dataOnly="0" labelOnly="1" outline="0" axis="axisRow" fieldPosition="3"/>
    </format>
    <format dxfId="8148">
      <pivotArea field="3" type="button" dataOnly="0" labelOnly="1" outline="0" axis="axisRow" fieldPosition="3"/>
    </format>
    <format dxfId="8147">
      <pivotArea field="3" type="button" dataOnly="0" labelOnly="1" outline="0" axis="axisRow" fieldPosition="3"/>
    </format>
    <format dxfId="8146">
      <pivotArea field="3" type="button" dataOnly="0" labelOnly="1" outline="0" axis="axisRow" fieldPosition="3"/>
    </format>
    <format dxfId="8145">
      <pivotArea field="3" type="button" dataOnly="0" labelOnly="1" outline="0" axis="axisRow" fieldPosition="3"/>
    </format>
    <format dxfId="8144">
      <pivotArea field="3" type="button" dataOnly="0" labelOnly="1" outline="0" axis="axisRow" fieldPosition="3"/>
    </format>
    <format dxfId="8143">
      <pivotArea field="3" type="button" dataOnly="0" labelOnly="1" outline="0" axis="axisRow" fieldPosition="3"/>
    </format>
    <format dxfId="8142">
      <pivotArea field="3" type="button" dataOnly="0" labelOnly="1" outline="0" axis="axisRow" fieldPosition="3"/>
    </format>
    <format dxfId="8141">
      <pivotArea field="3" type="button" dataOnly="0" labelOnly="1" outline="0" axis="axisRow" fieldPosition="3"/>
    </format>
    <format dxfId="8140">
      <pivotArea field="3" type="button" dataOnly="0" labelOnly="1" outline="0" axis="axisRow" fieldPosition="3"/>
    </format>
    <format dxfId="8139">
      <pivotArea field="3" type="button" dataOnly="0" labelOnly="1" outline="0" axis="axisRow" fieldPosition="3"/>
    </format>
    <format dxfId="8138">
      <pivotArea field="3" type="button" dataOnly="0" labelOnly="1" outline="0" axis="axisRow" fieldPosition="3"/>
    </format>
    <format dxfId="8137">
      <pivotArea field="3" type="button" dataOnly="0" labelOnly="1" outline="0" axis="axisRow" fieldPosition="3"/>
    </format>
    <format dxfId="8136">
      <pivotArea field="3" type="button" dataOnly="0" labelOnly="1" outline="0" axis="axisRow" fieldPosition="3"/>
    </format>
    <format dxfId="8135">
      <pivotArea field="3" type="button" dataOnly="0" labelOnly="1" outline="0" axis="axisRow" fieldPosition="3"/>
    </format>
    <format dxfId="8134">
      <pivotArea field="3" type="button" dataOnly="0" labelOnly="1" outline="0" axis="axisRow" fieldPosition="3"/>
    </format>
    <format dxfId="8133">
      <pivotArea field="3" type="button" dataOnly="0" labelOnly="1" outline="0" axis="axisRow" fieldPosition="3"/>
    </format>
    <format dxfId="8132">
      <pivotArea field="3" type="button" dataOnly="0" labelOnly="1" outline="0" axis="axisRow" fieldPosition="3"/>
    </format>
    <format dxfId="8131">
      <pivotArea field="3" type="button" dataOnly="0" labelOnly="1" outline="0" axis="axisRow" fieldPosition="3"/>
    </format>
    <format dxfId="8130">
      <pivotArea field="3" type="button" dataOnly="0" labelOnly="1" outline="0" axis="axisRow" fieldPosition="3"/>
    </format>
    <format dxfId="8129">
      <pivotArea field="3" type="button" dataOnly="0" labelOnly="1" outline="0" axis="axisRow" fieldPosition="3"/>
    </format>
    <format dxfId="8128">
      <pivotArea field="3" type="button" dataOnly="0" labelOnly="1" outline="0" axis="axisRow" fieldPosition="3"/>
    </format>
    <format dxfId="8127">
      <pivotArea field="3" type="button" dataOnly="0" labelOnly="1" outline="0" axis="axisRow" fieldPosition="3"/>
    </format>
    <format dxfId="8126">
      <pivotArea field="3" type="button" dataOnly="0" labelOnly="1" outline="0" axis="axisRow" fieldPosition="3"/>
    </format>
    <format dxfId="8125">
      <pivotArea field="3" type="button" dataOnly="0" labelOnly="1" outline="0" axis="axisRow" fieldPosition="3"/>
    </format>
    <format dxfId="8124">
      <pivotArea field="3" type="button" dataOnly="0" labelOnly="1" outline="0" axis="axisRow" fieldPosition="3"/>
    </format>
    <format dxfId="8123">
      <pivotArea field="3" type="button" dataOnly="0" labelOnly="1" outline="0" axis="axisRow" fieldPosition="3"/>
    </format>
    <format dxfId="8122">
      <pivotArea field="3" type="button" dataOnly="0" labelOnly="1" outline="0" axis="axisRow" fieldPosition="3"/>
    </format>
    <format dxfId="8121">
      <pivotArea field="3" type="button" dataOnly="0" labelOnly="1" outline="0" axis="axisRow" fieldPosition="3"/>
    </format>
    <format dxfId="8120">
      <pivotArea field="3" type="button" dataOnly="0" labelOnly="1" outline="0" axis="axisRow" fieldPosition="3"/>
    </format>
    <format dxfId="8119">
      <pivotArea field="3" type="button" dataOnly="0" labelOnly="1" outline="0" axis="axisRow" fieldPosition="3"/>
    </format>
    <format dxfId="8118">
      <pivotArea field="3" type="button" dataOnly="0" labelOnly="1" outline="0" axis="axisRow" fieldPosition="3"/>
    </format>
    <format dxfId="8117">
      <pivotArea field="3" type="button" dataOnly="0" labelOnly="1" outline="0" axis="axisRow" fieldPosition="3"/>
    </format>
    <format dxfId="8116">
      <pivotArea field="3" type="button" dataOnly="0" labelOnly="1" outline="0" axis="axisRow" fieldPosition="3"/>
    </format>
    <format dxfId="8115">
      <pivotArea field="3" type="button" dataOnly="0" labelOnly="1" outline="0" axis="axisRow" fieldPosition="3"/>
    </format>
    <format dxfId="8114">
      <pivotArea field="3" type="button" dataOnly="0" labelOnly="1" outline="0" axis="axisRow" fieldPosition="3"/>
    </format>
    <format dxfId="8113">
      <pivotArea field="3" type="button" dataOnly="0" labelOnly="1" outline="0" axis="axisRow" fieldPosition="3"/>
    </format>
    <format dxfId="8112">
      <pivotArea field="3" type="button" dataOnly="0" labelOnly="1" outline="0" axis="axisRow" fieldPosition="3"/>
    </format>
    <format dxfId="8111">
      <pivotArea field="3" type="button" dataOnly="0" labelOnly="1" outline="0" axis="axisRow" fieldPosition="3"/>
    </format>
    <format dxfId="8110">
      <pivotArea field="3" type="button" dataOnly="0" labelOnly="1" outline="0" axis="axisRow" fieldPosition="3"/>
    </format>
    <format dxfId="8109">
      <pivotArea field="3" type="button" dataOnly="0" labelOnly="1" outline="0" axis="axisRow" fieldPosition="3"/>
    </format>
    <format dxfId="8108">
      <pivotArea field="3" type="button" dataOnly="0" labelOnly="1" outline="0" axis="axisRow" fieldPosition="3"/>
    </format>
    <format dxfId="8107">
      <pivotArea field="3" type="button" dataOnly="0" labelOnly="1" outline="0" axis="axisRow" fieldPosition="3"/>
    </format>
    <format dxfId="8106">
      <pivotArea field="3" type="button" dataOnly="0" labelOnly="1" outline="0" axis="axisRow" fieldPosition="3"/>
    </format>
    <format dxfId="8105">
      <pivotArea field="3" type="button" dataOnly="0" labelOnly="1" outline="0" axis="axisRow" fieldPosition="3"/>
    </format>
    <format dxfId="8104">
      <pivotArea field="3" type="button" dataOnly="0" labelOnly="1" outline="0" axis="axisRow" fieldPosition="3"/>
    </format>
    <format dxfId="8103">
      <pivotArea field="3" type="button" dataOnly="0" labelOnly="1" outline="0" axis="axisRow" fieldPosition="3"/>
    </format>
    <format dxfId="8102">
      <pivotArea field="3" type="button" dataOnly="0" labelOnly="1" outline="0" axis="axisRow" fieldPosition="3"/>
    </format>
    <format dxfId="8101">
      <pivotArea field="3" type="button" dataOnly="0" labelOnly="1" outline="0" axis="axisRow" fieldPosition="3"/>
    </format>
    <format dxfId="8100">
      <pivotArea field="3" type="button" dataOnly="0" labelOnly="1" outline="0" axis="axisRow" fieldPosition="3"/>
    </format>
    <format dxfId="8099">
      <pivotArea field="3" type="button" dataOnly="0" labelOnly="1" outline="0" axis="axisRow" fieldPosition="3"/>
    </format>
    <format dxfId="8098">
      <pivotArea field="3" type="button" dataOnly="0" labelOnly="1" outline="0" axis="axisRow" fieldPosition="3"/>
    </format>
    <format dxfId="8097">
      <pivotArea field="3" type="button" dataOnly="0" labelOnly="1" outline="0" axis="axisRow" fieldPosition="3"/>
    </format>
    <format dxfId="8096">
      <pivotArea field="3" type="button" dataOnly="0" labelOnly="1" outline="0" axis="axisRow" fieldPosition="3"/>
    </format>
    <format dxfId="8095">
      <pivotArea field="3" type="button" dataOnly="0" labelOnly="1" outline="0" axis="axisRow" fieldPosition="3"/>
    </format>
    <format dxfId="8094">
      <pivotArea field="3" type="button" dataOnly="0" labelOnly="1" outline="0" axis="axisRow" fieldPosition="3"/>
    </format>
    <format dxfId="8093">
      <pivotArea field="3" type="button" dataOnly="0" labelOnly="1" outline="0" axis="axisRow" fieldPosition="3"/>
    </format>
    <format dxfId="8092">
      <pivotArea field="3" type="button" dataOnly="0" labelOnly="1" outline="0" axis="axisRow" fieldPosition="3"/>
    </format>
    <format dxfId="8091">
      <pivotArea field="3" type="button" dataOnly="0" labelOnly="1" outline="0" axis="axisRow" fieldPosition="3"/>
    </format>
    <format dxfId="8090">
      <pivotArea field="3" type="button" dataOnly="0" labelOnly="1" outline="0" axis="axisRow" fieldPosition="3"/>
    </format>
    <format dxfId="8089">
      <pivotArea field="3" type="button" dataOnly="0" labelOnly="1" outline="0" axis="axisRow" fieldPosition="3"/>
    </format>
    <format dxfId="8088">
      <pivotArea field="3" type="button" dataOnly="0" labelOnly="1" outline="0" axis="axisRow" fieldPosition="3"/>
    </format>
    <format dxfId="8087">
      <pivotArea field="3" type="button" dataOnly="0" labelOnly="1" outline="0" axis="axisRow" fieldPosition="3"/>
    </format>
    <format dxfId="8086">
      <pivotArea field="3" type="button" dataOnly="0" labelOnly="1" outline="0" axis="axisRow" fieldPosition="3"/>
    </format>
    <format dxfId="8085">
      <pivotArea field="3" type="button" dataOnly="0" labelOnly="1" outline="0" axis="axisRow" fieldPosition="3"/>
    </format>
    <format dxfId="8084">
      <pivotArea field="3" type="button" dataOnly="0" labelOnly="1" outline="0" axis="axisRow" fieldPosition="3"/>
    </format>
    <format dxfId="8083">
      <pivotArea field="3" type="button" dataOnly="0" labelOnly="1" outline="0" axis="axisRow" fieldPosition="3"/>
    </format>
    <format dxfId="8082">
      <pivotArea field="3" type="button" dataOnly="0" labelOnly="1" outline="0" axis="axisRow" fieldPosition="3"/>
    </format>
    <format dxfId="8081">
      <pivotArea field="3" type="button" dataOnly="0" labelOnly="1" outline="0" axis="axisRow" fieldPosition="3"/>
    </format>
    <format dxfId="8080">
      <pivotArea field="3" type="button" dataOnly="0" labelOnly="1" outline="0" axis="axisRow" fieldPosition="3"/>
    </format>
    <format dxfId="8079">
      <pivotArea field="3" type="button" dataOnly="0" labelOnly="1" outline="0" axis="axisRow" fieldPosition="3"/>
    </format>
    <format dxfId="8078">
      <pivotArea field="3" type="button" dataOnly="0" labelOnly="1" outline="0" axis="axisRow" fieldPosition="3"/>
    </format>
    <format dxfId="8077">
      <pivotArea field="3" type="button" dataOnly="0" labelOnly="1" outline="0" axis="axisRow" fieldPosition="3"/>
    </format>
    <format dxfId="8076">
      <pivotArea field="3" type="button" dataOnly="0" labelOnly="1" outline="0" axis="axisRow" fieldPosition="3"/>
    </format>
    <format dxfId="8075">
      <pivotArea field="3" type="button" dataOnly="0" labelOnly="1" outline="0" axis="axisRow" fieldPosition="3"/>
    </format>
    <format dxfId="8074">
      <pivotArea field="3" type="button" dataOnly="0" labelOnly="1" outline="0" axis="axisRow" fieldPosition="3"/>
    </format>
    <format dxfId="8073">
      <pivotArea field="3" type="button" dataOnly="0" labelOnly="1" outline="0" axis="axisRow" fieldPosition="3"/>
    </format>
    <format dxfId="8072">
      <pivotArea field="3" type="button" dataOnly="0" labelOnly="1" outline="0" axis="axisRow" fieldPosition="3"/>
    </format>
    <format dxfId="8071">
      <pivotArea field="3" type="button" dataOnly="0" labelOnly="1" outline="0" axis="axisRow" fieldPosition="3"/>
    </format>
    <format dxfId="8070">
      <pivotArea field="3" type="button" dataOnly="0" labelOnly="1" outline="0" axis="axisRow" fieldPosition="3"/>
    </format>
    <format dxfId="8069">
      <pivotArea field="3" type="button" dataOnly="0" labelOnly="1" outline="0" axis="axisRow" fieldPosition="3"/>
    </format>
    <format dxfId="8068">
      <pivotArea field="3" type="button" dataOnly="0" labelOnly="1" outline="0" axis="axisRow" fieldPosition="3"/>
    </format>
    <format dxfId="8067">
      <pivotArea field="3" type="button" dataOnly="0" labelOnly="1" outline="0" axis="axisRow" fieldPosition="3"/>
    </format>
    <format dxfId="8066">
      <pivotArea field="3" type="button" dataOnly="0" labelOnly="1" outline="0" axis="axisRow" fieldPosition="3"/>
    </format>
    <format dxfId="8065">
      <pivotArea field="3" type="button" dataOnly="0" labelOnly="1" outline="0" axis="axisRow" fieldPosition="3"/>
    </format>
    <format dxfId="8064">
      <pivotArea field="3" type="button" dataOnly="0" labelOnly="1" outline="0" axis="axisRow" fieldPosition="3"/>
    </format>
    <format dxfId="8063">
      <pivotArea field="3" type="button" dataOnly="0" labelOnly="1" outline="0" axis="axisRow" fieldPosition="3"/>
    </format>
    <format dxfId="8062">
      <pivotArea field="3" type="button" dataOnly="0" labelOnly="1" outline="0" axis="axisRow" fieldPosition="3"/>
    </format>
    <format dxfId="8061">
      <pivotArea field="3" type="button" dataOnly="0" labelOnly="1" outline="0" axis="axisRow" fieldPosition="3"/>
    </format>
    <format dxfId="8060">
      <pivotArea field="3" type="button" dataOnly="0" labelOnly="1" outline="0" axis="axisRow" fieldPosition="3"/>
    </format>
    <format dxfId="8059">
      <pivotArea field="3" type="button" dataOnly="0" labelOnly="1" outline="0" axis="axisRow" fieldPosition="3"/>
    </format>
    <format dxfId="8058">
      <pivotArea field="3" type="button" dataOnly="0" labelOnly="1" outline="0" axis="axisRow" fieldPosition="3"/>
    </format>
    <format dxfId="8057">
      <pivotArea field="3" type="button" dataOnly="0" labelOnly="1" outline="0" axis="axisRow" fieldPosition="3"/>
    </format>
    <format dxfId="8056">
      <pivotArea field="3" type="button" dataOnly="0" labelOnly="1" outline="0" axis="axisRow" fieldPosition="3"/>
    </format>
    <format dxfId="8055">
      <pivotArea field="3" type="button" dataOnly="0" labelOnly="1" outline="0" axis="axisRow" fieldPosition="3"/>
    </format>
    <format dxfId="8054">
      <pivotArea field="3" type="button" dataOnly="0" labelOnly="1" outline="0" axis="axisRow" fieldPosition="3"/>
    </format>
    <format dxfId="8053">
      <pivotArea field="3" type="button" dataOnly="0" labelOnly="1" outline="0" axis="axisRow" fieldPosition="3"/>
    </format>
    <format dxfId="8052">
      <pivotArea field="3" type="button" dataOnly="0" labelOnly="1" outline="0" axis="axisRow" fieldPosition="3"/>
    </format>
    <format dxfId="8051">
      <pivotArea field="3" type="button" dataOnly="0" labelOnly="1" outline="0" axis="axisRow" fieldPosition="3"/>
    </format>
    <format dxfId="8050">
      <pivotArea field="3" type="button" dataOnly="0" labelOnly="1" outline="0" axis="axisRow" fieldPosition="3"/>
    </format>
    <format dxfId="8049">
      <pivotArea field="3" type="button" dataOnly="0" labelOnly="1" outline="0" axis="axisRow" fieldPosition="3"/>
    </format>
    <format dxfId="8048">
      <pivotArea field="3" type="button" dataOnly="0" labelOnly="1" outline="0" axis="axisRow" fieldPosition="3"/>
    </format>
    <format dxfId="8047">
      <pivotArea field="3" type="button" dataOnly="0" labelOnly="1" outline="0" axis="axisRow" fieldPosition="3"/>
    </format>
    <format dxfId="8046">
      <pivotArea field="3" type="button" dataOnly="0" labelOnly="1" outline="0" axis="axisRow" fieldPosition="3"/>
    </format>
    <format dxfId="8045">
      <pivotArea field="3" type="button" dataOnly="0" labelOnly="1" outline="0" axis="axisRow" fieldPosition="3"/>
    </format>
    <format dxfId="8044">
      <pivotArea field="3" type="button" dataOnly="0" labelOnly="1" outline="0" axis="axisRow" fieldPosition="3"/>
    </format>
    <format dxfId="8043">
      <pivotArea field="3" type="button" dataOnly="0" labelOnly="1" outline="0" axis="axisRow" fieldPosition="3"/>
    </format>
    <format dxfId="8042">
      <pivotArea field="3" type="button" dataOnly="0" labelOnly="1" outline="0" axis="axisRow" fieldPosition="3"/>
    </format>
    <format dxfId="8041">
      <pivotArea field="3" type="button" dataOnly="0" labelOnly="1" outline="0" axis="axisRow" fieldPosition="3"/>
    </format>
    <format dxfId="8040">
      <pivotArea field="3" type="button" dataOnly="0" labelOnly="1" outline="0" axis="axisRow" fieldPosition="3"/>
    </format>
    <format dxfId="8039">
      <pivotArea field="3" type="button" dataOnly="0" labelOnly="1" outline="0" axis="axisRow" fieldPosition="3"/>
    </format>
    <format dxfId="8038">
      <pivotArea field="3" type="button" dataOnly="0" labelOnly="1" outline="0" axis="axisRow" fieldPosition="3"/>
    </format>
    <format dxfId="8037">
      <pivotArea field="3" type="button" dataOnly="0" labelOnly="1" outline="0" axis="axisRow" fieldPosition="3"/>
    </format>
    <format dxfId="8036">
      <pivotArea field="3" type="button" dataOnly="0" labelOnly="1" outline="0" axis="axisRow" fieldPosition="3"/>
    </format>
    <format dxfId="8035">
      <pivotArea field="3" type="button" dataOnly="0" labelOnly="1" outline="0" axis="axisRow" fieldPosition="3"/>
    </format>
    <format dxfId="8034">
      <pivotArea field="3" type="button" dataOnly="0" labelOnly="1" outline="0" axis="axisRow" fieldPosition="3"/>
    </format>
    <format dxfId="8033">
      <pivotArea field="3" type="button" dataOnly="0" labelOnly="1" outline="0" axis="axisRow" fieldPosition="3"/>
    </format>
    <format dxfId="8032">
      <pivotArea field="3" type="button" dataOnly="0" labelOnly="1" outline="0" axis="axisRow" fieldPosition="3"/>
    </format>
    <format dxfId="8031">
      <pivotArea field="3" type="button" dataOnly="0" labelOnly="1" outline="0" axis="axisRow" fieldPosition="3"/>
    </format>
    <format dxfId="8030">
      <pivotArea field="3" type="button" dataOnly="0" labelOnly="1" outline="0" axis="axisRow" fieldPosition="3"/>
    </format>
    <format dxfId="8029">
      <pivotArea field="3" type="button" dataOnly="0" labelOnly="1" outline="0" axis="axisRow" fieldPosition="3"/>
    </format>
    <format dxfId="8028">
      <pivotArea field="3" type="button" dataOnly="0" labelOnly="1" outline="0" axis="axisRow" fieldPosition="3"/>
    </format>
    <format dxfId="8027">
      <pivotArea field="3" type="button" dataOnly="0" labelOnly="1" outline="0" axis="axisRow" fieldPosition="3"/>
    </format>
    <format dxfId="8026">
      <pivotArea field="3" type="button" dataOnly="0" labelOnly="1" outline="0" axis="axisRow" fieldPosition="3"/>
    </format>
    <format dxfId="8025">
      <pivotArea field="3" type="button" dataOnly="0" labelOnly="1" outline="0" axis="axisRow" fieldPosition="3"/>
    </format>
    <format dxfId="8024">
      <pivotArea field="3" type="button" dataOnly="0" labelOnly="1" outline="0" axis="axisRow" fieldPosition="3"/>
    </format>
    <format dxfId="8023">
      <pivotArea field="3" type="button" dataOnly="0" labelOnly="1" outline="0" axis="axisRow" fieldPosition="3"/>
    </format>
    <format dxfId="8022">
      <pivotArea field="3" type="button" dataOnly="0" labelOnly="1" outline="0" axis="axisRow" fieldPosition="3"/>
    </format>
    <format dxfId="8021">
      <pivotArea field="3" type="button" dataOnly="0" labelOnly="1" outline="0" axis="axisRow" fieldPosition="3"/>
    </format>
    <format dxfId="8020">
      <pivotArea field="3" type="button" dataOnly="0" labelOnly="1" outline="0" axis="axisRow" fieldPosition="3"/>
    </format>
    <format dxfId="8019">
      <pivotArea field="3" type="button" dataOnly="0" labelOnly="1" outline="0" axis="axisRow" fieldPosition="3"/>
    </format>
    <format dxfId="8018">
      <pivotArea field="3" type="button" dataOnly="0" labelOnly="1" outline="0" axis="axisRow" fieldPosition="3"/>
    </format>
    <format dxfId="8017">
      <pivotArea field="3" type="button" dataOnly="0" labelOnly="1" outline="0" axis="axisRow" fieldPosition="3"/>
    </format>
    <format dxfId="8016">
      <pivotArea field="3" type="button" dataOnly="0" labelOnly="1" outline="0" axis="axisRow" fieldPosition="3"/>
    </format>
    <format dxfId="8015">
      <pivotArea field="3" type="button" dataOnly="0" labelOnly="1" outline="0" axis="axisRow" fieldPosition="3"/>
    </format>
    <format dxfId="8014">
      <pivotArea field="3" type="button" dataOnly="0" labelOnly="1" outline="0" axis="axisRow" fieldPosition="3"/>
    </format>
    <format dxfId="8013">
      <pivotArea field="3" type="button" dataOnly="0" labelOnly="1" outline="0" axis="axisRow" fieldPosition="3"/>
    </format>
    <format dxfId="8012">
      <pivotArea field="3" type="button" dataOnly="0" labelOnly="1" outline="0" axis="axisRow" fieldPosition="3"/>
    </format>
    <format dxfId="8011">
      <pivotArea field="3" type="button" dataOnly="0" labelOnly="1" outline="0" axis="axisRow" fieldPosition="3"/>
    </format>
    <format dxfId="8010">
      <pivotArea field="3" type="button" dataOnly="0" labelOnly="1" outline="0" axis="axisRow" fieldPosition="3"/>
    </format>
    <format dxfId="8009">
      <pivotArea field="3" type="button" dataOnly="0" labelOnly="1" outline="0" axis="axisRow" fieldPosition="3"/>
    </format>
    <format dxfId="8008">
      <pivotArea field="3" type="button" dataOnly="0" labelOnly="1" outline="0" axis="axisRow" fieldPosition="3"/>
    </format>
    <format dxfId="8007">
      <pivotArea field="3" type="button" dataOnly="0" labelOnly="1" outline="0" axis="axisRow" fieldPosition="3"/>
    </format>
    <format dxfId="8006">
      <pivotArea field="3" type="button" dataOnly="0" labelOnly="1" outline="0" axis="axisRow" fieldPosition="3"/>
    </format>
    <format dxfId="8005">
      <pivotArea field="3" type="button" dataOnly="0" labelOnly="1" outline="0" axis="axisRow" fieldPosition="3"/>
    </format>
    <format dxfId="8004">
      <pivotArea field="3" type="button" dataOnly="0" labelOnly="1" outline="0" axis="axisRow" fieldPosition="3"/>
    </format>
    <format dxfId="8003">
      <pivotArea field="3" type="button" dataOnly="0" labelOnly="1" outline="0" axis="axisRow" fieldPosition="3"/>
    </format>
    <format dxfId="8002">
      <pivotArea field="3" type="button" dataOnly="0" labelOnly="1" outline="0" axis="axisRow" fieldPosition="3"/>
    </format>
    <format dxfId="8001">
      <pivotArea field="3" type="button" dataOnly="0" labelOnly="1" outline="0" axis="axisRow" fieldPosition="3"/>
    </format>
    <format dxfId="8000">
      <pivotArea field="3" type="button" dataOnly="0" labelOnly="1" outline="0" axis="axisRow" fieldPosition="3"/>
    </format>
    <format dxfId="7999">
      <pivotArea field="3" type="button" dataOnly="0" labelOnly="1" outline="0" axis="axisRow" fieldPosition="3"/>
    </format>
    <format dxfId="7998">
      <pivotArea field="3" type="button" dataOnly="0" labelOnly="1" outline="0" axis="axisRow" fieldPosition="3"/>
    </format>
    <format dxfId="7997">
      <pivotArea field="3" type="button" dataOnly="0" labelOnly="1" outline="0" axis="axisRow" fieldPosition="3"/>
    </format>
    <format dxfId="7996">
      <pivotArea field="3" type="button" dataOnly="0" labelOnly="1" outline="0" axis="axisRow" fieldPosition="3"/>
    </format>
    <format dxfId="7995">
      <pivotArea field="3" type="button" dataOnly="0" labelOnly="1" outline="0" axis="axisRow" fieldPosition="3"/>
    </format>
    <format dxfId="7994">
      <pivotArea field="3" type="button" dataOnly="0" labelOnly="1" outline="0" axis="axisRow" fieldPosition="3"/>
    </format>
    <format dxfId="7993">
      <pivotArea field="3" type="button" dataOnly="0" labelOnly="1" outline="0" axis="axisRow" fieldPosition="3"/>
    </format>
    <format dxfId="7992">
      <pivotArea field="3" type="button" dataOnly="0" labelOnly="1" outline="0" axis="axisRow" fieldPosition="3"/>
    </format>
    <format dxfId="7991">
      <pivotArea field="3" type="button" dataOnly="0" labelOnly="1" outline="0" axis="axisRow" fieldPosition="3"/>
    </format>
    <format dxfId="7990">
      <pivotArea field="3" type="button" dataOnly="0" labelOnly="1" outline="0" axis="axisRow" fieldPosition="3"/>
    </format>
    <format dxfId="7989">
      <pivotArea field="3" type="button" dataOnly="0" labelOnly="1" outline="0" axis="axisRow" fieldPosition="3"/>
    </format>
    <format dxfId="7988">
      <pivotArea field="3" type="button" dataOnly="0" labelOnly="1" outline="0" axis="axisRow" fieldPosition="3"/>
    </format>
    <format dxfId="7987">
      <pivotArea field="3" type="button" dataOnly="0" labelOnly="1" outline="0" axis="axisRow" fieldPosition="3"/>
    </format>
    <format dxfId="7986">
      <pivotArea field="3" type="button" dataOnly="0" labelOnly="1" outline="0" axis="axisRow" fieldPosition="3"/>
    </format>
    <format dxfId="7985">
      <pivotArea field="3" type="button" dataOnly="0" labelOnly="1" outline="0" axis="axisRow" fieldPosition="3"/>
    </format>
    <format dxfId="7984">
      <pivotArea field="3" type="button" dataOnly="0" labelOnly="1" outline="0" axis="axisRow" fieldPosition="3"/>
    </format>
    <format dxfId="7983">
      <pivotArea field="3" type="button" dataOnly="0" labelOnly="1" outline="0" axis="axisRow" fieldPosition="3"/>
    </format>
    <format dxfId="7982">
      <pivotArea field="3" type="button" dataOnly="0" labelOnly="1" outline="0" axis="axisRow" fieldPosition="3"/>
    </format>
    <format dxfId="7981">
      <pivotArea field="3" type="button" dataOnly="0" labelOnly="1" outline="0" axis="axisRow" fieldPosition="3"/>
    </format>
    <format dxfId="7980">
      <pivotArea field="3" type="button" dataOnly="0" labelOnly="1" outline="0" axis="axisRow" fieldPosition="3"/>
    </format>
    <format dxfId="7979">
      <pivotArea field="3" type="button" dataOnly="0" labelOnly="1" outline="0" axis="axisRow" fieldPosition="3"/>
    </format>
    <format dxfId="7978">
      <pivotArea field="3" type="button" dataOnly="0" labelOnly="1" outline="0" axis="axisRow" fieldPosition="3"/>
    </format>
    <format dxfId="7977">
      <pivotArea field="3" type="button" dataOnly="0" labelOnly="1" outline="0" axis="axisRow" fieldPosition="3"/>
    </format>
    <format dxfId="7976">
      <pivotArea field="3" type="button" dataOnly="0" labelOnly="1" outline="0" axis="axisRow" fieldPosition="3"/>
    </format>
    <format dxfId="7975">
      <pivotArea field="3" type="button" dataOnly="0" labelOnly="1" outline="0" axis="axisRow" fieldPosition="3"/>
    </format>
    <format dxfId="7974">
      <pivotArea field="3" type="button" dataOnly="0" labelOnly="1" outline="0" axis="axisRow" fieldPosition="3"/>
    </format>
    <format dxfId="7973">
      <pivotArea field="3" type="button" dataOnly="0" labelOnly="1" outline="0" axis="axisRow" fieldPosition="3"/>
    </format>
    <format dxfId="7972">
      <pivotArea field="3" type="button" dataOnly="0" labelOnly="1" outline="0" axis="axisRow" fieldPosition="3"/>
    </format>
    <format dxfId="7971">
      <pivotArea field="3" type="button" dataOnly="0" labelOnly="1" outline="0" axis="axisRow" fieldPosition="3"/>
    </format>
    <format dxfId="7970">
      <pivotArea field="3" type="button" dataOnly="0" labelOnly="1" outline="0" axis="axisRow" fieldPosition="3"/>
    </format>
    <format dxfId="7969">
      <pivotArea field="3" type="button" dataOnly="0" labelOnly="1" outline="0" axis="axisRow" fieldPosition="3"/>
    </format>
    <format dxfId="7968">
      <pivotArea field="3" type="button" dataOnly="0" labelOnly="1" outline="0" axis="axisRow" fieldPosition="3"/>
    </format>
    <format dxfId="7967">
      <pivotArea field="3" type="button" dataOnly="0" labelOnly="1" outline="0" axis="axisRow" fieldPosition="3"/>
    </format>
    <format dxfId="7966">
      <pivotArea field="3" type="button" dataOnly="0" labelOnly="1" outline="0" axis="axisRow" fieldPosition="3"/>
    </format>
    <format dxfId="7965">
      <pivotArea field="3" type="button" dataOnly="0" labelOnly="1" outline="0" axis="axisRow" fieldPosition="3"/>
    </format>
    <format dxfId="7964">
      <pivotArea field="3" type="button" dataOnly="0" labelOnly="1" outline="0" axis="axisRow" fieldPosition="3"/>
    </format>
    <format dxfId="7963">
      <pivotArea field="3" type="button" dataOnly="0" labelOnly="1" outline="0" axis="axisRow" fieldPosition="3"/>
    </format>
    <format dxfId="7962">
      <pivotArea field="3" type="button" dataOnly="0" labelOnly="1" outline="0" axis="axisRow" fieldPosition="3"/>
    </format>
    <format dxfId="7961">
      <pivotArea field="3" type="button" dataOnly="0" labelOnly="1" outline="0" axis="axisRow" fieldPosition="3"/>
    </format>
    <format dxfId="7960">
      <pivotArea field="3" type="button" dataOnly="0" labelOnly="1" outline="0" axis="axisRow" fieldPosition="3"/>
    </format>
    <format dxfId="7959">
      <pivotArea field="3" type="button" dataOnly="0" labelOnly="1" outline="0" axis="axisRow" fieldPosition="3"/>
    </format>
    <format dxfId="7958">
      <pivotArea field="3" type="button" dataOnly="0" labelOnly="1" outline="0" axis="axisRow" fieldPosition="3"/>
    </format>
    <format dxfId="7957">
      <pivotArea field="3" type="button" dataOnly="0" labelOnly="1" outline="0" axis="axisRow" fieldPosition="3"/>
    </format>
    <format dxfId="7956">
      <pivotArea field="3" type="button" dataOnly="0" labelOnly="1" outline="0" axis="axisRow" fieldPosition="3"/>
    </format>
    <format dxfId="7955">
      <pivotArea field="3" type="button" dataOnly="0" labelOnly="1" outline="0" axis="axisRow" fieldPosition="3"/>
    </format>
    <format dxfId="7954">
      <pivotArea field="3" type="button" dataOnly="0" labelOnly="1" outline="0" axis="axisRow" fieldPosition="3"/>
    </format>
    <format dxfId="7953">
      <pivotArea field="3" type="button" dataOnly="0" labelOnly="1" outline="0" axis="axisRow" fieldPosition="3"/>
    </format>
    <format dxfId="7952">
      <pivotArea field="3" type="button" dataOnly="0" labelOnly="1" outline="0" axis="axisRow" fieldPosition="3"/>
    </format>
    <format dxfId="7951">
      <pivotArea field="3" type="button" dataOnly="0" labelOnly="1" outline="0" axis="axisRow" fieldPosition="3"/>
    </format>
    <format dxfId="7950">
      <pivotArea field="3" type="button" dataOnly="0" labelOnly="1" outline="0" axis="axisRow" fieldPosition="3"/>
    </format>
    <format dxfId="7949">
      <pivotArea field="3" type="button" dataOnly="0" labelOnly="1" outline="0" axis="axisRow" fieldPosition="3"/>
    </format>
    <format dxfId="7948">
      <pivotArea field="3" type="button" dataOnly="0" labelOnly="1" outline="0" axis="axisRow" fieldPosition="3"/>
    </format>
    <format dxfId="7947">
      <pivotArea field="3" type="button" dataOnly="0" labelOnly="1" outline="0" axis="axisRow" fieldPosition="3"/>
    </format>
    <format dxfId="7946">
      <pivotArea field="3" type="button" dataOnly="0" labelOnly="1" outline="0" axis="axisRow" fieldPosition="3"/>
    </format>
    <format dxfId="7945">
      <pivotArea field="3" type="button" dataOnly="0" labelOnly="1" outline="0" axis="axisRow" fieldPosition="3"/>
    </format>
    <format dxfId="7944">
      <pivotArea field="3" type="button" dataOnly="0" labelOnly="1" outline="0" axis="axisRow" fieldPosition="3"/>
    </format>
    <format dxfId="7943">
      <pivotArea field="3" type="button" dataOnly="0" labelOnly="1" outline="0" axis="axisRow" fieldPosition="3"/>
    </format>
    <format dxfId="7942">
      <pivotArea field="3" type="button" dataOnly="0" labelOnly="1" outline="0" axis="axisRow" fieldPosition="3"/>
    </format>
    <format dxfId="7941">
      <pivotArea field="3" type="button" dataOnly="0" labelOnly="1" outline="0" axis="axisRow" fieldPosition="3"/>
    </format>
    <format dxfId="7940">
      <pivotArea field="3" type="button" dataOnly="0" labelOnly="1" outline="0" axis="axisRow" fieldPosition="3"/>
    </format>
    <format dxfId="7939">
      <pivotArea field="3" type="button" dataOnly="0" labelOnly="1" outline="0" axis="axisRow" fieldPosition="3"/>
    </format>
    <format dxfId="7938">
      <pivotArea field="3" type="button" dataOnly="0" labelOnly="1" outline="0" axis="axisRow" fieldPosition="3"/>
    </format>
    <format dxfId="7937">
      <pivotArea field="3" type="button" dataOnly="0" labelOnly="1" outline="0" axis="axisRow" fieldPosition="3"/>
    </format>
    <format dxfId="7936">
      <pivotArea field="3" type="button" dataOnly="0" labelOnly="1" outline="0" axis="axisRow" fieldPosition="3"/>
    </format>
    <format dxfId="7935">
      <pivotArea field="3" type="button" dataOnly="0" labelOnly="1" outline="0" axis="axisRow" fieldPosition="3"/>
    </format>
    <format dxfId="7934">
      <pivotArea field="3" type="button" dataOnly="0" labelOnly="1" outline="0" axis="axisRow" fieldPosition="3"/>
    </format>
    <format dxfId="7933">
      <pivotArea field="3" type="button" dataOnly="0" labelOnly="1" outline="0" axis="axisRow" fieldPosition="3"/>
    </format>
    <format dxfId="7932">
      <pivotArea field="3" type="button" dataOnly="0" labelOnly="1" outline="0" axis="axisRow" fieldPosition="3"/>
    </format>
    <format dxfId="7931">
      <pivotArea field="3" type="button" dataOnly="0" labelOnly="1" outline="0" axis="axisRow" fieldPosition="3"/>
    </format>
    <format dxfId="7930">
      <pivotArea field="3" type="button" dataOnly="0" labelOnly="1" outline="0" axis="axisRow" fieldPosition="3"/>
    </format>
    <format dxfId="7929">
      <pivotArea field="3" type="button" dataOnly="0" labelOnly="1" outline="0" axis="axisRow" fieldPosition="3"/>
    </format>
    <format dxfId="7928">
      <pivotArea field="3" type="button" dataOnly="0" labelOnly="1" outline="0" axis="axisRow" fieldPosition="3"/>
    </format>
    <format dxfId="7927">
      <pivotArea field="3" type="button" dataOnly="0" labelOnly="1" outline="0" axis="axisRow" fieldPosition="3"/>
    </format>
    <format dxfId="7926">
      <pivotArea field="3" type="button" dataOnly="0" labelOnly="1" outline="0" axis="axisRow" fieldPosition="3"/>
    </format>
    <format dxfId="7925">
      <pivotArea field="3" type="button" dataOnly="0" labelOnly="1" outline="0" axis="axisRow" fieldPosition="3"/>
    </format>
    <format dxfId="7924">
      <pivotArea field="3" type="button" dataOnly="0" labelOnly="1" outline="0" axis="axisRow" fieldPosition="3"/>
    </format>
    <format dxfId="7923">
      <pivotArea field="3" type="button" dataOnly="0" labelOnly="1" outline="0" axis="axisRow" fieldPosition="3"/>
    </format>
    <format dxfId="7922">
      <pivotArea field="3" type="button" dataOnly="0" labelOnly="1" outline="0" axis="axisRow" fieldPosition="3"/>
    </format>
    <format dxfId="7921">
      <pivotArea field="3" type="button" dataOnly="0" labelOnly="1" outline="0" axis="axisRow" fieldPosition="3"/>
    </format>
    <format dxfId="7920">
      <pivotArea field="3" type="button" dataOnly="0" labelOnly="1" outline="0" axis="axisRow" fieldPosition="3"/>
    </format>
    <format dxfId="7919">
      <pivotArea field="3" type="button" dataOnly="0" labelOnly="1" outline="0" axis="axisRow" fieldPosition="3"/>
    </format>
    <format dxfId="7918">
      <pivotArea field="3" type="button" dataOnly="0" labelOnly="1" outline="0" axis="axisRow" fieldPosition="3"/>
    </format>
    <format dxfId="7917">
      <pivotArea field="3" type="button" dataOnly="0" labelOnly="1" outline="0" axis="axisRow" fieldPosition="3"/>
    </format>
    <format dxfId="7916">
      <pivotArea field="3" type="button" dataOnly="0" labelOnly="1" outline="0" axis="axisRow" fieldPosition="3"/>
    </format>
    <format dxfId="7915">
      <pivotArea field="3" type="button" dataOnly="0" labelOnly="1" outline="0" axis="axisRow" fieldPosition="3"/>
    </format>
    <format dxfId="7914">
      <pivotArea field="3" type="button" dataOnly="0" labelOnly="1" outline="0" axis="axisRow" fieldPosition="3"/>
    </format>
    <format dxfId="7913">
      <pivotArea field="3" type="button" dataOnly="0" labelOnly="1" outline="0" axis="axisRow" fieldPosition="3"/>
    </format>
    <format dxfId="7912">
      <pivotArea field="3" type="button" dataOnly="0" labelOnly="1" outline="0" axis="axisRow" fieldPosition="3"/>
    </format>
    <format dxfId="7911">
      <pivotArea field="3" type="button" dataOnly="0" labelOnly="1" outline="0" axis="axisRow" fieldPosition="3"/>
    </format>
    <format dxfId="7910">
      <pivotArea field="3" type="button" dataOnly="0" labelOnly="1" outline="0" axis="axisRow" fieldPosition="3"/>
    </format>
    <format dxfId="7909">
      <pivotArea field="3" type="button" dataOnly="0" labelOnly="1" outline="0" axis="axisRow" fieldPosition="3"/>
    </format>
    <format dxfId="7908">
      <pivotArea field="3" type="button" dataOnly="0" labelOnly="1" outline="0" axis="axisRow" fieldPosition="3"/>
    </format>
    <format dxfId="7907">
      <pivotArea field="3" type="button" dataOnly="0" labelOnly="1" outline="0" axis="axisRow" fieldPosition="3"/>
    </format>
    <format dxfId="7906">
      <pivotArea field="3" type="button" dataOnly="0" labelOnly="1" outline="0" axis="axisRow" fieldPosition="3"/>
    </format>
    <format dxfId="7905">
      <pivotArea field="3" type="button" dataOnly="0" labelOnly="1" outline="0" axis="axisRow" fieldPosition="3"/>
    </format>
    <format dxfId="7904">
      <pivotArea field="3" type="button" dataOnly="0" labelOnly="1" outline="0" axis="axisRow" fieldPosition="3"/>
    </format>
    <format dxfId="7903">
      <pivotArea field="3" type="button" dataOnly="0" labelOnly="1" outline="0" axis="axisRow" fieldPosition="3"/>
    </format>
    <format dxfId="7902">
      <pivotArea field="3" type="button" dataOnly="0" labelOnly="1" outline="0" axis="axisRow" fieldPosition="3"/>
    </format>
    <format dxfId="7901">
      <pivotArea field="3" type="button" dataOnly="0" labelOnly="1" outline="0" axis="axisRow" fieldPosition="3"/>
    </format>
    <format dxfId="7900">
      <pivotArea field="3" type="button" dataOnly="0" labelOnly="1" outline="0" axis="axisRow" fieldPosition="3"/>
    </format>
    <format dxfId="7899">
      <pivotArea field="3" type="button" dataOnly="0" labelOnly="1" outline="0" axis="axisRow" fieldPosition="3"/>
    </format>
    <format dxfId="7898">
      <pivotArea field="3" type="button" dataOnly="0" labelOnly="1" outline="0" axis="axisRow" fieldPosition="3"/>
    </format>
    <format dxfId="7897">
      <pivotArea field="3" type="button" dataOnly="0" labelOnly="1" outline="0" axis="axisRow" fieldPosition="3"/>
    </format>
    <format dxfId="7896">
      <pivotArea field="3" type="button" dataOnly="0" labelOnly="1" outline="0" axis="axisRow" fieldPosition="3"/>
    </format>
    <format dxfId="7895">
      <pivotArea field="3" type="button" dataOnly="0" labelOnly="1" outline="0" axis="axisRow" fieldPosition="3"/>
    </format>
    <format dxfId="7894">
      <pivotArea field="3" type="button" dataOnly="0" labelOnly="1" outline="0" axis="axisRow" fieldPosition="3"/>
    </format>
    <format dxfId="7893">
      <pivotArea field="3" type="button" dataOnly="0" labelOnly="1" outline="0" axis="axisRow" fieldPosition="3"/>
    </format>
    <format dxfId="7892">
      <pivotArea field="3" type="button" dataOnly="0" labelOnly="1" outline="0" axis="axisRow" fieldPosition="3"/>
    </format>
    <format dxfId="7891">
      <pivotArea field="3" type="button" dataOnly="0" labelOnly="1" outline="0" axis="axisRow" fieldPosition="3"/>
    </format>
    <format dxfId="7890">
      <pivotArea field="3" type="button" dataOnly="0" labelOnly="1" outline="0" axis="axisRow" fieldPosition="3"/>
    </format>
    <format dxfId="7889">
      <pivotArea field="3" type="button" dataOnly="0" labelOnly="1" outline="0" axis="axisRow" fieldPosition="3"/>
    </format>
    <format dxfId="7888">
      <pivotArea field="3" type="button" dataOnly="0" labelOnly="1" outline="0" axis="axisRow" fieldPosition="3"/>
    </format>
    <format dxfId="7887">
      <pivotArea field="3" type="button" dataOnly="0" labelOnly="1" outline="0" axis="axisRow" fieldPosition="3"/>
    </format>
    <format dxfId="7886">
      <pivotArea field="3" type="button" dataOnly="0" labelOnly="1" outline="0" axis="axisRow" fieldPosition="3"/>
    </format>
    <format dxfId="7885">
      <pivotArea field="3" type="button" dataOnly="0" labelOnly="1" outline="0" axis="axisRow" fieldPosition="3"/>
    </format>
    <format dxfId="7884">
      <pivotArea field="3" type="button" dataOnly="0" labelOnly="1" outline="0" axis="axisRow" fieldPosition="3"/>
    </format>
    <format dxfId="7883">
      <pivotArea field="3" type="button" dataOnly="0" labelOnly="1" outline="0" axis="axisRow" fieldPosition="3"/>
    </format>
    <format dxfId="7882">
      <pivotArea field="3" type="button" dataOnly="0" labelOnly="1" outline="0" axis="axisRow" fieldPosition="3"/>
    </format>
    <format dxfId="7881">
      <pivotArea field="3" type="button" dataOnly="0" labelOnly="1" outline="0" axis="axisRow" fieldPosition="3"/>
    </format>
    <format dxfId="7880">
      <pivotArea field="3" type="button" dataOnly="0" labelOnly="1" outline="0" axis="axisRow" fieldPosition="3"/>
    </format>
    <format dxfId="7879">
      <pivotArea field="3" type="button" dataOnly="0" labelOnly="1" outline="0" axis="axisRow" fieldPosition="3"/>
    </format>
    <format dxfId="7878">
      <pivotArea field="3" type="button" dataOnly="0" labelOnly="1" outline="0" axis="axisRow" fieldPosition="3"/>
    </format>
    <format dxfId="7877">
      <pivotArea field="3" type="button" dataOnly="0" labelOnly="1" outline="0" axis="axisRow" fieldPosition="3"/>
    </format>
    <format dxfId="7876">
      <pivotArea field="3" type="button" dataOnly="0" labelOnly="1" outline="0" axis="axisRow" fieldPosition="3"/>
    </format>
    <format dxfId="7875">
      <pivotArea field="3" type="button" dataOnly="0" labelOnly="1" outline="0" axis="axisRow" fieldPosition="3"/>
    </format>
    <format dxfId="7874">
      <pivotArea field="3" type="button" dataOnly="0" labelOnly="1" outline="0" axis="axisRow" fieldPosition="3"/>
    </format>
    <format dxfId="7873">
      <pivotArea field="3" type="button" dataOnly="0" labelOnly="1" outline="0" axis="axisRow" fieldPosition="3"/>
    </format>
    <format dxfId="7872">
      <pivotArea field="3" type="button" dataOnly="0" labelOnly="1" outline="0" axis="axisRow" fieldPosition="3"/>
    </format>
    <format dxfId="7871">
      <pivotArea field="3" type="button" dataOnly="0" labelOnly="1" outline="0" axis="axisRow" fieldPosition="3"/>
    </format>
    <format dxfId="7870">
      <pivotArea field="3" type="button" dataOnly="0" labelOnly="1" outline="0" axis="axisRow" fieldPosition="3"/>
    </format>
    <format dxfId="7869">
      <pivotArea field="3" type="button" dataOnly="0" labelOnly="1" outline="0" axis="axisRow" fieldPosition="3"/>
    </format>
    <format dxfId="7868">
      <pivotArea field="3" type="button" dataOnly="0" labelOnly="1" outline="0" axis="axisRow" fieldPosition="3"/>
    </format>
    <format dxfId="7867">
      <pivotArea field="3" type="button" dataOnly="0" labelOnly="1" outline="0" axis="axisRow" fieldPosition="3"/>
    </format>
    <format dxfId="7866">
      <pivotArea field="3" type="button" dataOnly="0" labelOnly="1" outline="0" axis="axisRow" fieldPosition="3"/>
    </format>
    <format dxfId="7865">
      <pivotArea field="6" type="button" dataOnly="0" labelOnly="1" outline="0" axis="axisRow" fieldPosition="5"/>
    </format>
    <format dxfId="7864">
      <pivotArea field="6" type="button" dataOnly="0" labelOnly="1" outline="0" axis="axisRow" fieldPosition="5"/>
    </format>
    <format dxfId="7863">
      <pivotArea field="6" type="button" dataOnly="0" labelOnly="1" outline="0" axis="axisRow" fieldPosition="5"/>
    </format>
    <format dxfId="7862">
      <pivotArea field="6" type="button" dataOnly="0" labelOnly="1" outline="0" axis="axisRow" fieldPosition="5"/>
    </format>
    <format dxfId="7861">
      <pivotArea field="6" type="button" dataOnly="0" labelOnly="1" outline="0" axis="axisRow" fieldPosition="5"/>
    </format>
    <format dxfId="7860">
      <pivotArea field="6" type="button" dataOnly="0" labelOnly="1" outline="0" axis="axisRow" fieldPosition="5"/>
    </format>
    <format dxfId="7859">
      <pivotArea field="6" type="button" dataOnly="0" labelOnly="1" outline="0" axis="axisRow" fieldPosition="5"/>
    </format>
    <format dxfId="7858">
      <pivotArea field="6" type="button" dataOnly="0" labelOnly="1" outline="0" axis="axisRow" fieldPosition="5"/>
    </format>
    <format dxfId="7857">
      <pivotArea field="6" type="button" dataOnly="0" labelOnly="1" outline="0" axis="axisRow" fieldPosition="5"/>
    </format>
    <format dxfId="7856">
      <pivotArea field="6" type="button" dataOnly="0" labelOnly="1" outline="0" axis="axisRow" fieldPosition="5"/>
    </format>
    <format dxfId="7855">
      <pivotArea field="6" type="button" dataOnly="0" labelOnly="1" outline="0" axis="axisRow" fieldPosition="5"/>
    </format>
    <format dxfId="7854">
      <pivotArea field="6" type="button" dataOnly="0" labelOnly="1" outline="0" axis="axisRow" fieldPosition="5"/>
    </format>
    <format dxfId="7853">
      <pivotArea field="6" type="button" dataOnly="0" labelOnly="1" outline="0" axis="axisRow" fieldPosition="5"/>
    </format>
    <format dxfId="7852">
      <pivotArea field="6" type="button" dataOnly="0" labelOnly="1" outline="0" axis="axisRow" fieldPosition="5"/>
    </format>
    <format dxfId="7851">
      <pivotArea field="6" type="button" dataOnly="0" labelOnly="1" outline="0" axis="axisRow" fieldPosition="5"/>
    </format>
    <format dxfId="7850">
      <pivotArea field="6" type="button" dataOnly="0" labelOnly="1" outline="0" axis="axisRow" fieldPosition="5"/>
    </format>
    <format dxfId="7849">
      <pivotArea field="6" type="button" dataOnly="0" labelOnly="1" outline="0" axis="axisRow" fieldPosition="5"/>
    </format>
    <format dxfId="7848">
      <pivotArea field="6" type="button" dataOnly="0" labelOnly="1" outline="0" axis="axisRow" fieldPosition="5"/>
    </format>
    <format dxfId="7847">
      <pivotArea field="6" type="button" dataOnly="0" labelOnly="1" outline="0" axis="axisRow" fieldPosition="5"/>
    </format>
    <format dxfId="7846">
      <pivotArea field="6" type="button" dataOnly="0" labelOnly="1" outline="0" axis="axisRow" fieldPosition="5"/>
    </format>
    <format dxfId="7845">
      <pivotArea field="6" type="button" dataOnly="0" labelOnly="1" outline="0" axis="axisRow" fieldPosition="5"/>
    </format>
    <format dxfId="7844">
      <pivotArea field="6" type="button" dataOnly="0" labelOnly="1" outline="0" axis="axisRow" fieldPosition="5"/>
    </format>
    <format dxfId="7843">
      <pivotArea field="6" type="button" dataOnly="0" labelOnly="1" outline="0" axis="axisRow" fieldPosition="5"/>
    </format>
    <format dxfId="7842">
      <pivotArea field="6" type="button" dataOnly="0" labelOnly="1" outline="0" axis="axisRow" fieldPosition="5"/>
    </format>
    <format dxfId="7841">
      <pivotArea field="6" type="button" dataOnly="0" labelOnly="1" outline="0" axis="axisRow" fieldPosition="5"/>
    </format>
    <format dxfId="7840">
      <pivotArea field="6" type="button" dataOnly="0" labelOnly="1" outline="0" axis="axisRow" fieldPosition="5"/>
    </format>
    <format dxfId="7839">
      <pivotArea field="6" type="button" dataOnly="0" labelOnly="1" outline="0" axis="axisRow" fieldPosition="5"/>
    </format>
    <format dxfId="7838">
      <pivotArea field="6" type="button" dataOnly="0" labelOnly="1" outline="0" axis="axisRow" fieldPosition="5"/>
    </format>
    <format dxfId="7837">
      <pivotArea field="6" type="button" dataOnly="0" labelOnly="1" outline="0" axis="axisRow" fieldPosition="5"/>
    </format>
    <format dxfId="7836">
      <pivotArea field="6" type="button" dataOnly="0" labelOnly="1" outline="0" axis="axisRow" fieldPosition="5"/>
    </format>
    <format dxfId="7835">
      <pivotArea field="6" type="button" dataOnly="0" labelOnly="1" outline="0" axis="axisRow" fieldPosition="5"/>
    </format>
    <format dxfId="7834">
      <pivotArea field="6" type="button" dataOnly="0" labelOnly="1" outline="0" axis="axisRow" fieldPosition="5"/>
    </format>
    <format dxfId="7833">
      <pivotArea field="6" type="button" dataOnly="0" labelOnly="1" outline="0" axis="axisRow" fieldPosition="5"/>
    </format>
    <format dxfId="7832">
      <pivotArea field="6" type="button" dataOnly="0" labelOnly="1" outline="0" axis="axisRow" fieldPosition="5"/>
    </format>
    <format dxfId="7831">
      <pivotArea field="6" type="button" dataOnly="0" labelOnly="1" outline="0" axis="axisRow" fieldPosition="5"/>
    </format>
    <format dxfId="7830">
      <pivotArea field="6" type="button" dataOnly="0" labelOnly="1" outline="0" axis="axisRow" fieldPosition="5"/>
    </format>
    <format dxfId="7829">
      <pivotArea field="6" type="button" dataOnly="0" labelOnly="1" outline="0" axis="axisRow" fieldPosition="5"/>
    </format>
    <format dxfId="7828">
      <pivotArea field="6" type="button" dataOnly="0" labelOnly="1" outline="0" axis="axisRow" fieldPosition="5"/>
    </format>
    <format dxfId="7827">
      <pivotArea field="6" type="button" dataOnly="0" labelOnly="1" outline="0" axis="axisRow" fieldPosition="5"/>
    </format>
    <format dxfId="7826">
      <pivotArea field="6" type="button" dataOnly="0" labelOnly="1" outline="0" axis="axisRow" fieldPosition="5"/>
    </format>
    <format dxfId="7825">
      <pivotArea field="6" type="button" dataOnly="0" labelOnly="1" outline="0" axis="axisRow" fieldPosition="5"/>
    </format>
    <format dxfId="7824">
      <pivotArea field="6" type="button" dataOnly="0" labelOnly="1" outline="0" axis="axisRow" fieldPosition="5"/>
    </format>
    <format dxfId="7823">
      <pivotArea field="6" type="button" dataOnly="0" labelOnly="1" outline="0" axis="axisRow" fieldPosition="5"/>
    </format>
    <format dxfId="7822">
      <pivotArea field="6" type="button" dataOnly="0" labelOnly="1" outline="0" axis="axisRow" fieldPosition="5"/>
    </format>
    <format dxfId="7821">
      <pivotArea field="6" type="button" dataOnly="0" labelOnly="1" outline="0" axis="axisRow" fieldPosition="5"/>
    </format>
    <format dxfId="7820">
      <pivotArea field="6" type="button" dataOnly="0" labelOnly="1" outline="0" axis="axisRow" fieldPosition="5"/>
    </format>
    <format dxfId="7819">
      <pivotArea field="6" type="button" dataOnly="0" labelOnly="1" outline="0" axis="axisRow" fieldPosition="5"/>
    </format>
    <format dxfId="7818">
      <pivotArea field="6" type="button" dataOnly="0" labelOnly="1" outline="0" axis="axisRow" fieldPosition="5"/>
    </format>
    <format dxfId="7817">
      <pivotArea field="6" type="button" dataOnly="0" labelOnly="1" outline="0" axis="axisRow" fieldPosition="5"/>
    </format>
    <format dxfId="7816">
      <pivotArea field="6" type="button" dataOnly="0" labelOnly="1" outline="0" axis="axisRow" fieldPosition="5"/>
    </format>
    <format dxfId="7815">
      <pivotArea field="6" type="button" dataOnly="0" labelOnly="1" outline="0" axis="axisRow" fieldPosition="5"/>
    </format>
    <format dxfId="7814">
      <pivotArea field="6" type="button" dataOnly="0" labelOnly="1" outline="0" axis="axisRow" fieldPosition="5"/>
    </format>
    <format dxfId="7813">
      <pivotArea field="6" type="button" dataOnly="0" labelOnly="1" outline="0" axis="axisRow" fieldPosition="5"/>
    </format>
    <format dxfId="7812">
      <pivotArea field="6" type="button" dataOnly="0" labelOnly="1" outline="0" axis="axisRow" fieldPosition="5"/>
    </format>
    <format dxfId="7811">
      <pivotArea field="6" type="button" dataOnly="0" labelOnly="1" outline="0" axis="axisRow" fieldPosition="5"/>
    </format>
    <format dxfId="7810">
      <pivotArea field="6" type="button" dataOnly="0" labelOnly="1" outline="0" axis="axisRow" fieldPosition="5"/>
    </format>
    <format dxfId="7809">
      <pivotArea field="6" type="button" dataOnly="0" labelOnly="1" outline="0" axis="axisRow" fieldPosition="5"/>
    </format>
    <format dxfId="7808">
      <pivotArea field="6" type="button" dataOnly="0" labelOnly="1" outline="0" axis="axisRow" fieldPosition="5"/>
    </format>
    <format dxfId="7807">
      <pivotArea field="6" type="button" dataOnly="0" labelOnly="1" outline="0" axis="axisRow" fieldPosition="5"/>
    </format>
    <format dxfId="7806">
      <pivotArea field="6" type="button" dataOnly="0" labelOnly="1" outline="0" axis="axisRow" fieldPosition="5"/>
    </format>
    <format dxfId="7805">
      <pivotArea field="6" type="button" dataOnly="0" labelOnly="1" outline="0" axis="axisRow" fieldPosition="5"/>
    </format>
    <format dxfId="7804">
      <pivotArea field="6" type="button" dataOnly="0" labelOnly="1" outline="0" axis="axisRow" fieldPosition="5"/>
    </format>
    <format dxfId="7803">
      <pivotArea field="6" type="button" dataOnly="0" labelOnly="1" outline="0" axis="axisRow" fieldPosition="5"/>
    </format>
    <format dxfId="7802">
      <pivotArea field="6" type="button" dataOnly="0" labelOnly="1" outline="0" axis="axisRow" fieldPosition="5"/>
    </format>
    <format dxfId="7801">
      <pivotArea field="6" type="button" dataOnly="0" labelOnly="1" outline="0" axis="axisRow" fieldPosition="5"/>
    </format>
    <format dxfId="7800">
      <pivotArea field="6" type="button" dataOnly="0" labelOnly="1" outline="0" axis="axisRow" fieldPosition="5"/>
    </format>
    <format dxfId="7799">
      <pivotArea field="6" type="button" dataOnly="0" labelOnly="1" outline="0" axis="axisRow" fieldPosition="5"/>
    </format>
    <format dxfId="7798">
      <pivotArea field="6" type="button" dataOnly="0" labelOnly="1" outline="0" axis="axisRow" fieldPosition="5"/>
    </format>
    <format dxfId="7797">
      <pivotArea field="6" type="button" dataOnly="0" labelOnly="1" outline="0" axis="axisRow" fieldPosition="5"/>
    </format>
    <format dxfId="7796">
      <pivotArea field="6" type="button" dataOnly="0" labelOnly="1" outline="0" axis="axisRow" fieldPosition="5"/>
    </format>
    <format dxfId="7795">
      <pivotArea field="6" type="button" dataOnly="0" labelOnly="1" outline="0" axis="axisRow" fieldPosition="5"/>
    </format>
    <format dxfId="7794">
      <pivotArea field="6" type="button" dataOnly="0" labelOnly="1" outline="0" axis="axisRow" fieldPosition="5"/>
    </format>
    <format dxfId="7793">
      <pivotArea field="6" type="button" dataOnly="0" labelOnly="1" outline="0" axis="axisRow" fieldPosition="5"/>
    </format>
    <format dxfId="7792">
      <pivotArea field="6" type="button" dataOnly="0" labelOnly="1" outline="0" axis="axisRow" fieldPosition="5"/>
    </format>
    <format dxfId="7791">
      <pivotArea field="6" type="button" dataOnly="0" labelOnly="1" outline="0" axis="axisRow" fieldPosition="5"/>
    </format>
    <format dxfId="7790">
      <pivotArea field="6" type="button" dataOnly="0" labelOnly="1" outline="0" axis="axisRow" fieldPosition="5"/>
    </format>
    <format dxfId="7789">
      <pivotArea field="6" type="button" dataOnly="0" labelOnly="1" outline="0" axis="axisRow" fieldPosition="5"/>
    </format>
    <format dxfId="7788">
      <pivotArea field="6" type="button" dataOnly="0" labelOnly="1" outline="0" axis="axisRow" fieldPosition="5"/>
    </format>
    <format dxfId="7787">
      <pivotArea field="6" type="button" dataOnly="0" labelOnly="1" outline="0" axis="axisRow" fieldPosition="5"/>
    </format>
    <format dxfId="7786">
      <pivotArea field="6" type="button" dataOnly="0" labelOnly="1" outline="0" axis="axisRow" fieldPosition="5"/>
    </format>
    <format dxfId="7785">
      <pivotArea field="6" type="button" dataOnly="0" labelOnly="1" outline="0" axis="axisRow" fieldPosition="5"/>
    </format>
    <format dxfId="7784">
      <pivotArea field="6" type="button" dataOnly="0" labelOnly="1" outline="0" axis="axisRow" fieldPosition="5"/>
    </format>
    <format dxfId="7783">
      <pivotArea field="6" type="button" dataOnly="0" labelOnly="1" outline="0" axis="axisRow" fieldPosition="5"/>
    </format>
    <format dxfId="7782">
      <pivotArea field="6" type="button" dataOnly="0" labelOnly="1" outline="0" axis="axisRow" fieldPosition="5"/>
    </format>
    <format dxfId="7781">
      <pivotArea field="6" type="button" dataOnly="0" labelOnly="1" outline="0" axis="axisRow" fieldPosition="5"/>
    </format>
    <format dxfId="7780">
      <pivotArea field="6" type="button" dataOnly="0" labelOnly="1" outline="0" axis="axisRow" fieldPosition="5"/>
    </format>
    <format dxfId="7779">
      <pivotArea field="6" type="button" dataOnly="0" labelOnly="1" outline="0" axis="axisRow" fieldPosition="5"/>
    </format>
    <format dxfId="7778">
      <pivotArea field="6" type="button" dataOnly="0" labelOnly="1" outline="0" axis="axisRow" fieldPosition="5"/>
    </format>
    <format dxfId="7777">
      <pivotArea field="6" type="button" dataOnly="0" labelOnly="1" outline="0" axis="axisRow" fieldPosition="5"/>
    </format>
    <format dxfId="7776">
      <pivotArea field="6" type="button" dataOnly="0" labelOnly="1" outline="0" axis="axisRow" fieldPosition="5"/>
    </format>
    <format dxfId="7775">
      <pivotArea field="6" type="button" dataOnly="0" labelOnly="1" outline="0" axis="axisRow" fieldPosition="5"/>
    </format>
    <format dxfId="7774">
      <pivotArea field="6" type="button" dataOnly="0" labelOnly="1" outline="0" axis="axisRow" fieldPosition="5"/>
    </format>
    <format dxfId="7773">
      <pivotArea field="6" type="button" dataOnly="0" labelOnly="1" outline="0" axis="axisRow" fieldPosition="5"/>
    </format>
    <format dxfId="7772">
      <pivotArea field="6" type="button" dataOnly="0" labelOnly="1" outline="0" axis="axisRow" fieldPosition="5"/>
    </format>
    <format dxfId="7771">
      <pivotArea field="6" type="button" dataOnly="0" labelOnly="1" outline="0" axis="axisRow" fieldPosition="5"/>
    </format>
    <format dxfId="7770">
      <pivotArea field="6" type="button" dataOnly="0" labelOnly="1" outline="0" axis="axisRow" fieldPosition="5"/>
    </format>
    <format dxfId="7769">
      <pivotArea field="6" type="button" dataOnly="0" labelOnly="1" outline="0" axis="axisRow" fieldPosition="5"/>
    </format>
    <format dxfId="7768">
      <pivotArea field="6" type="button" dataOnly="0" labelOnly="1" outline="0" axis="axisRow" fieldPosition="5"/>
    </format>
    <format dxfId="7767">
      <pivotArea field="6" type="button" dataOnly="0" labelOnly="1" outline="0" axis="axisRow" fieldPosition="5"/>
    </format>
    <format dxfId="7766">
      <pivotArea field="6" type="button" dataOnly="0" labelOnly="1" outline="0" axis="axisRow" fieldPosition="5"/>
    </format>
    <format dxfId="7765">
      <pivotArea field="6" type="button" dataOnly="0" labelOnly="1" outline="0" axis="axisRow" fieldPosition="5"/>
    </format>
    <format dxfId="7764">
      <pivotArea field="6" type="button" dataOnly="0" labelOnly="1" outline="0" axis="axisRow" fieldPosition="5"/>
    </format>
    <format dxfId="7763">
      <pivotArea field="6" type="button" dataOnly="0" labelOnly="1" outline="0" axis="axisRow" fieldPosition="5"/>
    </format>
    <format dxfId="7762">
      <pivotArea field="6" type="button" dataOnly="0" labelOnly="1" outline="0" axis="axisRow" fieldPosition="5"/>
    </format>
    <format dxfId="7761">
      <pivotArea field="6" type="button" dataOnly="0" labelOnly="1" outline="0" axis="axisRow" fieldPosition="5"/>
    </format>
    <format dxfId="7760">
      <pivotArea field="6" type="button" dataOnly="0" labelOnly="1" outline="0" axis="axisRow" fieldPosition="5"/>
    </format>
    <format dxfId="7759">
      <pivotArea field="6" type="button" dataOnly="0" labelOnly="1" outline="0" axis="axisRow" fieldPosition="5"/>
    </format>
    <format dxfId="7758">
      <pivotArea field="6" type="button" dataOnly="0" labelOnly="1" outline="0" axis="axisRow" fieldPosition="5"/>
    </format>
    <format dxfId="7757">
      <pivotArea field="6" type="button" dataOnly="0" labelOnly="1" outline="0" axis="axisRow" fieldPosition="5"/>
    </format>
    <format dxfId="7756">
      <pivotArea field="6" type="button" dataOnly="0" labelOnly="1" outline="0" axis="axisRow" fieldPosition="5"/>
    </format>
    <format dxfId="7755">
      <pivotArea field="6" type="button" dataOnly="0" labelOnly="1" outline="0" axis="axisRow" fieldPosition="5"/>
    </format>
    <format dxfId="7754">
      <pivotArea field="6" type="button" dataOnly="0" labelOnly="1" outline="0" axis="axisRow" fieldPosition="5"/>
    </format>
    <format dxfId="7753">
      <pivotArea field="6" type="button" dataOnly="0" labelOnly="1" outline="0" axis="axisRow" fieldPosition="5"/>
    </format>
    <format dxfId="7752">
      <pivotArea field="6" type="button" dataOnly="0" labelOnly="1" outline="0" axis="axisRow" fieldPosition="5"/>
    </format>
    <format dxfId="7751">
      <pivotArea field="6" type="button" dataOnly="0" labelOnly="1" outline="0" axis="axisRow" fieldPosition="5"/>
    </format>
    <format dxfId="7750">
      <pivotArea field="6" type="button" dataOnly="0" labelOnly="1" outline="0" axis="axisRow" fieldPosition="5"/>
    </format>
    <format dxfId="7749">
      <pivotArea field="6" type="button" dataOnly="0" labelOnly="1" outline="0" axis="axisRow" fieldPosition="5"/>
    </format>
    <format dxfId="7748">
      <pivotArea field="6" type="button" dataOnly="0" labelOnly="1" outline="0" axis="axisRow" fieldPosition="5"/>
    </format>
    <format dxfId="7747">
      <pivotArea field="6" type="button" dataOnly="0" labelOnly="1" outline="0" axis="axisRow" fieldPosition="5"/>
    </format>
    <format dxfId="7746">
      <pivotArea field="6" type="button" dataOnly="0" labelOnly="1" outline="0" axis="axisRow" fieldPosition="5"/>
    </format>
    <format dxfId="7745">
      <pivotArea field="6" type="button" dataOnly="0" labelOnly="1" outline="0" axis="axisRow" fieldPosition="5"/>
    </format>
    <format dxfId="7744">
      <pivotArea field="6" type="button" dataOnly="0" labelOnly="1" outline="0" axis="axisRow" fieldPosition="5"/>
    </format>
    <format dxfId="7743">
      <pivotArea field="6" type="button" dataOnly="0" labelOnly="1" outline="0" axis="axisRow" fieldPosition="5"/>
    </format>
    <format dxfId="7742">
      <pivotArea field="6" type="button" dataOnly="0" labelOnly="1" outline="0" axis="axisRow" fieldPosition="5"/>
    </format>
    <format dxfId="7741">
      <pivotArea field="6" type="button" dataOnly="0" labelOnly="1" outline="0" axis="axisRow" fieldPosition="5"/>
    </format>
    <format dxfId="7740">
      <pivotArea field="6" type="button" dataOnly="0" labelOnly="1" outline="0" axis="axisRow" fieldPosition="5"/>
    </format>
    <format dxfId="7739">
      <pivotArea field="6" type="button" dataOnly="0" labelOnly="1" outline="0" axis="axisRow" fieldPosition="5"/>
    </format>
    <format dxfId="7738">
      <pivotArea field="6" type="button" dataOnly="0" labelOnly="1" outline="0" axis="axisRow" fieldPosition="5"/>
    </format>
    <format dxfId="7737">
      <pivotArea field="6" type="button" dataOnly="0" labelOnly="1" outline="0" axis="axisRow" fieldPosition="5"/>
    </format>
    <format dxfId="7736">
      <pivotArea field="6" type="button" dataOnly="0" labelOnly="1" outline="0" axis="axisRow" fieldPosition="5"/>
    </format>
    <format dxfId="7735">
      <pivotArea field="6" type="button" dataOnly="0" labelOnly="1" outline="0" axis="axisRow" fieldPosition="5"/>
    </format>
    <format dxfId="7734">
      <pivotArea field="6" type="button" dataOnly="0" labelOnly="1" outline="0" axis="axisRow" fieldPosition="5"/>
    </format>
    <format dxfId="7733">
      <pivotArea field="6" type="button" dataOnly="0" labelOnly="1" outline="0" axis="axisRow" fieldPosition="5"/>
    </format>
    <format dxfId="7732">
      <pivotArea field="6" type="button" dataOnly="0" labelOnly="1" outline="0" axis="axisRow" fieldPosition="5"/>
    </format>
    <format dxfId="7731">
      <pivotArea field="6" type="button" dataOnly="0" labelOnly="1" outline="0" axis="axisRow" fieldPosition="5"/>
    </format>
    <format dxfId="7730">
      <pivotArea field="6" type="button" dataOnly="0" labelOnly="1" outline="0" axis="axisRow" fieldPosition="5"/>
    </format>
    <format dxfId="7729">
      <pivotArea field="6" type="button" dataOnly="0" labelOnly="1" outline="0" axis="axisRow" fieldPosition="5"/>
    </format>
    <format dxfId="7728">
      <pivotArea field="6" type="button" dataOnly="0" labelOnly="1" outline="0" axis="axisRow" fieldPosition="5"/>
    </format>
    <format dxfId="7727">
      <pivotArea field="6" type="button" dataOnly="0" labelOnly="1" outline="0" axis="axisRow" fieldPosition="5"/>
    </format>
    <format dxfId="7726">
      <pivotArea field="6" type="button" dataOnly="0" labelOnly="1" outline="0" axis="axisRow" fieldPosition="5"/>
    </format>
    <format dxfId="7725">
      <pivotArea field="6" type="button" dataOnly="0" labelOnly="1" outline="0" axis="axisRow" fieldPosition="5"/>
    </format>
    <format dxfId="7724">
      <pivotArea field="6" type="button" dataOnly="0" labelOnly="1" outline="0" axis="axisRow" fieldPosition="5"/>
    </format>
    <format dxfId="7723">
      <pivotArea field="6" type="button" dataOnly="0" labelOnly="1" outline="0" axis="axisRow" fieldPosition="5"/>
    </format>
    <format dxfId="7722">
      <pivotArea field="6" type="button" dataOnly="0" labelOnly="1" outline="0" axis="axisRow" fieldPosition="5"/>
    </format>
    <format dxfId="7721">
      <pivotArea field="6" type="button" dataOnly="0" labelOnly="1" outline="0" axis="axisRow" fieldPosition="5"/>
    </format>
    <format dxfId="7720">
      <pivotArea field="6" type="button" dataOnly="0" labelOnly="1" outline="0" axis="axisRow" fieldPosition="5"/>
    </format>
    <format dxfId="7719">
      <pivotArea field="6" type="button" dataOnly="0" labelOnly="1" outline="0" axis="axisRow" fieldPosition="5"/>
    </format>
    <format dxfId="7718">
      <pivotArea field="6" type="button" dataOnly="0" labelOnly="1" outline="0" axis="axisRow" fieldPosition="5"/>
    </format>
    <format dxfId="7717">
      <pivotArea field="6" type="button" dataOnly="0" labelOnly="1" outline="0" axis="axisRow" fieldPosition="5"/>
    </format>
    <format dxfId="7716">
      <pivotArea field="6" type="button" dataOnly="0" labelOnly="1" outline="0" axis="axisRow" fieldPosition="5"/>
    </format>
    <format dxfId="7715">
      <pivotArea field="6" type="button" dataOnly="0" labelOnly="1" outline="0" axis="axisRow" fieldPosition="5"/>
    </format>
    <format dxfId="7714">
      <pivotArea field="6" type="button" dataOnly="0" labelOnly="1" outline="0" axis="axisRow" fieldPosition="5"/>
    </format>
    <format dxfId="7713">
      <pivotArea field="6" type="button" dataOnly="0" labelOnly="1" outline="0" axis="axisRow" fieldPosition="5"/>
    </format>
    <format dxfId="7712">
      <pivotArea field="6" type="button" dataOnly="0" labelOnly="1" outline="0" axis="axisRow" fieldPosition="5"/>
    </format>
    <format dxfId="7711">
      <pivotArea field="6" type="button" dataOnly="0" labelOnly="1" outline="0" axis="axisRow" fieldPosition="5"/>
    </format>
    <format dxfId="7710">
      <pivotArea field="6" type="button" dataOnly="0" labelOnly="1" outline="0" axis="axisRow" fieldPosition="5"/>
    </format>
    <format dxfId="7709">
      <pivotArea field="6" type="button" dataOnly="0" labelOnly="1" outline="0" axis="axisRow" fieldPosition="5"/>
    </format>
    <format dxfId="7708">
      <pivotArea field="6" type="button" dataOnly="0" labelOnly="1" outline="0" axis="axisRow" fieldPosition="5"/>
    </format>
    <format dxfId="7707">
      <pivotArea field="6" type="button" dataOnly="0" labelOnly="1" outline="0" axis="axisRow" fieldPosition="5"/>
    </format>
    <format dxfId="7706">
      <pivotArea field="6" type="button" dataOnly="0" labelOnly="1" outline="0" axis="axisRow" fieldPosition="5"/>
    </format>
    <format dxfId="7705">
      <pivotArea field="6" type="button" dataOnly="0" labelOnly="1" outline="0" axis="axisRow" fieldPosition="5"/>
    </format>
    <format dxfId="7704">
      <pivotArea field="6" type="button" dataOnly="0" labelOnly="1" outline="0" axis="axisRow" fieldPosition="5"/>
    </format>
    <format dxfId="7703">
      <pivotArea field="6" type="button" dataOnly="0" labelOnly="1" outline="0" axis="axisRow" fieldPosition="5"/>
    </format>
    <format dxfId="7702">
      <pivotArea field="6" type="button" dataOnly="0" labelOnly="1" outline="0" axis="axisRow" fieldPosition="5"/>
    </format>
    <format dxfId="7701">
      <pivotArea field="6" type="button" dataOnly="0" labelOnly="1" outline="0" axis="axisRow" fieldPosition="5"/>
    </format>
    <format dxfId="7700">
      <pivotArea field="6" type="button" dataOnly="0" labelOnly="1" outline="0" axis="axisRow" fieldPosition="5"/>
    </format>
    <format dxfId="7699">
      <pivotArea field="6" type="button" dataOnly="0" labelOnly="1" outline="0" axis="axisRow" fieldPosition="5"/>
    </format>
    <format dxfId="7698">
      <pivotArea field="6" type="button" dataOnly="0" labelOnly="1" outline="0" axis="axisRow" fieldPosition="5"/>
    </format>
    <format dxfId="7697">
      <pivotArea field="6" type="button" dataOnly="0" labelOnly="1" outline="0" axis="axisRow" fieldPosition="5"/>
    </format>
    <format dxfId="7696">
      <pivotArea field="6" type="button" dataOnly="0" labelOnly="1" outline="0" axis="axisRow" fieldPosition="5"/>
    </format>
    <format dxfId="7695">
      <pivotArea field="6" type="button" dataOnly="0" labelOnly="1" outline="0" axis="axisRow" fieldPosition="5"/>
    </format>
    <format dxfId="7694">
      <pivotArea field="6" type="button" dataOnly="0" labelOnly="1" outline="0" axis="axisRow" fieldPosition="5"/>
    </format>
    <format dxfId="7693">
      <pivotArea field="6" type="button" dataOnly="0" labelOnly="1" outline="0" axis="axisRow" fieldPosition="5"/>
    </format>
    <format dxfId="7692">
      <pivotArea field="6" type="button" dataOnly="0" labelOnly="1" outline="0" axis="axisRow" fieldPosition="5"/>
    </format>
    <format dxfId="7691">
      <pivotArea field="6" type="button" dataOnly="0" labelOnly="1" outline="0" axis="axisRow" fieldPosition="5"/>
    </format>
    <format dxfId="7690">
      <pivotArea field="6" type="button" dataOnly="0" labelOnly="1" outline="0" axis="axisRow" fieldPosition="5"/>
    </format>
    <format dxfId="7689">
      <pivotArea field="6" type="button" dataOnly="0" labelOnly="1" outline="0" axis="axisRow" fieldPosition="5"/>
    </format>
    <format dxfId="7688">
      <pivotArea field="6" type="button" dataOnly="0" labelOnly="1" outline="0" axis="axisRow" fieldPosition="5"/>
    </format>
    <format dxfId="7687">
      <pivotArea field="6" type="button" dataOnly="0" labelOnly="1" outline="0" axis="axisRow" fieldPosition="5"/>
    </format>
    <format dxfId="7686">
      <pivotArea field="6" type="button" dataOnly="0" labelOnly="1" outline="0" axis="axisRow" fieldPosition="5"/>
    </format>
    <format dxfId="7685">
      <pivotArea field="6" type="button" dataOnly="0" labelOnly="1" outline="0" axis="axisRow" fieldPosition="5"/>
    </format>
    <format dxfId="7684">
      <pivotArea field="6" type="button" dataOnly="0" labelOnly="1" outline="0" axis="axisRow" fieldPosition="5"/>
    </format>
    <format dxfId="7683">
      <pivotArea field="5" type="button" dataOnly="0" labelOnly="1" outline="0" axis="axisRow" fieldPosition="4"/>
    </format>
    <format dxfId="7682">
      <pivotArea field="5" type="button" dataOnly="0" labelOnly="1" outline="0" axis="axisRow" fieldPosition="4"/>
    </format>
    <format dxfId="7681">
      <pivotArea field="5" type="button" dataOnly="0" labelOnly="1" outline="0" axis="axisRow" fieldPosition="4"/>
    </format>
    <format dxfId="7680">
      <pivotArea field="5" type="button" dataOnly="0" labelOnly="1" outline="0" axis="axisRow" fieldPosition="4"/>
    </format>
    <format dxfId="7679">
      <pivotArea field="5" type="button" dataOnly="0" labelOnly="1" outline="0" axis="axisRow" fieldPosition="4"/>
    </format>
    <format dxfId="7678">
      <pivotArea field="5" type="button" dataOnly="0" labelOnly="1" outline="0" axis="axisRow" fieldPosition="4"/>
    </format>
    <format dxfId="7677">
      <pivotArea field="5" type="button" dataOnly="0" labelOnly="1" outline="0" axis="axisRow" fieldPosition="4"/>
    </format>
    <format dxfId="7676">
      <pivotArea field="5" type="button" dataOnly="0" labelOnly="1" outline="0" axis="axisRow" fieldPosition="4"/>
    </format>
    <format dxfId="7675">
      <pivotArea field="5" type="button" dataOnly="0" labelOnly="1" outline="0" axis="axisRow" fieldPosition="4"/>
    </format>
    <format dxfId="7674">
      <pivotArea field="5" type="button" dataOnly="0" labelOnly="1" outline="0" axis="axisRow" fieldPosition="4"/>
    </format>
    <format dxfId="7673">
      <pivotArea field="5" type="button" dataOnly="0" labelOnly="1" outline="0" axis="axisRow" fieldPosition="4"/>
    </format>
    <format dxfId="7672">
      <pivotArea field="5" type="button" dataOnly="0" labelOnly="1" outline="0" axis="axisRow" fieldPosition="4"/>
    </format>
    <format dxfId="7671">
      <pivotArea field="5" type="button" dataOnly="0" labelOnly="1" outline="0" axis="axisRow" fieldPosition="4"/>
    </format>
    <format dxfId="7670">
      <pivotArea field="5" type="button" dataOnly="0" labelOnly="1" outline="0" axis="axisRow" fieldPosition="4"/>
    </format>
    <format dxfId="7669">
      <pivotArea field="5" type="button" dataOnly="0" labelOnly="1" outline="0" axis="axisRow" fieldPosition="4"/>
    </format>
    <format dxfId="7668">
      <pivotArea field="5" type="button" dataOnly="0" labelOnly="1" outline="0" axis="axisRow" fieldPosition="4"/>
    </format>
    <format dxfId="7667">
      <pivotArea field="5" type="button" dataOnly="0" labelOnly="1" outline="0" axis="axisRow" fieldPosition="4"/>
    </format>
    <format dxfId="7666">
      <pivotArea field="5" type="button" dataOnly="0" labelOnly="1" outline="0" axis="axisRow" fieldPosition="4"/>
    </format>
    <format dxfId="7665">
      <pivotArea field="5" type="button" dataOnly="0" labelOnly="1" outline="0" axis="axisRow" fieldPosition="4"/>
    </format>
    <format dxfId="7664">
      <pivotArea field="5" type="button" dataOnly="0" labelOnly="1" outline="0" axis="axisRow" fieldPosition="4"/>
    </format>
    <format dxfId="7663">
      <pivotArea field="5" type="button" dataOnly="0" labelOnly="1" outline="0" axis="axisRow" fieldPosition="4"/>
    </format>
    <format dxfId="7662">
      <pivotArea field="5" type="button" dataOnly="0" labelOnly="1" outline="0" axis="axisRow" fieldPosition="4"/>
    </format>
    <format dxfId="7661">
      <pivotArea field="5" type="button" dataOnly="0" labelOnly="1" outline="0" axis="axisRow" fieldPosition="4"/>
    </format>
    <format dxfId="7660">
      <pivotArea field="5" type="button" dataOnly="0" labelOnly="1" outline="0" axis="axisRow" fieldPosition="4"/>
    </format>
    <format dxfId="7659">
      <pivotArea field="5" type="button" dataOnly="0" labelOnly="1" outline="0" axis="axisRow" fieldPosition="4"/>
    </format>
    <format dxfId="7658">
      <pivotArea field="5" type="button" dataOnly="0" labelOnly="1" outline="0" axis="axisRow" fieldPosition="4"/>
    </format>
    <format dxfId="7657">
      <pivotArea field="5" type="button" dataOnly="0" labelOnly="1" outline="0" axis="axisRow" fieldPosition="4"/>
    </format>
    <format dxfId="7656">
      <pivotArea field="5" type="button" dataOnly="0" labelOnly="1" outline="0" axis="axisRow" fieldPosition="4"/>
    </format>
    <format dxfId="7655">
      <pivotArea field="5" type="button" dataOnly="0" labelOnly="1" outline="0" axis="axisRow" fieldPosition="4"/>
    </format>
    <format dxfId="7654">
      <pivotArea field="5" type="button" dataOnly="0" labelOnly="1" outline="0" axis="axisRow" fieldPosition="4"/>
    </format>
    <format dxfId="7653">
      <pivotArea field="5" type="button" dataOnly="0" labelOnly="1" outline="0" axis="axisRow" fieldPosition="4"/>
    </format>
    <format dxfId="7652">
      <pivotArea field="5" type="button" dataOnly="0" labelOnly="1" outline="0" axis="axisRow" fieldPosition="4"/>
    </format>
    <format dxfId="7651">
      <pivotArea field="5" type="button" dataOnly="0" labelOnly="1" outline="0" axis="axisRow" fieldPosition="4"/>
    </format>
    <format dxfId="7650">
      <pivotArea field="5" type="button" dataOnly="0" labelOnly="1" outline="0" axis="axisRow" fieldPosition="4"/>
    </format>
    <format dxfId="7649">
      <pivotArea field="5" type="button" dataOnly="0" labelOnly="1" outline="0" axis="axisRow" fieldPosition="4"/>
    </format>
    <format dxfId="7648">
      <pivotArea field="5" type="button" dataOnly="0" labelOnly="1" outline="0" axis="axisRow" fieldPosition="4"/>
    </format>
    <format dxfId="7647">
      <pivotArea field="5" type="button" dataOnly="0" labelOnly="1" outline="0" axis="axisRow" fieldPosition="4"/>
    </format>
    <format dxfId="7646">
      <pivotArea field="5" type="button" dataOnly="0" labelOnly="1" outline="0" axis="axisRow" fieldPosition="4"/>
    </format>
    <format dxfId="7645">
      <pivotArea field="5" type="button" dataOnly="0" labelOnly="1" outline="0" axis="axisRow" fieldPosition="4"/>
    </format>
    <format dxfId="7644">
      <pivotArea field="5" type="button" dataOnly="0" labelOnly="1" outline="0" axis="axisRow" fieldPosition="4"/>
    </format>
    <format dxfId="7643">
      <pivotArea field="5" type="button" dataOnly="0" labelOnly="1" outline="0" axis="axisRow" fieldPosition="4"/>
    </format>
    <format dxfId="7642">
      <pivotArea field="5" type="button" dataOnly="0" labelOnly="1" outline="0" axis="axisRow" fieldPosition="4"/>
    </format>
    <format dxfId="7641">
      <pivotArea field="5" type="button" dataOnly="0" labelOnly="1" outline="0" axis="axisRow" fieldPosition="4"/>
    </format>
    <format dxfId="7640">
      <pivotArea field="5" type="button" dataOnly="0" labelOnly="1" outline="0" axis="axisRow" fieldPosition="4"/>
    </format>
    <format dxfId="7639">
      <pivotArea field="5" type="button" dataOnly="0" labelOnly="1" outline="0" axis="axisRow" fieldPosition="4"/>
    </format>
    <format dxfId="7638">
      <pivotArea field="5" type="button" dataOnly="0" labelOnly="1" outline="0" axis="axisRow" fieldPosition="4"/>
    </format>
    <format dxfId="7637">
      <pivotArea field="5" type="button" dataOnly="0" labelOnly="1" outline="0" axis="axisRow" fieldPosition="4"/>
    </format>
    <format dxfId="7636">
      <pivotArea field="5" type="button" dataOnly="0" labelOnly="1" outline="0" axis="axisRow" fieldPosition="4"/>
    </format>
    <format dxfId="7635">
      <pivotArea field="5" type="button" dataOnly="0" labelOnly="1" outline="0" axis="axisRow" fieldPosition="4"/>
    </format>
    <format dxfId="7634">
      <pivotArea field="5" type="button" dataOnly="0" labelOnly="1" outline="0" axis="axisRow" fieldPosition="4"/>
    </format>
    <format dxfId="7633">
      <pivotArea field="5" type="button" dataOnly="0" labelOnly="1" outline="0" axis="axisRow" fieldPosition="4"/>
    </format>
    <format dxfId="7632">
      <pivotArea field="5" type="button" dataOnly="0" labelOnly="1" outline="0" axis="axisRow" fieldPosition="4"/>
    </format>
    <format dxfId="7631">
      <pivotArea field="5" type="button" dataOnly="0" labelOnly="1" outline="0" axis="axisRow" fieldPosition="4"/>
    </format>
    <format dxfId="7630">
      <pivotArea field="5" type="button" dataOnly="0" labelOnly="1" outline="0" axis="axisRow" fieldPosition="4"/>
    </format>
    <format dxfId="7629">
      <pivotArea field="5" type="button" dataOnly="0" labelOnly="1" outline="0" axis="axisRow" fieldPosition="4"/>
    </format>
    <format dxfId="7628">
      <pivotArea field="5" type="button" dataOnly="0" labelOnly="1" outline="0" axis="axisRow" fieldPosition="4"/>
    </format>
    <format dxfId="7627">
      <pivotArea field="5" type="button" dataOnly="0" labelOnly="1" outline="0" axis="axisRow" fieldPosition="4"/>
    </format>
    <format dxfId="7626">
      <pivotArea field="5" type="button" dataOnly="0" labelOnly="1" outline="0" axis="axisRow" fieldPosition="4"/>
    </format>
    <format dxfId="7625">
      <pivotArea field="5" type="button" dataOnly="0" labelOnly="1" outline="0" axis="axisRow" fieldPosition="4"/>
    </format>
    <format dxfId="7624">
      <pivotArea field="5" type="button" dataOnly="0" labelOnly="1" outline="0" axis="axisRow" fieldPosition="4"/>
    </format>
    <format dxfId="7623">
      <pivotArea field="5" type="button" dataOnly="0" labelOnly="1" outline="0" axis="axisRow" fieldPosition="4"/>
    </format>
    <format dxfId="7622">
      <pivotArea field="5" type="button" dataOnly="0" labelOnly="1" outline="0" axis="axisRow" fieldPosition="4"/>
    </format>
    <format dxfId="7621">
      <pivotArea field="5" type="button" dataOnly="0" labelOnly="1" outline="0" axis="axisRow" fieldPosition="4"/>
    </format>
    <format dxfId="7620">
      <pivotArea field="5" type="button" dataOnly="0" labelOnly="1" outline="0" axis="axisRow" fieldPosition="4"/>
    </format>
    <format dxfId="7619">
      <pivotArea field="5" type="button" dataOnly="0" labelOnly="1" outline="0" axis="axisRow" fieldPosition="4"/>
    </format>
    <format dxfId="7618">
      <pivotArea field="5" type="button" dataOnly="0" labelOnly="1" outline="0" axis="axisRow" fieldPosition="4"/>
    </format>
    <format dxfId="7617">
      <pivotArea field="5" type="button" dataOnly="0" labelOnly="1" outline="0" axis="axisRow" fieldPosition="4"/>
    </format>
    <format dxfId="7616">
      <pivotArea field="5" type="button" dataOnly="0" labelOnly="1" outline="0" axis="axisRow" fieldPosition="4"/>
    </format>
    <format dxfId="7615">
      <pivotArea field="5" type="button" dataOnly="0" labelOnly="1" outline="0" axis="axisRow" fieldPosition="4"/>
    </format>
    <format dxfId="7614">
      <pivotArea field="5" type="button" dataOnly="0" labelOnly="1" outline="0" axis="axisRow" fieldPosition="4"/>
    </format>
    <format dxfId="7613">
      <pivotArea field="5" type="button" dataOnly="0" labelOnly="1" outline="0" axis="axisRow" fieldPosition="4"/>
    </format>
    <format dxfId="7612">
      <pivotArea field="5" type="button" dataOnly="0" labelOnly="1" outline="0" axis="axisRow" fieldPosition="4"/>
    </format>
    <format dxfId="7611">
      <pivotArea field="5" type="button" dataOnly="0" labelOnly="1" outline="0" axis="axisRow" fieldPosition="4"/>
    </format>
    <format dxfId="7610">
      <pivotArea field="5" type="button" dataOnly="0" labelOnly="1" outline="0" axis="axisRow" fieldPosition="4"/>
    </format>
    <format dxfId="7609">
      <pivotArea field="5" type="button" dataOnly="0" labelOnly="1" outline="0" axis="axisRow" fieldPosition="4"/>
    </format>
    <format dxfId="7608">
      <pivotArea field="5" type="button" dataOnly="0" labelOnly="1" outline="0" axis="axisRow" fieldPosition="4"/>
    </format>
    <format dxfId="7607">
      <pivotArea field="5" type="button" dataOnly="0" labelOnly="1" outline="0" axis="axisRow" fieldPosition="4"/>
    </format>
    <format dxfId="7606">
      <pivotArea field="5" type="button" dataOnly="0" labelOnly="1" outline="0" axis="axisRow" fieldPosition="4"/>
    </format>
    <format dxfId="7605">
      <pivotArea field="5" type="button" dataOnly="0" labelOnly="1" outline="0" axis="axisRow" fieldPosition="4"/>
    </format>
    <format dxfId="7604">
      <pivotArea field="5" type="button" dataOnly="0" labelOnly="1" outline="0" axis="axisRow" fieldPosition="4"/>
    </format>
    <format dxfId="7603">
      <pivotArea field="5" type="button" dataOnly="0" labelOnly="1" outline="0" axis="axisRow" fieldPosition="4"/>
    </format>
    <format dxfId="7602">
      <pivotArea field="5" type="button" dataOnly="0" labelOnly="1" outline="0" axis="axisRow" fieldPosition="4"/>
    </format>
    <format dxfId="7601">
      <pivotArea field="5" type="button" dataOnly="0" labelOnly="1" outline="0" axis="axisRow" fieldPosition="4"/>
    </format>
    <format dxfId="7600">
      <pivotArea field="5" type="button" dataOnly="0" labelOnly="1" outline="0" axis="axisRow" fieldPosition="4"/>
    </format>
    <format dxfId="7599">
      <pivotArea field="5" type="button" dataOnly="0" labelOnly="1" outline="0" axis="axisRow" fieldPosition="4"/>
    </format>
    <format dxfId="7598">
      <pivotArea field="5" type="button" dataOnly="0" labelOnly="1" outline="0" axis="axisRow" fieldPosition="4"/>
    </format>
    <format dxfId="7597">
      <pivotArea field="5" type="button" dataOnly="0" labelOnly="1" outline="0" axis="axisRow" fieldPosition="4"/>
    </format>
    <format dxfId="7596">
      <pivotArea field="5" type="button" dataOnly="0" labelOnly="1" outline="0" axis="axisRow" fieldPosition="4"/>
    </format>
    <format dxfId="7595">
      <pivotArea field="5" type="button" dataOnly="0" labelOnly="1" outline="0" axis="axisRow" fieldPosition="4"/>
    </format>
    <format dxfId="7594">
      <pivotArea field="5" type="button" dataOnly="0" labelOnly="1" outline="0" axis="axisRow" fieldPosition="4"/>
    </format>
    <format dxfId="7593">
      <pivotArea field="5" type="button" dataOnly="0" labelOnly="1" outline="0" axis="axisRow" fieldPosition="4"/>
    </format>
    <format dxfId="7592">
      <pivotArea field="5" type="button" dataOnly="0" labelOnly="1" outline="0" axis="axisRow" fieldPosition="4"/>
    </format>
    <format dxfId="7591">
      <pivotArea field="5" type="button" dataOnly="0" labelOnly="1" outline="0" axis="axisRow" fieldPosition="4"/>
    </format>
    <format dxfId="7590">
      <pivotArea field="5" type="button" dataOnly="0" labelOnly="1" outline="0" axis="axisRow" fieldPosition="4"/>
    </format>
    <format dxfId="7589">
      <pivotArea field="5" type="button" dataOnly="0" labelOnly="1" outline="0" axis="axisRow" fieldPosition="4"/>
    </format>
    <format dxfId="7588">
      <pivotArea field="5" type="button" dataOnly="0" labelOnly="1" outline="0" axis="axisRow" fieldPosition="4"/>
    </format>
    <format dxfId="7587">
      <pivotArea field="5" type="button" dataOnly="0" labelOnly="1" outline="0" axis="axisRow" fieldPosition="4"/>
    </format>
    <format dxfId="7586">
      <pivotArea field="5" type="button" dataOnly="0" labelOnly="1" outline="0" axis="axisRow" fieldPosition="4"/>
    </format>
    <format dxfId="7585">
      <pivotArea field="5" type="button" dataOnly="0" labelOnly="1" outline="0" axis="axisRow" fieldPosition="4"/>
    </format>
    <format dxfId="7584">
      <pivotArea field="5" type="button" dataOnly="0" labelOnly="1" outline="0" axis="axisRow" fieldPosition="4"/>
    </format>
    <format dxfId="7583">
      <pivotArea field="5" type="button" dataOnly="0" labelOnly="1" outline="0" axis="axisRow" fieldPosition="4"/>
    </format>
    <format dxfId="7582">
      <pivotArea field="5" type="button" dataOnly="0" labelOnly="1" outline="0" axis="axisRow" fieldPosition="4"/>
    </format>
    <format dxfId="7581">
      <pivotArea field="5" type="button" dataOnly="0" labelOnly="1" outline="0" axis="axisRow" fieldPosition="4"/>
    </format>
    <format dxfId="7580">
      <pivotArea field="5" type="button" dataOnly="0" labelOnly="1" outline="0" axis="axisRow" fieldPosition="4"/>
    </format>
    <format dxfId="7579">
      <pivotArea field="5" type="button" dataOnly="0" labelOnly="1" outline="0" axis="axisRow" fieldPosition="4"/>
    </format>
    <format dxfId="7578">
      <pivotArea field="5" type="button" dataOnly="0" labelOnly="1" outline="0" axis="axisRow" fieldPosition="4"/>
    </format>
    <format dxfId="7577">
      <pivotArea field="5" type="button" dataOnly="0" labelOnly="1" outline="0" axis="axisRow" fieldPosition="4"/>
    </format>
    <format dxfId="7576">
      <pivotArea field="5" type="button" dataOnly="0" labelOnly="1" outline="0" axis="axisRow" fieldPosition="4"/>
    </format>
    <format dxfId="7575">
      <pivotArea field="5" type="button" dataOnly="0" labelOnly="1" outline="0" axis="axisRow" fieldPosition="4"/>
    </format>
    <format dxfId="7574">
      <pivotArea field="5" type="button" dataOnly="0" labelOnly="1" outline="0" axis="axisRow" fieldPosition="4"/>
    </format>
    <format dxfId="7573">
      <pivotArea field="5" type="button" dataOnly="0" labelOnly="1" outline="0" axis="axisRow" fieldPosition="4"/>
    </format>
    <format dxfId="7572">
      <pivotArea field="5" type="button" dataOnly="0" labelOnly="1" outline="0" axis="axisRow" fieldPosition="4"/>
    </format>
    <format dxfId="7571">
      <pivotArea field="5" type="button" dataOnly="0" labelOnly="1" outline="0" axis="axisRow" fieldPosition="4"/>
    </format>
    <format dxfId="7570">
      <pivotArea field="5" type="button" dataOnly="0" labelOnly="1" outline="0" axis="axisRow" fieldPosition="4"/>
    </format>
    <format dxfId="7569">
      <pivotArea field="5" type="button" dataOnly="0" labelOnly="1" outline="0" axis="axisRow" fieldPosition="4"/>
    </format>
    <format dxfId="7568">
      <pivotArea field="5" type="button" dataOnly="0" labelOnly="1" outline="0" axis="axisRow" fieldPosition="4"/>
    </format>
    <format dxfId="7567">
      <pivotArea field="5" type="button" dataOnly="0" labelOnly="1" outline="0" axis="axisRow" fieldPosition="4"/>
    </format>
    <format dxfId="7566">
      <pivotArea field="5" type="button" dataOnly="0" labelOnly="1" outline="0" axis="axisRow" fieldPosition="4"/>
    </format>
    <format dxfId="7565">
      <pivotArea field="5" type="button" dataOnly="0" labelOnly="1" outline="0" axis="axisRow" fieldPosition="4"/>
    </format>
    <format dxfId="7564">
      <pivotArea field="5" type="button" dataOnly="0" labelOnly="1" outline="0" axis="axisRow" fieldPosition="4"/>
    </format>
    <format dxfId="7563">
      <pivotArea field="5" type="button" dataOnly="0" labelOnly="1" outline="0" axis="axisRow" fieldPosition="4"/>
    </format>
    <format dxfId="7562">
      <pivotArea field="5" type="button" dataOnly="0" labelOnly="1" outline="0" axis="axisRow" fieldPosition="4"/>
    </format>
    <format dxfId="7561">
      <pivotArea field="5" type="button" dataOnly="0" labelOnly="1" outline="0" axis="axisRow" fieldPosition="4"/>
    </format>
    <format dxfId="7560">
      <pivotArea field="5" type="button" dataOnly="0" labelOnly="1" outline="0" axis="axisRow" fieldPosition="4"/>
    </format>
    <format dxfId="7559">
      <pivotArea field="5" type="button" dataOnly="0" labelOnly="1" outline="0" axis="axisRow" fieldPosition="4"/>
    </format>
    <format dxfId="7558">
      <pivotArea field="5" type="button" dataOnly="0" labelOnly="1" outline="0" axis="axisRow" fieldPosition="4"/>
    </format>
    <format dxfId="7557">
      <pivotArea field="5" type="button" dataOnly="0" labelOnly="1" outline="0" axis="axisRow" fieldPosition="4"/>
    </format>
    <format dxfId="7556">
      <pivotArea field="5" type="button" dataOnly="0" labelOnly="1" outline="0" axis="axisRow" fieldPosition="4"/>
    </format>
    <format dxfId="7555">
      <pivotArea field="5" type="button" dataOnly="0" labelOnly="1" outline="0" axis="axisRow" fieldPosition="4"/>
    </format>
    <format dxfId="7554">
      <pivotArea field="5" type="button" dataOnly="0" labelOnly="1" outline="0" axis="axisRow" fieldPosition="4"/>
    </format>
    <format dxfId="7553">
      <pivotArea field="5" type="button" dataOnly="0" labelOnly="1" outline="0" axis="axisRow" fieldPosition="4"/>
    </format>
    <format dxfId="7552">
      <pivotArea field="5" type="button" dataOnly="0" labelOnly="1" outline="0" axis="axisRow" fieldPosition="4"/>
    </format>
    <format dxfId="7551">
      <pivotArea field="5" type="button" dataOnly="0" labelOnly="1" outline="0" axis="axisRow" fieldPosition="4"/>
    </format>
    <format dxfId="7550">
      <pivotArea field="5" type="button" dataOnly="0" labelOnly="1" outline="0" axis="axisRow" fieldPosition="4"/>
    </format>
    <format dxfId="7549">
      <pivotArea field="5" type="button" dataOnly="0" labelOnly="1" outline="0" axis="axisRow" fieldPosition="4"/>
    </format>
    <format dxfId="7548">
      <pivotArea field="5" type="button" dataOnly="0" labelOnly="1" outline="0" axis="axisRow" fieldPosition="4"/>
    </format>
    <format dxfId="7547">
      <pivotArea field="5" type="button" dataOnly="0" labelOnly="1" outline="0" axis="axisRow" fieldPosition="4"/>
    </format>
    <format dxfId="7546">
      <pivotArea field="5" type="button" dataOnly="0" labelOnly="1" outline="0" axis="axisRow" fieldPosition="4"/>
    </format>
    <format dxfId="7545">
      <pivotArea field="5" type="button" dataOnly="0" labelOnly="1" outline="0" axis="axisRow" fieldPosition="4"/>
    </format>
    <format dxfId="7544">
      <pivotArea field="5" type="button" dataOnly="0" labelOnly="1" outline="0" axis="axisRow" fieldPosition="4"/>
    </format>
    <format dxfId="7543">
      <pivotArea field="5" type="button" dataOnly="0" labelOnly="1" outline="0" axis="axisRow" fieldPosition="4"/>
    </format>
    <format dxfId="7542">
      <pivotArea field="5" type="button" dataOnly="0" labelOnly="1" outline="0" axis="axisRow" fieldPosition="4"/>
    </format>
    <format dxfId="7541">
      <pivotArea field="5" type="button" dataOnly="0" labelOnly="1" outline="0" axis="axisRow" fieldPosition="4"/>
    </format>
    <format dxfId="7540">
      <pivotArea field="5" type="button" dataOnly="0" labelOnly="1" outline="0" axis="axisRow" fieldPosition="4"/>
    </format>
    <format dxfId="7539">
      <pivotArea field="5" type="button" dataOnly="0" labelOnly="1" outline="0" axis="axisRow" fieldPosition="4"/>
    </format>
    <format dxfId="7538">
      <pivotArea field="5" type="button" dataOnly="0" labelOnly="1" outline="0" axis="axisRow" fieldPosition="4"/>
    </format>
    <format dxfId="7537">
      <pivotArea field="5" type="button" dataOnly="0" labelOnly="1" outline="0" axis="axisRow" fieldPosition="4"/>
    </format>
    <format dxfId="7536">
      <pivotArea field="5" type="button" dataOnly="0" labelOnly="1" outline="0" axis="axisRow" fieldPosition="4"/>
    </format>
    <format dxfId="7535">
      <pivotArea field="5" type="button" dataOnly="0" labelOnly="1" outline="0" axis="axisRow" fieldPosition="4"/>
    </format>
    <format dxfId="7534">
      <pivotArea field="5" type="button" dataOnly="0" labelOnly="1" outline="0" axis="axisRow" fieldPosition="4"/>
    </format>
    <format dxfId="7533">
      <pivotArea field="5" type="button" dataOnly="0" labelOnly="1" outline="0" axis="axisRow" fieldPosition="4"/>
    </format>
    <format dxfId="7532">
      <pivotArea field="5" type="button" dataOnly="0" labelOnly="1" outline="0" axis="axisRow" fieldPosition="4"/>
    </format>
    <format dxfId="7531">
      <pivotArea field="5" type="button" dataOnly="0" labelOnly="1" outline="0" axis="axisRow" fieldPosition="4"/>
    </format>
    <format dxfId="7530">
      <pivotArea field="5" type="button" dataOnly="0" labelOnly="1" outline="0" axis="axisRow" fieldPosition="4"/>
    </format>
    <format dxfId="7529">
      <pivotArea field="5" type="button" dataOnly="0" labelOnly="1" outline="0" axis="axisRow" fieldPosition="4"/>
    </format>
    <format dxfId="7528">
      <pivotArea field="5" type="button" dataOnly="0" labelOnly="1" outline="0" axis="axisRow" fieldPosition="4"/>
    </format>
    <format dxfId="7527">
      <pivotArea field="5" type="button" dataOnly="0" labelOnly="1" outline="0" axis="axisRow" fieldPosition="4"/>
    </format>
    <format dxfId="7526">
      <pivotArea field="5" type="button" dataOnly="0" labelOnly="1" outline="0" axis="axisRow" fieldPosition="4"/>
    </format>
    <format dxfId="7525">
      <pivotArea field="5" type="button" dataOnly="0" labelOnly="1" outline="0" axis="axisRow" fieldPosition="4"/>
    </format>
    <format dxfId="7524">
      <pivotArea field="5" type="button" dataOnly="0" labelOnly="1" outline="0" axis="axisRow" fieldPosition="4"/>
    </format>
    <format dxfId="7523">
      <pivotArea field="5" type="button" dataOnly="0" labelOnly="1" outline="0" axis="axisRow" fieldPosition="4"/>
    </format>
    <format dxfId="7522">
      <pivotArea field="5" type="button" dataOnly="0" labelOnly="1" outline="0" axis="axisRow" fieldPosition="4"/>
    </format>
    <format dxfId="7521">
      <pivotArea field="5" type="button" dataOnly="0" labelOnly="1" outline="0" axis="axisRow" fieldPosition="4"/>
    </format>
    <format dxfId="7520">
      <pivotArea field="5" type="button" dataOnly="0" labelOnly="1" outline="0" axis="axisRow" fieldPosition="4"/>
    </format>
    <format dxfId="7519">
      <pivotArea field="5" type="button" dataOnly="0" labelOnly="1" outline="0" axis="axisRow" fieldPosition="4"/>
    </format>
    <format dxfId="7518">
      <pivotArea field="5" type="button" dataOnly="0" labelOnly="1" outline="0" axis="axisRow" fieldPosition="4"/>
    </format>
    <format dxfId="7517">
      <pivotArea field="5" type="button" dataOnly="0" labelOnly="1" outline="0" axis="axisRow" fieldPosition="4"/>
    </format>
    <format dxfId="7516">
      <pivotArea field="5" type="button" dataOnly="0" labelOnly="1" outline="0" axis="axisRow" fieldPosition="4"/>
    </format>
    <format dxfId="7515">
      <pivotArea field="5" type="button" dataOnly="0" labelOnly="1" outline="0" axis="axisRow" fieldPosition="4"/>
    </format>
    <format dxfId="7514">
      <pivotArea field="5" type="button" dataOnly="0" labelOnly="1" outline="0" axis="axisRow" fieldPosition="4"/>
    </format>
    <format dxfId="7513">
      <pivotArea field="5" type="button" dataOnly="0" labelOnly="1" outline="0" axis="axisRow" fieldPosition="4"/>
    </format>
    <format dxfId="7512">
      <pivotArea field="5" type="button" dataOnly="0" labelOnly="1" outline="0" axis="axisRow" fieldPosition="4"/>
    </format>
    <format dxfId="7511">
      <pivotArea field="5" type="button" dataOnly="0" labelOnly="1" outline="0" axis="axisRow" fieldPosition="4"/>
    </format>
    <format dxfId="7510">
      <pivotArea field="5" type="button" dataOnly="0" labelOnly="1" outline="0" axis="axisRow" fieldPosition="4"/>
    </format>
    <format dxfId="7509">
      <pivotArea field="5" type="button" dataOnly="0" labelOnly="1" outline="0" axis="axisRow" fieldPosition="4"/>
    </format>
    <format dxfId="7508">
      <pivotArea field="5" type="button" dataOnly="0" labelOnly="1" outline="0" axis="axisRow" fieldPosition="4"/>
    </format>
    <format dxfId="7507">
      <pivotArea field="5" type="button" dataOnly="0" labelOnly="1" outline="0" axis="axisRow" fieldPosition="4"/>
    </format>
    <format dxfId="7506">
      <pivotArea field="5" type="button" dataOnly="0" labelOnly="1" outline="0" axis="axisRow" fieldPosition="4"/>
    </format>
    <format dxfId="7505">
      <pivotArea field="5" type="button" dataOnly="0" labelOnly="1" outline="0" axis="axisRow" fieldPosition="4"/>
    </format>
    <format dxfId="7504">
      <pivotArea field="5" type="button" dataOnly="0" labelOnly="1" outline="0" axis="axisRow" fieldPosition="4"/>
    </format>
    <format dxfId="7503">
      <pivotArea field="5" type="button" dataOnly="0" labelOnly="1" outline="0" axis="axisRow" fieldPosition="4"/>
    </format>
    <format dxfId="7502">
      <pivotArea field="5" type="button" dataOnly="0" labelOnly="1" outline="0" axis="axisRow" fieldPosition="4"/>
    </format>
    <format dxfId="7501">
      <pivotArea field="5" type="button" dataOnly="0" labelOnly="1" outline="0" axis="axisRow" fieldPosition="4"/>
    </format>
    <format dxfId="7500">
      <pivotArea field="3" type="button" dataOnly="0" labelOnly="1" outline="0" axis="axisRow" fieldPosition="3"/>
    </format>
    <format dxfId="7499">
      <pivotArea field="3" type="button" dataOnly="0" labelOnly="1" outline="0" axis="axisRow" fieldPosition="3"/>
    </format>
    <format dxfId="7498">
      <pivotArea field="3" type="button" dataOnly="0" labelOnly="1" outline="0" axis="axisRow" fieldPosition="3"/>
    </format>
    <format dxfId="7497">
      <pivotArea field="3" type="button" dataOnly="0" labelOnly="1" outline="0" axis="axisRow" fieldPosition="3"/>
    </format>
    <format dxfId="7496">
      <pivotArea field="3" type="button" dataOnly="0" labelOnly="1" outline="0" axis="axisRow" fieldPosition="3"/>
    </format>
    <format dxfId="7495">
      <pivotArea field="3" type="button" dataOnly="0" labelOnly="1" outline="0" axis="axisRow" fieldPosition="3"/>
    </format>
    <format dxfId="7494">
      <pivotArea field="3" type="button" dataOnly="0" labelOnly="1" outline="0" axis="axisRow" fieldPosition="3"/>
    </format>
    <format dxfId="7493">
      <pivotArea field="3" type="button" dataOnly="0" labelOnly="1" outline="0" axis="axisRow" fieldPosition="3"/>
    </format>
    <format dxfId="7492">
      <pivotArea field="3" type="button" dataOnly="0" labelOnly="1" outline="0" axis="axisRow" fieldPosition="3"/>
    </format>
    <format dxfId="7491">
      <pivotArea field="3" type="button" dataOnly="0" labelOnly="1" outline="0" axis="axisRow" fieldPosition="3"/>
    </format>
    <format dxfId="7490">
      <pivotArea field="3" type="button" dataOnly="0" labelOnly="1" outline="0" axis="axisRow" fieldPosition="3"/>
    </format>
    <format dxfId="7489">
      <pivotArea field="3" type="button" dataOnly="0" labelOnly="1" outline="0" axis="axisRow" fieldPosition="3"/>
    </format>
    <format dxfId="7488">
      <pivotArea field="3" type="button" dataOnly="0" labelOnly="1" outline="0" axis="axisRow" fieldPosition="3"/>
    </format>
    <format dxfId="7487">
      <pivotArea field="3" type="button" dataOnly="0" labelOnly="1" outline="0" axis="axisRow" fieldPosition="3"/>
    </format>
    <format dxfId="7486">
      <pivotArea field="3" type="button" dataOnly="0" labelOnly="1" outline="0" axis="axisRow" fieldPosition="3"/>
    </format>
    <format dxfId="7485">
      <pivotArea field="3" type="button" dataOnly="0" labelOnly="1" outline="0" axis="axisRow" fieldPosition="3"/>
    </format>
    <format dxfId="7484">
      <pivotArea field="3" type="button" dataOnly="0" labelOnly="1" outline="0" axis="axisRow" fieldPosition="3"/>
    </format>
    <format dxfId="7483">
      <pivotArea field="3" type="button" dataOnly="0" labelOnly="1" outline="0" axis="axisRow" fieldPosition="3"/>
    </format>
    <format dxfId="7482">
      <pivotArea field="3" type="button" dataOnly="0" labelOnly="1" outline="0" axis="axisRow" fieldPosition="3"/>
    </format>
    <format dxfId="7481">
      <pivotArea field="3" type="button" dataOnly="0" labelOnly="1" outline="0" axis="axisRow" fieldPosition="3"/>
    </format>
    <format dxfId="7480">
      <pivotArea field="3" type="button" dataOnly="0" labelOnly="1" outline="0" axis="axisRow" fieldPosition="3"/>
    </format>
    <format dxfId="7479">
      <pivotArea field="3" type="button" dataOnly="0" labelOnly="1" outline="0" axis="axisRow" fieldPosition="3"/>
    </format>
    <format dxfId="7478">
      <pivotArea field="3" type="button" dataOnly="0" labelOnly="1" outline="0" axis="axisRow" fieldPosition="3"/>
    </format>
    <format dxfId="7477">
      <pivotArea field="3" type="button" dataOnly="0" labelOnly="1" outline="0" axis="axisRow" fieldPosition="3"/>
    </format>
    <format dxfId="7476">
      <pivotArea field="3" type="button" dataOnly="0" labelOnly="1" outline="0" axis="axisRow" fieldPosition="3"/>
    </format>
    <format dxfId="7475">
      <pivotArea field="3" type="button" dataOnly="0" labelOnly="1" outline="0" axis="axisRow" fieldPosition="3"/>
    </format>
    <format dxfId="7474">
      <pivotArea field="3" type="button" dataOnly="0" labelOnly="1" outline="0" axis="axisRow" fieldPosition="3"/>
    </format>
    <format dxfId="7473">
      <pivotArea field="3" type="button" dataOnly="0" labelOnly="1" outline="0" axis="axisRow" fieldPosition="3"/>
    </format>
    <format dxfId="7472">
      <pivotArea field="3" type="button" dataOnly="0" labelOnly="1" outline="0" axis="axisRow" fieldPosition="3"/>
    </format>
    <format dxfId="7471">
      <pivotArea field="3" type="button" dataOnly="0" labelOnly="1" outline="0" axis="axisRow" fieldPosition="3"/>
    </format>
    <format dxfId="7470">
      <pivotArea field="3" type="button" dataOnly="0" labelOnly="1" outline="0" axis="axisRow" fieldPosition="3"/>
    </format>
    <format dxfId="7469">
      <pivotArea field="3" type="button" dataOnly="0" labelOnly="1" outline="0" axis="axisRow" fieldPosition="3"/>
    </format>
    <format dxfId="7468">
      <pivotArea field="3" type="button" dataOnly="0" labelOnly="1" outline="0" axis="axisRow" fieldPosition="3"/>
    </format>
    <format dxfId="7467">
      <pivotArea field="3" type="button" dataOnly="0" labelOnly="1" outline="0" axis="axisRow" fieldPosition="3"/>
    </format>
    <format dxfId="7466">
      <pivotArea field="3" type="button" dataOnly="0" labelOnly="1" outline="0" axis="axisRow" fieldPosition="3"/>
    </format>
    <format dxfId="7465">
      <pivotArea field="3" type="button" dataOnly="0" labelOnly="1" outline="0" axis="axisRow" fieldPosition="3"/>
    </format>
    <format dxfId="7464">
      <pivotArea field="3" type="button" dataOnly="0" labelOnly="1" outline="0" axis="axisRow" fieldPosition="3"/>
    </format>
    <format dxfId="7463">
      <pivotArea field="3" type="button" dataOnly="0" labelOnly="1" outline="0" axis="axisRow" fieldPosition="3"/>
    </format>
    <format dxfId="7462">
      <pivotArea field="3" type="button" dataOnly="0" labelOnly="1" outline="0" axis="axisRow" fieldPosition="3"/>
    </format>
    <format dxfId="7461">
      <pivotArea field="3" type="button" dataOnly="0" labelOnly="1" outline="0" axis="axisRow" fieldPosition="3"/>
    </format>
    <format dxfId="7460">
      <pivotArea field="3" type="button" dataOnly="0" labelOnly="1" outline="0" axis="axisRow" fieldPosition="3"/>
    </format>
    <format dxfId="7459">
      <pivotArea field="3" type="button" dataOnly="0" labelOnly="1" outline="0" axis="axisRow" fieldPosition="3"/>
    </format>
    <format dxfId="7458">
      <pivotArea field="3" type="button" dataOnly="0" labelOnly="1" outline="0" axis="axisRow" fieldPosition="3"/>
    </format>
    <format dxfId="7457">
      <pivotArea field="3" type="button" dataOnly="0" labelOnly="1" outline="0" axis="axisRow" fieldPosition="3"/>
    </format>
    <format dxfId="7456">
      <pivotArea field="3" type="button" dataOnly="0" labelOnly="1" outline="0" axis="axisRow" fieldPosition="3"/>
    </format>
    <format dxfId="7455">
      <pivotArea field="3" type="button" dataOnly="0" labelOnly="1" outline="0" axis="axisRow" fieldPosition="3"/>
    </format>
    <format dxfId="7454">
      <pivotArea field="3" type="button" dataOnly="0" labelOnly="1" outline="0" axis="axisRow" fieldPosition="3"/>
    </format>
    <format dxfId="7453">
      <pivotArea field="3" type="button" dataOnly="0" labelOnly="1" outline="0" axis="axisRow" fieldPosition="3"/>
    </format>
    <format dxfId="7452">
      <pivotArea field="3" type="button" dataOnly="0" labelOnly="1" outline="0" axis="axisRow" fieldPosition="3"/>
    </format>
    <format dxfId="7451">
      <pivotArea field="3" type="button" dataOnly="0" labelOnly="1" outline="0" axis="axisRow" fieldPosition="3"/>
    </format>
    <format dxfId="7450">
      <pivotArea field="3" type="button" dataOnly="0" labelOnly="1" outline="0" axis="axisRow" fieldPosition="3"/>
    </format>
    <format dxfId="7449">
      <pivotArea field="3" type="button" dataOnly="0" labelOnly="1" outline="0" axis="axisRow" fieldPosition="3"/>
    </format>
    <format dxfId="7448">
      <pivotArea field="3" type="button" dataOnly="0" labelOnly="1" outline="0" axis="axisRow" fieldPosition="3"/>
    </format>
    <format dxfId="7447">
      <pivotArea field="3" type="button" dataOnly="0" labelOnly="1" outline="0" axis="axisRow" fieldPosition="3"/>
    </format>
    <format dxfId="7446">
      <pivotArea field="3" type="button" dataOnly="0" labelOnly="1" outline="0" axis="axisRow" fieldPosition="3"/>
    </format>
    <format dxfId="7445">
      <pivotArea field="3" type="button" dataOnly="0" labelOnly="1" outline="0" axis="axisRow" fieldPosition="3"/>
    </format>
    <format dxfId="7444">
      <pivotArea field="3" type="button" dataOnly="0" labelOnly="1" outline="0" axis="axisRow" fieldPosition="3"/>
    </format>
    <format dxfId="7443">
      <pivotArea field="3" type="button" dataOnly="0" labelOnly="1" outline="0" axis="axisRow" fieldPosition="3"/>
    </format>
    <format dxfId="7442">
      <pivotArea field="3" type="button" dataOnly="0" labelOnly="1" outline="0" axis="axisRow" fieldPosition="3"/>
    </format>
    <format dxfId="7441">
      <pivotArea field="3" type="button" dataOnly="0" labelOnly="1" outline="0" axis="axisRow" fieldPosition="3"/>
    </format>
    <format dxfId="7440">
      <pivotArea field="3" type="button" dataOnly="0" labelOnly="1" outline="0" axis="axisRow" fieldPosition="3"/>
    </format>
    <format dxfId="7439">
      <pivotArea field="3" type="button" dataOnly="0" labelOnly="1" outline="0" axis="axisRow" fieldPosition="3"/>
    </format>
    <format dxfId="7438">
      <pivotArea field="3" type="button" dataOnly="0" labelOnly="1" outline="0" axis="axisRow" fieldPosition="3"/>
    </format>
    <format dxfId="7437">
      <pivotArea field="3" type="button" dataOnly="0" labelOnly="1" outline="0" axis="axisRow" fieldPosition="3"/>
    </format>
    <format dxfId="7436">
      <pivotArea field="3" type="button" dataOnly="0" labelOnly="1" outline="0" axis="axisRow" fieldPosition="3"/>
    </format>
    <format dxfId="7435">
      <pivotArea field="3" type="button" dataOnly="0" labelOnly="1" outline="0" axis="axisRow" fieldPosition="3"/>
    </format>
    <format dxfId="7434">
      <pivotArea field="3" type="button" dataOnly="0" labelOnly="1" outline="0" axis="axisRow" fieldPosition="3"/>
    </format>
    <format dxfId="7433">
      <pivotArea field="3" type="button" dataOnly="0" labelOnly="1" outline="0" axis="axisRow" fieldPosition="3"/>
    </format>
    <format dxfId="7432">
      <pivotArea field="3" type="button" dataOnly="0" labelOnly="1" outline="0" axis="axisRow" fieldPosition="3"/>
    </format>
    <format dxfId="7431">
      <pivotArea field="3" type="button" dataOnly="0" labelOnly="1" outline="0" axis="axisRow" fieldPosition="3"/>
    </format>
    <format dxfId="7430">
      <pivotArea field="3" type="button" dataOnly="0" labelOnly="1" outline="0" axis="axisRow" fieldPosition="3"/>
    </format>
    <format dxfId="7429">
      <pivotArea field="3" type="button" dataOnly="0" labelOnly="1" outline="0" axis="axisRow" fieldPosition="3"/>
    </format>
    <format dxfId="7428">
      <pivotArea field="3" type="button" dataOnly="0" labelOnly="1" outline="0" axis="axisRow" fieldPosition="3"/>
    </format>
    <format dxfId="7427">
      <pivotArea field="3" type="button" dataOnly="0" labelOnly="1" outline="0" axis="axisRow" fieldPosition="3"/>
    </format>
    <format dxfId="7426">
      <pivotArea field="3" type="button" dataOnly="0" labelOnly="1" outline="0" axis="axisRow" fieldPosition="3"/>
    </format>
    <format dxfId="7425">
      <pivotArea field="3" type="button" dataOnly="0" labelOnly="1" outline="0" axis="axisRow" fieldPosition="3"/>
    </format>
    <format dxfId="7424">
      <pivotArea field="3" type="button" dataOnly="0" labelOnly="1" outline="0" axis="axisRow" fieldPosition="3"/>
    </format>
    <format dxfId="7423">
      <pivotArea field="3" type="button" dataOnly="0" labelOnly="1" outline="0" axis="axisRow" fieldPosition="3"/>
    </format>
    <format dxfId="7422">
      <pivotArea field="3" type="button" dataOnly="0" labelOnly="1" outline="0" axis="axisRow" fieldPosition="3"/>
    </format>
    <format dxfId="7421">
      <pivotArea field="3" type="button" dataOnly="0" labelOnly="1" outline="0" axis="axisRow" fieldPosition="3"/>
    </format>
    <format dxfId="7420">
      <pivotArea field="3" type="button" dataOnly="0" labelOnly="1" outline="0" axis="axisRow" fieldPosition="3"/>
    </format>
    <format dxfId="7419">
      <pivotArea field="3" type="button" dataOnly="0" labelOnly="1" outline="0" axis="axisRow" fieldPosition="3"/>
    </format>
    <format dxfId="7418">
      <pivotArea field="3" type="button" dataOnly="0" labelOnly="1" outline="0" axis="axisRow" fieldPosition="3"/>
    </format>
    <format dxfId="7417">
      <pivotArea field="3" type="button" dataOnly="0" labelOnly="1" outline="0" axis="axisRow" fieldPosition="3"/>
    </format>
    <format dxfId="7416">
      <pivotArea field="3" type="button" dataOnly="0" labelOnly="1" outline="0" axis="axisRow" fieldPosition="3"/>
    </format>
    <format dxfId="7415">
      <pivotArea field="3" type="button" dataOnly="0" labelOnly="1" outline="0" axis="axisRow" fieldPosition="3"/>
    </format>
    <format dxfId="7414">
      <pivotArea field="3" type="button" dataOnly="0" labelOnly="1" outline="0" axis="axisRow" fieldPosition="3"/>
    </format>
    <format dxfId="7413">
      <pivotArea field="3" type="button" dataOnly="0" labelOnly="1" outline="0" axis="axisRow" fieldPosition="3"/>
    </format>
    <format dxfId="7412">
      <pivotArea field="3" type="button" dataOnly="0" labelOnly="1" outline="0" axis="axisRow" fieldPosition="3"/>
    </format>
    <format dxfId="7411">
      <pivotArea field="3" type="button" dataOnly="0" labelOnly="1" outline="0" axis="axisRow" fieldPosition="3"/>
    </format>
    <format dxfId="7410">
      <pivotArea field="3" type="button" dataOnly="0" labelOnly="1" outline="0" axis="axisRow" fieldPosition="3"/>
    </format>
    <format dxfId="7409">
      <pivotArea field="3" type="button" dataOnly="0" labelOnly="1" outline="0" axis="axisRow" fieldPosition="3"/>
    </format>
    <format dxfId="7408">
      <pivotArea field="3" type="button" dataOnly="0" labelOnly="1" outline="0" axis="axisRow" fieldPosition="3"/>
    </format>
    <format dxfId="7407">
      <pivotArea field="3" type="button" dataOnly="0" labelOnly="1" outline="0" axis="axisRow" fieldPosition="3"/>
    </format>
    <format dxfId="7406">
      <pivotArea field="3" type="button" dataOnly="0" labelOnly="1" outline="0" axis="axisRow" fieldPosition="3"/>
    </format>
    <format dxfId="7405">
      <pivotArea field="3" type="button" dataOnly="0" labelOnly="1" outline="0" axis="axisRow" fieldPosition="3"/>
    </format>
    <format dxfId="7404">
      <pivotArea field="3" type="button" dataOnly="0" labelOnly="1" outline="0" axis="axisRow" fieldPosition="3"/>
    </format>
    <format dxfId="7403">
      <pivotArea field="3" type="button" dataOnly="0" labelOnly="1" outline="0" axis="axisRow" fieldPosition="3"/>
    </format>
    <format dxfId="7402">
      <pivotArea field="3" type="button" dataOnly="0" labelOnly="1" outline="0" axis="axisRow" fieldPosition="3"/>
    </format>
    <format dxfId="7401">
      <pivotArea field="3" type="button" dataOnly="0" labelOnly="1" outline="0" axis="axisRow" fieldPosition="3"/>
    </format>
    <format dxfId="7400">
      <pivotArea field="3" type="button" dataOnly="0" labelOnly="1" outline="0" axis="axisRow" fieldPosition="3"/>
    </format>
    <format dxfId="7399">
      <pivotArea field="3" type="button" dataOnly="0" labelOnly="1" outline="0" axis="axisRow" fieldPosition="3"/>
    </format>
    <format dxfId="7398">
      <pivotArea field="3" type="button" dataOnly="0" labelOnly="1" outline="0" axis="axisRow" fieldPosition="3"/>
    </format>
    <format dxfId="7397">
      <pivotArea field="3" type="button" dataOnly="0" labelOnly="1" outline="0" axis="axisRow" fieldPosition="3"/>
    </format>
    <format dxfId="7396">
      <pivotArea field="3" type="button" dataOnly="0" labelOnly="1" outline="0" axis="axisRow" fieldPosition="3"/>
    </format>
    <format dxfId="7395">
      <pivotArea field="3" type="button" dataOnly="0" labelOnly="1" outline="0" axis="axisRow" fieldPosition="3"/>
    </format>
    <format dxfId="7394">
      <pivotArea field="3" type="button" dataOnly="0" labelOnly="1" outline="0" axis="axisRow" fieldPosition="3"/>
    </format>
    <format dxfId="7393">
      <pivotArea field="3" type="button" dataOnly="0" labelOnly="1" outline="0" axis="axisRow" fieldPosition="3"/>
    </format>
    <format dxfId="7392">
      <pivotArea field="3" type="button" dataOnly="0" labelOnly="1" outline="0" axis="axisRow" fieldPosition="3"/>
    </format>
    <format dxfId="7391">
      <pivotArea field="3" type="button" dataOnly="0" labelOnly="1" outline="0" axis="axisRow" fieldPosition="3"/>
    </format>
    <format dxfId="7390">
      <pivotArea field="3" type="button" dataOnly="0" labelOnly="1" outline="0" axis="axisRow" fieldPosition="3"/>
    </format>
    <format dxfId="7389">
      <pivotArea field="3" type="button" dataOnly="0" labelOnly="1" outline="0" axis="axisRow" fieldPosition="3"/>
    </format>
    <format dxfId="7388">
      <pivotArea field="3" type="button" dataOnly="0" labelOnly="1" outline="0" axis="axisRow" fieldPosition="3"/>
    </format>
    <format dxfId="7387">
      <pivotArea field="3" type="button" dataOnly="0" labelOnly="1" outline="0" axis="axisRow" fieldPosition="3"/>
    </format>
    <format dxfId="7386">
      <pivotArea field="3" type="button" dataOnly="0" labelOnly="1" outline="0" axis="axisRow" fieldPosition="3"/>
    </format>
    <format dxfId="7385">
      <pivotArea field="3" type="button" dataOnly="0" labelOnly="1" outline="0" axis="axisRow" fieldPosition="3"/>
    </format>
    <format dxfId="7384">
      <pivotArea field="3" type="button" dataOnly="0" labelOnly="1" outline="0" axis="axisRow" fieldPosition="3"/>
    </format>
    <format dxfId="7383">
      <pivotArea field="3" type="button" dataOnly="0" labelOnly="1" outline="0" axis="axisRow" fieldPosition="3"/>
    </format>
    <format dxfId="7382">
      <pivotArea field="3" type="button" dataOnly="0" labelOnly="1" outline="0" axis="axisRow" fieldPosition="3"/>
    </format>
    <format dxfId="7381">
      <pivotArea field="3" type="button" dataOnly="0" labelOnly="1" outline="0" axis="axisRow" fieldPosition="3"/>
    </format>
    <format dxfId="7380">
      <pivotArea field="3" type="button" dataOnly="0" labelOnly="1" outline="0" axis="axisRow" fieldPosition="3"/>
    </format>
    <format dxfId="7379">
      <pivotArea field="3" type="button" dataOnly="0" labelOnly="1" outline="0" axis="axisRow" fieldPosition="3"/>
    </format>
    <format dxfId="7378">
      <pivotArea field="3" type="button" dataOnly="0" labelOnly="1" outline="0" axis="axisRow" fieldPosition="3"/>
    </format>
    <format dxfId="7377">
      <pivotArea field="3" type="button" dataOnly="0" labelOnly="1" outline="0" axis="axisRow" fieldPosition="3"/>
    </format>
    <format dxfId="7376">
      <pivotArea field="3" type="button" dataOnly="0" labelOnly="1" outline="0" axis="axisRow" fieldPosition="3"/>
    </format>
    <format dxfId="7375">
      <pivotArea field="3" type="button" dataOnly="0" labelOnly="1" outline="0" axis="axisRow" fieldPosition="3"/>
    </format>
    <format dxfId="7374">
      <pivotArea field="3" type="button" dataOnly="0" labelOnly="1" outline="0" axis="axisRow" fieldPosition="3"/>
    </format>
    <format dxfId="7373">
      <pivotArea field="3" type="button" dataOnly="0" labelOnly="1" outline="0" axis="axisRow" fieldPosition="3"/>
    </format>
    <format dxfId="7372">
      <pivotArea field="3" type="button" dataOnly="0" labelOnly="1" outline="0" axis="axisRow" fieldPosition="3"/>
    </format>
    <format dxfId="7371">
      <pivotArea field="3" type="button" dataOnly="0" labelOnly="1" outline="0" axis="axisRow" fieldPosition="3"/>
    </format>
    <format dxfId="7370">
      <pivotArea field="3" type="button" dataOnly="0" labelOnly="1" outline="0" axis="axisRow" fieldPosition="3"/>
    </format>
    <format dxfId="7369">
      <pivotArea field="3" type="button" dataOnly="0" labelOnly="1" outline="0" axis="axisRow" fieldPosition="3"/>
    </format>
    <format dxfId="7368">
      <pivotArea field="3" type="button" dataOnly="0" labelOnly="1" outline="0" axis="axisRow" fieldPosition="3"/>
    </format>
    <format dxfId="7367">
      <pivotArea field="3" type="button" dataOnly="0" labelOnly="1" outline="0" axis="axisRow" fieldPosition="3"/>
    </format>
    <format dxfId="7366">
      <pivotArea field="3" type="button" dataOnly="0" labelOnly="1" outline="0" axis="axisRow" fieldPosition="3"/>
    </format>
    <format dxfId="7365">
      <pivotArea field="3" type="button" dataOnly="0" labelOnly="1" outline="0" axis="axisRow" fieldPosition="3"/>
    </format>
    <format dxfId="7364">
      <pivotArea field="3" type="button" dataOnly="0" labelOnly="1" outline="0" axis="axisRow" fieldPosition="3"/>
    </format>
    <format dxfId="7363">
      <pivotArea field="3" type="button" dataOnly="0" labelOnly="1" outline="0" axis="axisRow" fieldPosition="3"/>
    </format>
    <format dxfId="7362">
      <pivotArea field="3" type="button" dataOnly="0" labelOnly="1" outline="0" axis="axisRow" fieldPosition="3"/>
    </format>
    <format dxfId="7361">
      <pivotArea field="3" type="button" dataOnly="0" labelOnly="1" outline="0" axis="axisRow" fieldPosition="3"/>
    </format>
    <format dxfId="7360">
      <pivotArea field="3" type="button" dataOnly="0" labelOnly="1" outline="0" axis="axisRow" fieldPosition="3"/>
    </format>
    <format dxfId="7359">
      <pivotArea field="3" type="button" dataOnly="0" labelOnly="1" outline="0" axis="axisRow" fieldPosition="3"/>
    </format>
    <format dxfId="7358">
      <pivotArea field="3" type="button" dataOnly="0" labelOnly="1" outline="0" axis="axisRow" fieldPosition="3"/>
    </format>
    <format dxfId="7357">
      <pivotArea field="3" type="button" dataOnly="0" labelOnly="1" outline="0" axis="axisRow" fieldPosition="3"/>
    </format>
    <format dxfId="7356">
      <pivotArea field="3" type="button" dataOnly="0" labelOnly="1" outline="0" axis="axisRow" fieldPosition="3"/>
    </format>
    <format dxfId="7355">
      <pivotArea field="3" type="button" dataOnly="0" labelOnly="1" outline="0" axis="axisRow" fieldPosition="3"/>
    </format>
    <format dxfId="7354">
      <pivotArea field="3" type="button" dataOnly="0" labelOnly="1" outline="0" axis="axisRow" fieldPosition="3"/>
    </format>
    <format dxfId="7353">
      <pivotArea field="3" type="button" dataOnly="0" labelOnly="1" outline="0" axis="axisRow" fieldPosition="3"/>
    </format>
    <format dxfId="7352">
      <pivotArea field="3" type="button" dataOnly="0" labelOnly="1" outline="0" axis="axisRow" fieldPosition="3"/>
    </format>
    <format dxfId="7351">
      <pivotArea field="3" type="button" dataOnly="0" labelOnly="1" outline="0" axis="axisRow" fieldPosition="3"/>
    </format>
    <format dxfId="7350">
      <pivotArea field="3" type="button" dataOnly="0" labelOnly="1" outline="0" axis="axisRow" fieldPosition="3"/>
    </format>
    <format dxfId="7349">
      <pivotArea field="3" type="button" dataOnly="0" labelOnly="1" outline="0" axis="axisRow" fieldPosition="3"/>
    </format>
    <format dxfId="7348">
      <pivotArea field="3" type="button" dataOnly="0" labelOnly="1" outline="0" axis="axisRow" fieldPosition="3"/>
    </format>
    <format dxfId="7347">
      <pivotArea field="3" type="button" dataOnly="0" labelOnly="1" outline="0" axis="axisRow" fieldPosition="3"/>
    </format>
    <format dxfId="7346">
      <pivotArea field="3" type="button" dataOnly="0" labelOnly="1" outline="0" axis="axisRow" fieldPosition="3"/>
    </format>
    <format dxfId="7345">
      <pivotArea field="3" type="button" dataOnly="0" labelOnly="1" outline="0" axis="axisRow" fieldPosition="3"/>
    </format>
    <format dxfId="7344">
      <pivotArea field="3" type="button" dataOnly="0" labelOnly="1" outline="0" axis="axisRow" fieldPosition="3"/>
    </format>
    <format dxfId="7343">
      <pivotArea field="3" type="button" dataOnly="0" labelOnly="1" outline="0" axis="axisRow" fieldPosition="3"/>
    </format>
    <format dxfId="7342">
      <pivotArea field="3" type="button" dataOnly="0" labelOnly="1" outline="0" axis="axisRow" fieldPosition="3"/>
    </format>
    <format dxfId="7341">
      <pivotArea field="3" type="button" dataOnly="0" labelOnly="1" outline="0" axis="axisRow" fieldPosition="3"/>
    </format>
    <format dxfId="7340">
      <pivotArea field="3" type="button" dataOnly="0" labelOnly="1" outline="0" axis="axisRow" fieldPosition="3"/>
    </format>
    <format dxfId="7339">
      <pivotArea field="3" type="button" dataOnly="0" labelOnly="1" outline="0" axis="axisRow" fieldPosition="3"/>
    </format>
    <format dxfId="7338">
      <pivotArea field="3" type="button" dataOnly="0" labelOnly="1" outline="0" axis="axisRow" fieldPosition="3"/>
    </format>
    <format dxfId="7337">
      <pivotArea field="3" type="button" dataOnly="0" labelOnly="1" outline="0" axis="axisRow" fieldPosition="3"/>
    </format>
    <format dxfId="7336">
      <pivotArea field="3" type="button" dataOnly="0" labelOnly="1" outline="0" axis="axisRow" fieldPosition="3"/>
    </format>
    <format dxfId="7335">
      <pivotArea field="3" type="button" dataOnly="0" labelOnly="1" outline="0" axis="axisRow" fieldPosition="3"/>
    </format>
    <format dxfId="7334">
      <pivotArea field="3" type="button" dataOnly="0" labelOnly="1" outline="0" axis="axisRow" fieldPosition="3"/>
    </format>
    <format dxfId="7333">
      <pivotArea field="3" type="button" dataOnly="0" labelOnly="1" outline="0" axis="axisRow" fieldPosition="3"/>
    </format>
    <format dxfId="7332">
      <pivotArea field="3" type="button" dataOnly="0" labelOnly="1" outline="0" axis="axisRow" fieldPosition="3"/>
    </format>
    <format dxfId="7331">
      <pivotArea field="3" type="button" dataOnly="0" labelOnly="1" outline="0" axis="axisRow" fieldPosition="3"/>
    </format>
    <format dxfId="7330">
      <pivotArea field="3" type="button" dataOnly="0" labelOnly="1" outline="0" axis="axisRow" fieldPosition="3"/>
    </format>
    <format dxfId="7329">
      <pivotArea field="3" type="button" dataOnly="0" labelOnly="1" outline="0" axis="axisRow" fieldPosition="3"/>
    </format>
    <format dxfId="7328">
      <pivotArea field="3" type="button" dataOnly="0" labelOnly="1" outline="0" axis="axisRow" fieldPosition="3"/>
    </format>
    <format dxfId="7327">
      <pivotArea field="3" type="button" dataOnly="0" labelOnly="1" outline="0" axis="axisRow" fieldPosition="3"/>
    </format>
    <format dxfId="7326">
      <pivotArea field="3" type="button" dataOnly="0" labelOnly="1" outline="0" axis="axisRow" fieldPosition="3"/>
    </format>
    <format dxfId="7325">
      <pivotArea field="3" type="button" dataOnly="0" labelOnly="1" outline="0" axis="axisRow" fieldPosition="3"/>
    </format>
    <format dxfId="7324">
      <pivotArea field="3" type="button" dataOnly="0" labelOnly="1" outline="0" axis="axisRow" fieldPosition="3"/>
    </format>
    <format dxfId="7323">
      <pivotArea field="3" type="button" dataOnly="0" labelOnly="1" outline="0" axis="axisRow" fieldPosition="3"/>
    </format>
    <format dxfId="7322">
      <pivotArea field="3" type="button" dataOnly="0" labelOnly="1" outline="0" axis="axisRow" fieldPosition="3"/>
    </format>
    <format dxfId="7321">
      <pivotArea field="3" type="button" dataOnly="0" labelOnly="1" outline="0" axis="axisRow" fieldPosition="3"/>
    </format>
    <format dxfId="7320">
      <pivotArea field="3" type="button" dataOnly="0" labelOnly="1" outline="0" axis="axisRow" fieldPosition="3"/>
    </format>
    <format dxfId="7319">
      <pivotArea field="3" type="button" dataOnly="0" labelOnly="1" outline="0" axis="axisRow" fieldPosition="3"/>
    </format>
    <format dxfId="7318">
      <pivotArea field="3" type="button" dataOnly="0" labelOnly="1" outline="0" axis="axisRow" fieldPosition="3"/>
    </format>
    <format dxfId="7317">
      <pivotArea field="3" type="button" dataOnly="0" labelOnly="1" outline="0" axis="axisRow" fieldPosition="3"/>
    </format>
    <format dxfId="7316">
      <pivotArea field="3" type="button" dataOnly="0" labelOnly="1" outline="0" axis="axisRow" fieldPosition="3"/>
    </format>
    <format dxfId="7315">
      <pivotArea field="5" type="button" dataOnly="0" labelOnly="1" outline="0" axis="axisRow" fieldPosition="4"/>
    </format>
    <format dxfId="7314">
      <pivotArea field="6" type="button" dataOnly="0" labelOnly="1" outline="0" axis="axisRow" fieldPosition="5"/>
    </format>
    <format dxfId="7313">
      <pivotArea field="3" type="button" dataOnly="0" labelOnly="1" outline="0" axis="axisRow" fieldPosition="3"/>
    </format>
    <format dxfId="7312">
      <pivotArea field="5" type="button" dataOnly="0" labelOnly="1" outline="0" axis="axisRow" fieldPosition="4"/>
    </format>
    <format dxfId="7311">
      <pivotArea field="6" type="button" dataOnly="0" labelOnly="1" outline="0" axis="axisRow" fieldPosition="5"/>
    </format>
    <format dxfId="7310">
      <pivotArea field="3" type="button" dataOnly="0" labelOnly="1" outline="0" axis="axisRow" fieldPosition="3"/>
    </format>
    <format dxfId="7309">
      <pivotArea field="5" type="button" dataOnly="0" labelOnly="1" outline="0" axis="axisRow" fieldPosition="4"/>
    </format>
    <format dxfId="7308">
      <pivotArea field="6" type="button" dataOnly="0" labelOnly="1" outline="0" axis="axisRow" fieldPosition="5"/>
    </format>
    <format dxfId="7307">
      <pivotArea field="3" type="button" dataOnly="0" labelOnly="1" outline="0" axis="axisRow" fieldPosition="3"/>
    </format>
    <format dxfId="7306">
      <pivotArea field="5" type="button" dataOnly="0" labelOnly="1" outline="0" axis="axisRow" fieldPosition="4"/>
    </format>
    <format dxfId="7305">
      <pivotArea field="6" type="button" dataOnly="0" labelOnly="1" outline="0" axis="axisRow" fieldPosition="5"/>
    </format>
    <format dxfId="7304">
      <pivotArea field="3" type="button" dataOnly="0" labelOnly="1" outline="0" axis="axisRow" fieldPosition="3"/>
    </format>
    <format dxfId="7303">
      <pivotArea field="5" type="button" dataOnly="0" labelOnly="1" outline="0" axis="axisRow" fieldPosition="4"/>
    </format>
    <format dxfId="7302">
      <pivotArea field="6" type="button" dataOnly="0" labelOnly="1" outline="0" axis="axisRow" fieldPosition="5"/>
    </format>
    <format dxfId="7301">
      <pivotArea field="3" type="button" dataOnly="0" labelOnly="1" outline="0" axis="axisRow" fieldPosition="3"/>
    </format>
    <format dxfId="7300">
      <pivotArea field="5" type="button" dataOnly="0" labelOnly="1" outline="0" axis="axisRow" fieldPosition="4"/>
    </format>
    <format dxfId="7299">
      <pivotArea field="6" type="button" dataOnly="0" labelOnly="1" outline="0" axis="axisRow" fieldPosition="5"/>
    </format>
    <format dxfId="7298">
      <pivotArea field="3" type="button" dataOnly="0" labelOnly="1" outline="0" axis="axisRow" fieldPosition="3"/>
    </format>
    <format dxfId="7297">
      <pivotArea field="5" type="button" dataOnly="0" labelOnly="1" outline="0" axis="axisRow" fieldPosition="4"/>
    </format>
    <format dxfId="7296">
      <pivotArea field="6" type="button" dataOnly="0" labelOnly="1" outline="0" axis="axisRow" fieldPosition="5"/>
    </format>
    <format dxfId="7295">
      <pivotArea field="3" type="button" dataOnly="0" labelOnly="1" outline="0" axis="axisRow" fieldPosition="3"/>
    </format>
    <format dxfId="7294">
      <pivotArea field="5" type="button" dataOnly="0" labelOnly="1" outline="0" axis="axisRow" fieldPosition="4"/>
    </format>
    <format dxfId="7293">
      <pivotArea field="6" type="button" dataOnly="0" labelOnly="1" outline="0" axis="axisRow" fieldPosition="5"/>
    </format>
    <format dxfId="7292">
      <pivotArea dataOnly="0" labelOnly="1" outline="0" fieldPosition="0">
        <references count="2">
          <reference field="7" count="1" selected="0">
            <x v="1"/>
          </reference>
          <reference field="12" count="0"/>
        </references>
      </pivotArea>
    </format>
    <format dxfId="7291">
      <pivotArea dataOnly="0" labelOnly="1" outline="0" fieldPosition="0">
        <references count="2">
          <reference field="1" count="0"/>
          <reference field="7" count="1" selected="0">
            <x v="1"/>
          </reference>
        </references>
      </pivotArea>
    </format>
    <format dxfId="7290">
      <pivotArea dataOnly="0" labelOnly="1" outline="0" fieldPosition="0">
        <references count="1">
          <reference field="7" count="1">
            <x v="1"/>
          </reference>
        </references>
      </pivotArea>
    </format>
    <format dxfId="7289">
      <pivotArea dataOnly="0" labelOnly="1" outline="0" fieldPosition="0">
        <references count="2">
          <reference field="7" count="1" selected="0">
            <x v="1"/>
          </reference>
          <reference field="9" count="0"/>
        </references>
      </pivotArea>
    </format>
    <format dxfId="7288">
      <pivotArea field="13" type="button" dataOnly="0" labelOnly="1" outline="0" axis="axisRow" fieldPosition="1"/>
    </format>
    <format dxfId="7287">
      <pivotArea field="2" type="button" dataOnly="0" labelOnly="1" outline="0" axis="axisRow" fieldPosition="2"/>
    </format>
    <format dxfId="7286">
      <pivotArea field="13" type="button" dataOnly="0" labelOnly="1" outline="0" axis="axisRow" fieldPosition="1"/>
    </format>
    <format dxfId="7285">
      <pivotArea field="2" type="button" dataOnly="0" labelOnly="1" outline="0" axis="axisRow" fieldPosition="2"/>
    </format>
    <format dxfId="7284">
      <pivotArea dataOnly="0" labelOnly="1" outline="0" fieldPosition="0">
        <references count="2">
          <reference field="7" count="1" selected="0">
            <x v="1"/>
          </reference>
          <reference field="12" count="0"/>
        </references>
      </pivotArea>
    </format>
    <format dxfId="7283">
      <pivotArea dataOnly="0" labelOnly="1" outline="0" fieldPosition="0">
        <references count="2">
          <reference field="1" count="0"/>
          <reference field="7" count="1" selected="0">
            <x v="1"/>
          </reference>
        </references>
      </pivotArea>
    </format>
    <format dxfId="7282">
      <pivotArea dataOnly="0" labelOnly="1" outline="0" fieldPosition="0">
        <references count="1">
          <reference field="7" count="1">
            <x v="1"/>
          </reference>
        </references>
      </pivotArea>
    </format>
    <format dxfId="7281">
      <pivotArea dataOnly="0" labelOnly="1" outline="0" fieldPosition="0">
        <references count="2">
          <reference field="7" count="1" selected="0">
            <x v="1"/>
          </reference>
          <reference field="9" count="0"/>
        </references>
      </pivotArea>
    </format>
    <format dxfId="7280">
      <pivotArea field="13" type="button" dataOnly="0" labelOnly="1" outline="0" axis="axisRow" fieldPosition="1"/>
    </format>
    <format dxfId="7279">
      <pivotArea field="2" type="button" dataOnly="0" labelOnly="1" outline="0" axis="axisRow" fieldPosition="2"/>
    </format>
    <format dxfId="7278">
      <pivotArea field="13" type="button" dataOnly="0" labelOnly="1" outline="0" axis="axisRow" fieldPosition="1"/>
    </format>
    <format dxfId="7277">
      <pivotArea field="2" type="button" dataOnly="0" labelOnly="1" outline="0" axis="axisRow" fieldPosition="2"/>
    </format>
    <format dxfId="7276">
      <pivotArea field="8" type="button" dataOnly="0" labelOnly="1" outline="0" axis="axisRow" fieldPosition="6"/>
    </format>
    <format dxfId="7275">
      <pivotArea dataOnly="0" labelOnly="1" outline="0" fieldPosition="0">
        <references count="1">
          <reference field="4" count="1" defaultSubtotal="1">
            <x v="9"/>
          </reference>
        </references>
      </pivotArea>
    </format>
    <format dxfId="7274">
      <pivotArea dataOnly="0" labelOnly="1" grandRow="1" outline="0" fieldPosition="0"/>
    </format>
    <format dxfId="7273">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6"/>
          </reference>
          <reference field="13" count="1" selected="0">
            <x v="15"/>
          </reference>
        </references>
      </pivotArea>
    </format>
    <format dxfId="7272">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6"/>
          </reference>
          <reference field="13" count="1" selected="0">
            <x v="15"/>
          </reference>
        </references>
      </pivotArea>
    </format>
    <format dxfId="7271">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6"/>
          </reference>
          <reference field="13" count="1" selected="0">
            <x v="15"/>
          </reference>
        </references>
      </pivotArea>
    </format>
    <format dxfId="7270">
      <pivotArea dataOnly="0" labelOnly="1" outline="0" fieldPosition="0">
        <references count="7">
          <reference field="2" count="1" selected="0">
            <x v="63"/>
          </reference>
          <reference field="3" count="1" selected="0">
            <x v="363"/>
          </reference>
          <reference field="4" count="1" selected="0">
            <x v="9"/>
          </reference>
          <reference field="5" count="1" selected="0">
            <x v="227"/>
          </reference>
          <reference field="6" count="1" selected="0">
            <x v="86"/>
          </reference>
          <reference field="8" count="1">
            <x v="6"/>
          </reference>
          <reference field="13" count="1" selected="0">
            <x v="15"/>
          </reference>
        </references>
      </pivotArea>
    </format>
    <format dxfId="7269">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6"/>
          </reference>
          <reference field="13" count="1" selected="0">
            <x v="15"/>
          </reference>
        </references>
      </pivotArea>
    </format>
    <format dxfId="7268">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6"/>
          </reference>
          <reference field="13" count="1" selected="0">
            <x v="15"/>
          </reference>
        </references>
      </pivotArea>
    </format>
    <format dxfId="7267">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6"/>
          </reference>
          <reference field="13" count="1" selected="0">
            <x v="15"/>
          </reference>
        </references>
      </pivotArea>
    </format>
    <format dxfId="7266">
      <pivotArea dataOnly="0" labelOnly="1" outline="0" fieldPosition="0">
        <references count="7">
          <reference field="2" count="1" selected="0">
            <x v="67"/>
          </reference>
          <reference field="3" count="1" selected="0">
            <x v="367"/>
          </reference>
          <reference field="4" count="1" selected="0">
            <x v="9"/>
          </reference>
          <reference field="5" count="1" selected="0">
            <x v="231"/>
          </reference>
          <reference field="6" count="1" selected="0">
            <x v="86"/>
          </reference>
          <reference field="8" count="1">
            <x v="6"/>
          </reference>
          <reference field="13" count="1" selected="0">
            <x v="15"/>
          </reference>
        </references>
      </pivotArea>
    </format>
    <format dxfId="7265">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7264">
      <pivotArea dataOnly="0" labelOnly="1" outline="0" fieldPosition="0">
        <references count="7">
          <reference field="2" count="1" selected="0">
            <x v="60"/>
          </reference>
          <reference field="3" count="1" selected="0">
            <x v="346"/>
          </reference>
          <reference field="4" count="1" selected="0">
            <x v="9"/>
          </reference>
          <reference field="5" count="1" selected="0">
            <x v="210"/>
          </reference>
          <reference field="6" count="1" selected="0">
            <x v="86"/>
          </reference>
          <reference field="8" count="1">
            <x v="6"/>
          </reference>
          <reference field="13" count="1" selected="0">
            <x v="21"/>
          </reference>
        </references>
      </pivotArea>
    </format>
    <format dxfId="7263">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86"/>
          </reference>
          <reference field="8" count="1">
            <x v="6"/>
          </reference>
          <reference field="13" count="1" selected="0">
            <x v="21"/>
          </reference>
        </references>
      </pivotArea>
    </format>
    <format dxfId="7262">
      <pivotArea dataOnly="0" labelOnly="1" outline="0" fieldPosition="0">
        <references count="7">
          <reference field="2" count="1" selected="0">
            <x v="62"/>
          </reference>
          <reference field="3" count="1" selected="0">
            <x v="348"/>
          </reference>
          <reference field="4" count="1" selected="0">
            <x v="9"/>
          </reference>
          <reference field="5" count="1" selected="0">
            <x v="212"/>
          </reference>
          <reference field="6" count="1" selected="0">
            <x v="86"/>
          </reference>
          <reference field="8" count="1">
            <x v="6"/>
          </reference>
          <reference field="13" count="1" selected="0">
            <x v="21"/>
          </reference>
        </references>
      </pivotArea>
    </format>
    <format dxfId="7261">
      <pivotArea dataOnly="0" labelOnly="1" outline="0" fieldPosition="0">
        <references count="7">
          <reference field="2" count="1" selected="0">
            <x v="63"/>
          </reference>
          <reference field="3" count="1" selected="0">
            <x v="349"/>
          </reference>
          <reference field="4" count="1" selected="0">
            <x v="9"/>
          </reference>
          <reference field="5" count="1" selected="0">
            <x v="213"/>
          </reference>
          <reference field="6" count="1" selected="0">
            <x v="86"/>
          </reference>
          <reference field="8" count="1">
            <x v="6"/>
          </reference>
          <reference field="13" count="1" selected="0">
            <x v="21"/>
          </reference>
        </references>
      </pivotArea>
    </format>
    <format dxfId="7260">
      <pivotArea dataOnly="0" labelOnly="1" outline="0" fieldPosition="0">
        <references count="7">
          <reference field="2" count="1" selected="0">
            <x v="64"/>
          </reference>
          <reference field="3" count="1" selected="0">
            <x v="350"/>
          </reference>
          <reference field="4" count="1" selected="0">
            <x v="9"/>
          </reference>
          <reference field="5" count="1" selected="0">
            <x v="214"/>
          </reference>
          <reference field="6" count="1" selected="0">
            <x v="86"/>
          </reference>
          <reference field="8" count="1">
            <x v="6"/>
          </reference>
          <reference field="13" count="1" selected="0">
            <x v="21"/>
          </reference>
        </references>
      </pivotArea>
    </format>
    <format dxfId="7259">
      <pivotArea dataOnly="0" labelOnly="1" outline="0" fieldPosition="0">
        <references count="7">
          <reference field="2" count="1" selected="0">
            <x v="65"/>
          </reference>
          <reference field="3" count="1" selected="0">
            <x v="351"/>
          </reference>
          <reference field="4" count="1" selected="0">
            <x v="9"/>
          </reference>
          <reference field="5" count="1" selected="0">
            <x v="215"/>
          </reference>
          <reference field="6" count="1" selected="0">
            <x v="86"/>
          </reference>
          <reference field="8" count="1">
            <x v="6"/>
          </reference>
          <reference field="13" count="1" selected="0">
            <x v="21"/>
          </reference>
        </references>
      </pivotArea>
    </format>
    <format dxfId="7258">
      <pivotArea dataOnly="0" labelOnly="1" outline="0" fieldPosition="0">
        <references count="7">
          <reference field="2" count="1" selected="0">
            <x v="66"/>
          </reference>
          <reference field="3" count="1" selected="0">
            <x v="352"/>
          </reference>
          <reference field="4" count="1" selected="0">
            <x v="9"/>
          </reference>
          <reference field="5" count="1" selected="0">
            <x v="216"/>
          </reference>
          <reference field="6" count="1" selected="0">
            <x v="86"/>
          </reference>
          <reference field="8" count="1">
            <x v="6"/>
          </reference>
          <reference field="13" count="1" selected="0">
            <x v="21"/>
          </reference>
        </references>
      </pivotArea>
    </format>
    <format dxfId="7257">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6"/>
          </reference>
          <reference field="13" count="1" selected="0">
            <x v="21"/>
          </reference>
        </references>
      </pivotArea>
    </format>
    <format dxfId="7256">
      <pivotArea dataOnly="0" labelOnly="1" outline="0" fieldPosition="0">
        <references count="7">
          <reference field="2" count="1" selected="0">
            <x v="68"/>
          </reference>
          <reference field="3" count="1" selected="0">
            <x v="354"/>
          </reference>
          <reference field="4" count="1" selected="0">
            <x v="9"/>
          </reference>
          <reference field="5" count="1" selected="0">
            <x v="218"/>
          </reference>
          <reference field="6" count="1" selected="0">
            <x v="86"/>
          </reference>
          <reference field="8" count="1">
            <x v="6"/>
          </reference>
          <reference field="13" count="1" selected="0">
            <x v="21"/>
          </reference>
        </references>
      </pivotArea>
    </format>
    <format dxfId="7255">
      <pivotArea dataOnly="0" labelOnly="1" outline="0" fieldPosition="0">
        <references count="7">
          <reference field="2" count="1" selected="0">
            <x v="69"/>
          </reference>
          <reference field="3" count="1" selected="0">
            <x v="355"/>
          </reference>
          <reference field="4" count="1" selected="0">
            <x v="9"/>
          </reference>
          <reference field="5" count="1" selected="0">
            <x v="219"/>
          </reference>
          <reference field="6" count="1" selected="0">
            <x v="86"/>
          </reference>
          <reference field="8" count="1">
            <x v="6"/>
          </reference>
          <reference field="13" count="1" selected="0">
            <x v="21"/>
          </reference>
        </references>
      </pivotArea>
    </format>
    <format dxfId="7254">
      <pivotArea dataOnly="0" labelOnly="1" outline="0" fieldPosition="0">
        <references count="7">
          <reference field="2" count="1" selected="0">
            <x v="70"/>
          </reference>
          <reference field="3" count="1" selected="0">
            <x v="356"/>
          </reference>
          <reference field="4" count="1" selected="0">
            <x v="9"/>
          </reference>
          <reference field="5" count="1" selected="0">
            <x v="220"/>
          </reference>
          <reference field="6" count="1" selected="0">
            <x v="86"/>
          </reference>
          <reference field="8" count="1">
            <x v="6"/>
          </reference>
          <reference field="13" count="1" selected="0">
            <x v="21"/>
          </reference>
        </references>
      </pivotArea>
    </format>
    <format dxfId="7253">
      <pivotArea dataOnly="0" labelOnly="1" outline="0" fieldPosition="0">
        <references count="7">
          <reference field="2" count="1" selected="0">
            <x v="71"/>
          </reference>
          <reference field="3" count="1" selected="0">
            <x v="357"/>
          </reference>
          <reference field="4" count="1" selected="0">
            <x v="9"/>
          </reference>
          <reference field="5" count="1" selected="0">
            <x v="221"/>
          </reference>
          <reference field="6" count="1" selected="0">
            <x v="86"/>
          </reference>
          <reference field="8" count="1">
            <x v="6"/>
          </reference>
          <reference field="13" count="1" selected="0">
            <x v="21"/>
          </reference>
        </references>
      </pivotArea>
    </format>
    <format dxfId="7252">
      <pivotArea dataOnly="0" labelOnly="1" outline="0" fieldPosition="0">
        <references count="7">
          <reference field="2" count="1" selected="0">
            <x v="72"/>
          </reference>
          <reference field="3" count="1" selected="0">
            <x v="358"/>
          </reference>
          <reference field="4" count="1" selected="0">
            <x v="9"/>
          </reference>
          <reference field="5" count="1" selected="0">
            <x v="222"/>
          </reference>
          <reference field="6" count="1" selected="0">
            <x v="86"/>
          </reference>
          <reference field="8" count="1">
            <x v="6"/>
          </reference>
          <reference field="13" count="1" selected="0">
            <x v="21"/>
          </reference>
        </references>
      </pivotArea>
    </format>
    <format dxfId="7251">
      <pivotArea dataOnly="0" labelOnly="1" outline="0" fieldPosition="0">
        <references count="7">
          <reference field="2" count="1" selected="0">
            <x v="73"/>
          </reference>
          <reference field="3" count="1" selected="0">
            <x v="359"/>
          </reference>
          <reference field="4" count="1" selected="0">
            <x v="9"/>
          </reference>
          <reference field="5" count="1" selected="0">
            <x v="223"/>
          </reference>
          <reference field="6" count="1" selected="0">
            <x v="86"/>
          </reference>
          <reference field="8" count="1">
            <x v="6"/>
          </reference>
          <reference field="13" count="1" selected="0">
            <x v="21"/>
          </reference>
        </references>
      </pivotArea>
    </format>
    <format dxfId="7250">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7249">
      <pivotArea field="8" type="button" dataOnly="0" labelOnly="1" outline="0" axis="axisRow" fieldPosition="6"/>
    </format>
    <format dxfId="7248">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6"/>
          </reference>
          <reference field="13" count="1" selected="0">
            <x v="15"/>
          </reference>
        </references>
      </pivotArea>
    </format>
    <format dxfId="7247">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6"/>
          </reference>
          <reference field="13" count="1" selected="0">
            <x v="15"/>
          </reference>
        </references>
      </pivotArea>
    </format>
    <format dxfId="7246">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6"/>
          </reference>
          <reference field="13" count="1" selected="0">
            <x v="15"/>
          </reference>
        </references>
      </pivotArea>
    </format>
    <format dxfId="7245">
      <pivotArea dataOnly="0" labelOnly="1" outline="0" fieldPosition="0">
        <references count="7">
          <reference field="2" count="1" selected="0">
            <x v="63"/>
          </reference>
          <reference field="3" count="1" selected="0">
            <x v="363"/>
          </reference>
          <reference field="4" count="1" selected="0">
            <x v="9"/>
          </reference>
          <reference field="5" count="1" selected="0">
            <x v="227"/>
          </reference>
          <reference field="6" count="1" selected="0">
            <x v="86"/>
          </reference>
          <reference field="8" count="1">
            <x v="6"/>
          </reference>
          <reference field="13" count="1" selected="0">
            <x v="15"/>
          </reference>
        </references>
      </pivotArea>
    </format>
    <format dxfId="7244">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6"/>
          </reference>
          <reference field="13" count="1" selected="0">
            <x v="15"/>
          </reference>
        </references>
      </pivotArea>
    </format>
    <format dxfId="7243">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6"/>
          </reference>
          <reference field="13" count="1" selected="0">
            <x v="15"/>
          </reference>
        </references>
      </pivotArea>
    </format>
    <format dxfId="7242">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6"/>
          </reference>
          <reference field="13" count="1" selected="0">
            <x v="15"/>
          </reference>
        </references>
      </pivotArea>
    </format>
    <format dxfId="7241">
      <pivotArea dataOnly="0" labelOnly="1" outline="0" fieldPosition="0">
        <references count="7">
          <reference field="2" count="1" selected="0">
            <x v="67"/>
          </reference>
          <reference field="3" count="1" selected="0">
            <x v="367"/>
          </reference>
          <reference field="4" count="1" selected="0">
            <x v="9"/>
          </reference>
          <reference field="5" count="1" selected="0">
            <x v="231"/>
          </reference>
          <reference field="6" count="1" selected="0">
            <x v="86"/>
          </reference>
          <reference field="8" count="1">
            <x v="6"/>
          </reference>
          <reference field="13" count="1" selected="0">
            <x v="15"/>
          </reference>
        </references>
      </pivotArea>
    </format>
    <format dxfId="7240">
      <pivotArea dataOnly="0" labelOnly="1" outline="0" fieldPosition="0">
        <references count="7">
          <reference field="2" count="1" selected="0">
            <x v="60"/>
          </reference>
          <reference field="3" count="1" selected="0">
            <x v="346"/>
          </reference>
          <reference field="4" count="1" selected="0">
            <x v="9"/>
          </reference>
          <reference field="5" count="1" selected="0">
            <x v="210"/>
          </reference>
          <reference field="6" count="1" selected="0">
            <x v="86"/>
          </reference>
          <reference field="8" count="1">
            <x v="6"/>
          </reference>
          <reference field="13" count="1" selected="0">
            <x v="21"/>
          </reference>
        </references>
      </pivotArea>
    </format>
    <format dxfId="7239">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86"/>
          </reference>
          <reference field="8" count="1">
            <x v="6"/>
          </reference>
          <reference field="13" count="1" selected="0">
            <x v="21"/>
          </reference>
        </references>
      </pivotArea>
    </format>
    <format dxfId="7238">
      <pivotArea dataOnly="0" labelOnly="1" outline="0" fieldPosition="0">
        <references count="7">
          <reference field="2" count="1" selected="0">
            <x v="62"/>
          </reference>
          <reference field="3" count="1" selected="0">
            <x v="348"/>
          </reference>
          <reference field="4" count="1" selected="0">
            <x v="9"/>
          </reference>
          <reference field="5" count="1" selected="0">
            <x v="212"/>
          </reference>
          <reference field="6" count="1" selected="0">
            <x v="86"/>
          </reference>
          <reference field="8" count="1">
            <x v="6"/>
          </reference>
          <reference field="13" count="1" selected="0">
            <x v="21"/>
          </reference>
        </references>
      </pivotArea>
    </format>
    <format dxfId="7237">
      <pivotArea dataOnly="0" labelOnly="1" outline="0" fieldPosition="0">
        <references count="7">
          <reference field="2" count="1" selected="0">
            <x v="63"/>
          </reference>
          <reference field="3" count="1" selected="0">
            <x v="349"/>
          </reference>
          <reference field="4" count="1" selected="0">
            <x v="9"/>
          </reference>
          <reference field="5" count="1" selected="0">
            <x v="213"/>
          </reference>
          <reference field="6" count="1" selected="0">
            <x v="86"/>
          </reference>
          <reference field="8" count="1">
            <x v="6"/>
          </reference>
          <reference field="13" count="1" selected="0">
            <x v="21"/>
          </reference>
        </references>
      </pivotArea>
    </format>
    <format dxfId="7236">
      <pivotArea dataOnly="0" labelOnly="1" outline="0" fieldPosition="0">
        <references count="7">
          <reference field="2" count="1" selected="0">
            <x v="64"/>
          </reference>
          <reference field="3" count="1" selected="0">
            <x v="350"/>
          </reference>
          <reference field="4" count="1" selected="0">
            <x v="9"/>
          </reference>
          <reference field="5" count="1" selected="0">
            <x v="214"/>
          </reference>
          <reference field="6" count="1" selected="0">
            <x v="86"/>
          </reference>
          <reference field="8" count="1">
            <x v="6"/>
          </reference>
          <reference field="13" count="1" selected="0">
            <x v="21"/>
          </reference>
        </references>
      </pivotArea>
    </format>
    <format dxfId="7235">
      <pivotArea dataOnly="0" labelOnly="1" outline="0" fieldPosition="0">
        <references count="7">
          <reference field="2" count="1" selected="0">
            <x v="65"/>
          </reference>
          <reference field="3" count="1" selected="0">
            <x v="351"/>
          </reference>
          <reference field="4" count="1" selected="0">
            <x v="9"/>
          </reference>
          <reference field="5" count="1" selected="0">
            <x v="215"/>
          </reference>
          <reference field="6" count="1" selected="0">
            <x v="86"/>
          </reference>
          <reference field="8" count="1">
            <x v="6"/>
          </reference>
          <reference field="13" count="1" selected="0">
            <x v="21"/>
          </reference>
        </references>
      </pivotArea>
    </format>
    <format dxfId="7234">
      <pivotArea dataOnly="0" labelOnly="1" outline="0" fieldPosition="0">
        <references count="7">
          <reference field="2" count="1" selected="0">
            <x v="66"/>
          </reference>
          <reference field="3" count="1" selected="0">
            <x v="352"/>
          </reference>
          <reference field="4" count="1" selected="0">
            <x v="9"/>
          </reference>
          <reference field="5" count="1" selected="0">
            <x v="216"/>
          </reference>
          <reference field="6" count="1" selected="0">
            <x v="86"/>
          </reference>
          <reference field="8" count="1">
            <x v="6"/>
          </reference>
          <reference field="13" count="1" selected="0">
            <x v="21"/>
          </reference>
        </references>
      </pivotArea>
    </format>
    <format dxfId="7233">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6"/>
          </reference>
          <reference field="13" count="1" selected="0">
            <x v="21"/>
          </reference>
        </references>
      </pivotArea>
    </format>
    <format dxfId="7232">
      <pivotArea dataOnly="0" labelOnly="1" outline="0" fieldPosition="0">
        <references count="7">
          <reference field="2" count="1" selected="0">
            <x v="68"/>
          </reference>
          <reference field="3" count="1" selected="0">
            <x v="354"/>
          </reference>
          <reference field="4" count="1" selected="0">
            <x v="9"/>
          </reference>
          <reference field="5" count="1" selected="0">
            <x v="218"/>
          </reference>
          <reference field="6" count="1" selected="0">
            <x v="86"/>
          </reference>
          <reference field="8" count="1">
            <x v="6"/>
          </reference>
          <reference field="13" count="1" selected="0">
            <x v="21"/>
          </reference>
        </references>
      </pivotArea>
    </format>
    <format dxfId="7231">
      <pivotArea dataOnly="0" labelOnly="1" outline="0" fieldPosition="0">
        <references count="7">
          <reference field="2" count="1" selected="0">
            <x v="69"/>
          </reference>
          <reference field="3" count="1" selected="0">
            <x v="355"/>
          </reference>
          <reference field="4" count="1" selected="0">
            <x v="9"/>
          </reference>
          <reference field="5" count="1" selected="0">
            <x v="219"/>
          </reference>
          <reference field="6" count="1" selected="0">
            <x v="86"/>
          </reference>
          <reference field="8" count="1">
            <x v="6"/>
          </reference>
          <reference field="13" count="1" selected="0">
            <x v="21"/>
          </reference>
        </references>
      </pivotArea>
    </format>
    <format dxfId="7230">
      <pivotArea dataOnly="0" labelOnly="1" outline="0" fieldPosition="0">
        <references count="7">
          <reference field="2" count="1" selected="0">
            <x v="70"/>
          </reference>
          <reference field="3" count="1" selected="0">
            <x v="356"/>
          </reference>
          <reference field="4" count="1" selected="0">
            <x v="9"/>
          </reference>
          <reference field="5" count="1" selected="0">
            <x v="220"/>
          </reference>
          <reference field="6" count="1" selected="0">
            <x v="86"/>
          </reference>
          <reference field="8" count="1">
            <x v="6"/>
          </reference>
          <reference field="13" count="1" selected="0">
            <x v="21"/>
          </reference>
        </references>
      </pivotArea>
    </format>
    <format dxfId="7229">
      <pivotArea dataOnly="0" labelOnly="1" outline="0" fieldPosition="0">
        <references count="7">
          <reference field="2" count="1" selected="0">
            <x v="71"/>
          </reference>
          <reference field="3" count="1" selected="0">
            <x v="357"/>
          </reference>
          <reference field="4" count="1" selected="0">
            <x v="9"/>
          </reference>
          <reference field="5" count="1" selected="0">
            <x v="221"/>
          </reference>
          <reference field="6" count="1" selected="0">
            <x v="86"/>
          </reference>
          <reference field="8" count="1">
            <x v="6"/>
          </reference>
          <reference field="13" count="1" selected="0">
            <x v="21"/>
          </reference>
        </references>
      </pivotArea>
    </format>
    <format dxfId="7228">
      <pivotArea dataOnly="0" labelOnly="1" outline="0" fieldPosition="0">
        <references count="7">
          <reference field="2" count="1" selected="0">
            <x v="72"/>
          </reference>
          <reference field="3" count="1" selected="0">
            <x v="358"/>
          </reference>
          <reference field="4" count="1" selected="0">
            <x v="9"/>
          </reference>
          <reference field="5" count="1" selected="0">
            <x v="222"/>
          </reference>
          <reference field="6" count="1" selected="0">
            <x v="86"/>
          </reference>
          <reference field="8" count="1">
            <x v="6"/>
          </reference>
          <reference field="13" count="1" selected="0">
            <x v="21"/>
          </reference>
        </references>
      </pivotArea>
    </format>
    <format dxfId="7227">
      <pivotArea dataOnly="0" labelOnly="1" outline="0" fieldPosition="0">
        <references count="7">
          <reference field="2" count="1" selected="0">
            <x v="73"/>
          </reference>
          <reference field="3" count="1" selected="0">
            <x v="359"/>
          </reference>
          <reference field="4" count="1" selected="0">
            <x v="9"/>
          </reference>
          <reference field="5" count="1" selected="0">
            <x v="223"/>
          </reference>
          <reference field="6" count="1" selected="0">
            <x v="86"/>
          </reference>
          <reference field="8" count="1">
            <x v="6"/>
          </reference>
          <reference field="13" count="1" selected="0">
            <x v="21"/>
          </reference>
        </references>
      </pivotArea>
    </format>
    <format dxfId="7226">
      <pivotArea field="8" type="button" dataOnly="0" labelOnly="1" outline="0" axis="axisRow" fieldPosition="6"/>
    </format>
    <format dxfId="7225">
      <pivotArea field="3" type="button" dataOnly="0" labelOnly="1" outline="0" axis="axisRow" fieldPosition="3"/>
    </format>
    <format dxfId="7224">
      <pivotArea field="5" type="button" dataOnly="0" labelOnly="1" outline="0" axis="axisRow" fieldPosition="4"/>
    </format>
    <format dxfId="7223">
      <pivotArea field="6" type="button" dataOnly="0" labelOnly="1" outline="0" axis="axisRow" fieldPosition="5"/>
    </format>
    <format dxfId="7222">
      <pivotArea field="3" type="button" dataOnly="0" labelOnly="1" outline="0" axis="axisRow" fieldPosition="3"/>
    </format>
    <format dxfId="7221">
      <pivotArea field="5" type="button" dataOnly="0" labelOnly="1" outline="0" axis="axisRow" fieldPosition="4"/>
    </format>
    <format dxfId="7220">
      <pivotArea field="6" type="button" dataOnly="0" labelOnly="1" outline="0" axis="axisRow" fieldPosition="5"/>
    </format>
    <format dxfId="7219">
      <pivotArea field="3" type="button" dataOnly="0" labelOnly="1" outline="0" axis="axisRow" fieldPosition="3"/>
    </format>
    <format dxfId="7218">
      <pivotArea field="5" type="button" dataOnly="0" labelOnly="1" outline="0" axis="axisRow" fieldPosition="4"/>
    </format>
    <format dxfId="7217">
      <pivotArea field="6" type="button" dataOnly="0" labelOnly="1" outline="0" axis="axisRow" fieldPosition="5"/>
    </format>
    <format dxfId="7216">
      <pivotArea field="3" type="button" dataOnly="0" labelOnly="1" outline="0" axis="axisRow" fieldPosition="3"/>
    </format>
    <format dxfId="7215">
      <pivotArea field="5" type="button" dataOnly="0" labelOnly="1" outline="0" axis="axisRow" fieldPosition="4"/>
    </format>
    <format dxfId="7214">
      <pivotArea field="6" type="button" dataOnly="0" labelOnly="1" outline="0" axis="axisRow" fieldPosition="5"/>
    </format>
    <format dxfId="7213">
      <pivotArea dataOnly="0" labelOnly="1" outline="0" fieldPosition="0">
        <references count="2">
          <reference field="7" count="1" selected="0">
            <x v="1"/>
          </reference>
          <reference field="12" count="0"/>
        </references>
      </pivotArea>
    </format>
    <format dxfId="7212">
      <pivotArea dataOnly="0" labelOnly="1" outline="0" fieldPosition="0">
        <references count="2">
          <reference field="1" count="0"/>
          <reference field="7" count="1" selected="0">
            <x v="1"/>
          </reference>
        </references>
      </pivotArea>
    </format>
    <format dxfId="7211">
      <pivotArea dataOnly="0" labelOnly="1" outline="0" fieldPosition="0">
        <references count="1">
          <reference field="7" count="1">
            <x v="1"/>
          </reference>
        </references>
      </pivotArea>
    </format>
    <format dxfId="7210">
      <pivotArea dataOnly="0" labelOnly="1" outline="0" fieldPosition="0">
        <references count="2">
          <reference field="7" count="1" selected="0">
            <x v="1"/>
          </reference>
          <reference field="9" count="0"/>
        </references>
      </pivotArea>
    </format>
    <format dxfId="7209">
      <pivotArea field="13" type="button" dataOnly="0" labelOnly="1" outline="0" axis="axisRow" fieldPosition="1"/>
    </format>
    <format dxfId="7208">
      <pivotArea field="2" type="button" dataOnly="0" labelOnly="1" outline="0" axis="axisRow" fieldPosition="2"/>
    </format>
    <format dxfId="7207">
      <pivotArea dataOnly="0" labelOnly="1" outline="0" fieldPosition="0">
        <references count="2">
          <reference field="7" count="1" selected="0">
            <x v="1"/>
          </reference>
          <reference field="12" count="0"/>
        </references>
      </pivotArea>
    </format>
    <format dxfId="7206">
      <pivotArea dataOnly="0" labelOnly="1" outline="0" fieldPosition="0">
        <references count="2">
          <reference field="1" count="0"/>
          <reference field="7" count="1" selected="0">
            <x v="1"/>
          </reference>
        </references>
      </pivotArea>
    </format>
    <format dxfId="7205">
      <pivotArea dataOnly="0" labelOnly="1" outline="0" fieldPosition="0">
        <references count="1">
          <reference field="7" count="1">
            <x v="1"/>
          </reference>
        </references>
      </pivotArea>
    </format>
    <format dxfId="7204">
      <pivotArea dataOnly="0" labelOnly="1" outline="0" fieldPosition="0">
        <references count="2">
          <reference field="7" count="1" selected="0">
            <x v="1"/>
          </reference>
          <reference field="9" count="0"/>
        </references>
      </pivotArea>
    </format>
    <format dxfId="7203">
      <pivotArea field="13" type="button" dataOnly="0" labelOnly="1" outline="0" axis="axisRow" fieldPosition="1"/>
    </format>
    <format dxfId="7202">
      <pivotArea field="2" type="button" dataOnly="0" labelOnly="1" outline="0" axis="axisRow" fieldPosition="2"/>
    </format>
    <format dxfId="7201">
      <pivotArea dataOnly="0" labelOnly="1" outline="0" fieldPosition="0">
        <references count="2">
          <reference field="7" count="1" selected="0">
            <x v="1"/>
          </reference>
          <reference field="12" count="0"/>
        </references>
      </pivotArea>
    </format>
    <format dxfId="7200">
      <pivotArea dataOnly="0" labelOnly="1" outline="0" fieldPosition="0">
        <references count="2">
          <reference field="1" count="0"/>
          <reference field="7" count="1" selected="0">
            <x v="1"/>
          </reference>
        </references>
      </pivotArea>
    </format>
    <format dxfId="7199">
      <pivotArea dataOnly="0" labelOnly="1" outline="0" fieldPosition="0">
        <references count="1">
          <reference field="7" count="1">
            <x v="1"/>
          </reference>
        </references>
      </pivotArea>
    </format>
    <format dxfId="7198">
      <pivotArea dataOnly="0" labelOnly="1" outline="0" fieldPosition="0">
        <references count="2">
          <reference field="7" count="1" selected="0">
            <x v="1"/>
          </reference>
          <reference field="9" count="0"/>
        </references>
      </pivotArea>
    </format>
    <format dxfId="7197">
      <pivotArea field="13" type="button" dataOnly="0" labelOnly="1" outline="0" axis="axisRow" fieldPosition="1"/>
    </format>
    <format dxfId="7196">
      <pivotArea field="2" type="button" dataOnly="0" labelOnly="1" outline="0" axis="axisRow" fieldPosition="2"/>
    </format>
    <format dxfId="7195">
      <pivotArea field="3" type="button" dataOnly="0" labelOnly="1" outline="0" axis="axisRow" fieldPosition="3"/>
    </format>
    <format dxfId="7194">
      <pivotArea field="5" type="button" dataOnly="0" labelOnly="1" outline="0" axis="axisRow" fieldPosition="4"/>
    </format>
    <format dxfId="7193">
      <pivotArea field="6" type="button" dataOnly="0" labelOnly="1" outline="0" axis="axisRow" fieldPosition="5"/>
    </format>
    <format dxfId="7192">
      <pivotArea field="3" type="button" dataOnly="0" labelOnly="1" outline="0" axis="axisRow" fieldPosition="3"/>
    </format>
    <format dxfId="7191">
      <pivotArea field="5" type="button" dataOnly="0" labelOnly="1" outline="0" axis="axisRow" fieldPosition="4"/>
    </format>
    <format dxfId="7190">
      <pivotArea field="6" type="button" dataOnly="0" labelOnly="1" outline="0" axis="axisRow" fieldPosition="5"/>
    </format>
    <format dxfId="7189">
      <pivotArea field="3" type="button" dataOnly="0" labelOnly="1" outline="0" axis="axisRow" fieldPosition="3"/>
    </format>
    <format dxfId="7188">
      <pivotArea field="5" type="button" dataOnly="0" labelOnly="1" outline="0" axis="axisRow" fieldPosition="4"/>
    </format>
    <format dxfId="7187">
      <pivotArea field="6" type="button" dataOnly="0" labelOnly="1" outline="0" axis="axisRow" fieldPosition="5"/>
    </format>
    <format dxfId="7186">
      <pivotArea field="3" type="button" dataOnly="0" labelOnly="1" outline="0" axis="axisRow" fieldPosition="3"/>
    </format>
    <format dxfId="7185">
      <pivotArea field="5" type="button" dataOnly="0" labelOnly="1" outline="0" axis="axisRow" fieldPosition="4"/>
    </format>
    <format dxfId="7184">
      <pivotArea field="6" type="button" dataOnly="0" labelOnly="1" outline="0" axis="axisRow" fieldPosition="5"/>
    </format>
    <format dxfId="7183">
      <pivotArea dataOnly="0" labelOnly="1" outline="0" fieldPosition="0">
        <references count="2">
          <reference field="7" count="1" selected="0">
            <x v="1"/>
          </reference>
          <reference field="12" count="0"/>
        </references>
      </pivotArea>
    </format>
    <format dxfId="7182">
      <pivotArea dataOnly="0" labelOnly="1" outline="0" fieldPosition="0">
        <references count="2">
          <reference field="1" count="0"/>
          <reference field="7" count="1" selected="0">
            <x v="1"/>
          </reference>
        </references>
      </pivotArea>
    </format>
    <format dxfId="7181">
      <pivotArea dataOnly="0" labelOnly="1" outline="0" fieldPosition="0">
        <references count="1">
          <reference field="7" count="1">
            <x v="1"/>
          </reference>
        </references>
      </pivotArea>
    </format>
    <format dxfId="7180">
      <pivotArea dataOnly="0" labelOnly="1" outline="0" fieldPosition="0">
        <references count="2">
          <reference field="7" count="1" selected="0">
            <x v="1"/>
          </reference>
          <reference field="9" count="0"/>
        </references>
      </pivotArea>
    </format>
    <format dxfId="7179">
      <pivotArea field="13" type="button" dataOnly="0" labelOnly="1" outline="0" axis="axisRow" fieldPosition="1"/>
    </format>
    <format dxfId="7178">
      <pivotArea field="2" type="button" dataOnly="0" labelOnly="1" outline="0" axis="axisRow" fieldPosition="2"/>
    </format>
    <format dxfId="7177">
      <pivotArea field="13" type="button" dataOnly="0" labelOnly="1" outline="0" axis="axisRow" fieldPosition="1"/>
    </format>
    <format dxfId="7176">
      <pivotArea field="2" type="button" dataOnly="0" labelOnly="1" outline="0" axis="axisRow" fieldPosition="2"/>
    </format>
    <format dxfId="7175">
      <pivotArea field="13" type="button" dataOnly="0" labelOnly="1" outline="0" axis="axisRow" fieldPosition="1"/>
    </format>
    <format dxfId="7174">
      <pivotArea field="2" type="button" dataOnly="0" labelOnly="1" outline="0" axis="axisRow" fieldPosition="2"/>
    </format>
    <format dxfId="7173">
      <pivotArea field="8" type="button" dataOnly="0" labelOnly="1" outline="0" axis="axisRow" fieldPosition="6"/>
    </format>
    <format dxfId="7172">
      <pivotArea dataOnly="0" labelOnly="1" outline="0" fieldPosition="0">
        <references count="1">
          <reference field="4" count="1" defaultSubtotal="1">
            <x v="5"/>
          </reference>
        </references>
      </pivotArea>
    </format>
    <format dxfId="7171">
      <pivotArea dataOnly="0" labelOnly="1" outline="0" fieldPosition="0">
        <references count="1">
          <reference field="4" count="1" defaultSubtotal="1">
            <x v="6"/>
          </reference>
        </references>
      </pivotArea>
    </format>
    <format dxfId="7170">
      <pivotArea dataOnly="0" labelOnly="1" outline="0" fieldPosition="0">
        <references count="1">
          <reference field="4" count="1" defaultSubtotal="1">
            <x v="9"/>
          </reference>
        </references>
      </pivotArea>
    </format>
    <format dxfId="7169">
      <pivotArea dataOnly="0" labelOnly="1" outline="0" fieldPosition="0">
        <references count="1">
          <reference field="4" count="1" defaultSubtotal="1">
            <x v="10"/>
          </reference>
        </references>
      </pivotArea>
    </format>
    <format dxfId="7168">
      <pivotArea dataOnly="0" labelOnly="1" outline="0" fieldPosition="0">
        <references count="1">
          <reference field="4" count="1" defaultSubtotal="1">
            <x v="14"/>
          </reference>
        </references>
      </pivotArea>
    </format>
    <format dxfId="7167">
      <pivotArea dataOnly="0" labelOnly="1" outline="0" fieldPosition="0">
        <references count="1">
          <reference field="4" count="1" defaultSubtotal="1">
            <x v="15"/>
          </reference>
        </references>
      </pivotArea>
    </format>
    <format dxfId="7166">
      <pivotArea dataOnly="0" labelOnly="1" outline="0" fieldPosition="0">
        <references count="1">
          <reference field="4" count="1" defaultSubtotal="1">
            <x v="21"/>
          </reference>
        </references>
      </pivotArea>
    </format>
    <format dxfId="7165">
      <pivotArea dataOnly="0" labelOnly="1" outline="0" fieldPosition="0">
        <references count="1">
          <reference field="4" count="1" defaultSubtotal="1">
            <x v="24"/>
          </reference>
        </references>
      </pivotArea>
    </format>
    <format dxfId="7164">
      <pivotArea dataOnly="0" labelOnly="1" outline="0" fieldPosition="0">
        <references count="1">
          <reference field="4" count="1" defaultSubtotal="1">
            <x v="25"/>
          </reference>
        </references>
      </pivotArea>
    </format>
    <format dxfId="7163">
      <pivotArea dataOnly="0" labelOnly="1" outline="0" fieldPosition="0">
        <references count="1">
          <reference field="4" count="1" defaultSubtotal="1">
            <x v="26"/>
          </reference>
        </references>
      </pivotArea>
    </format>
    <format dxfId="7162">
      <pivotArea dataOnly="0" labelOnly="1" outline="0" fieldPosition="0">
        <references count="1">
          <reference field="4" count="1" defaultSubtotal="1">
            <x v="28"/>
          </reference>
        </references>
      </pivotArea>
    </format>
    <format dxfId="7161">
      <pivotArea dataOnly="0" labelOnly="1" outline="0" fieldPosition="0">
        <references count="1">
          <reference field="4" count="1" defaultSubtotal="1">
            <x v="29"/>
          </reference>
        </references>
      </pivotArea>
    </format>
    <format dxfId="7160">
      <pivotArea dataOnly="0" labelOnly="1" grandRow="1" outline="0" fieldPosition="0"/>
    </format>
    <format dxfId="7159">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2"/>
          </reference>
          <reference field="13" count="1" selected="0">
            <x v="14"/>
          </reference>
        </references>
      </pivotArea>
    </format>
    <format dxfId="7158">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2"/>
          </reference>
          <reference field="13" count="1" selected="0">
            <x v="14"/>
          </reference>
        </references>
      </pivotArea>
    </format>
    <format dxfId="7157">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14"/>
          </reference>
          <reference field="13" count="1" selected="0">
            <x v="14"/>
          </reference>
        </references>
      </pivotArea>
    </format>
    <format dxfId="7156">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7155">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7154">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11"/>
          </reference>
          <reference field="13" count="1" selected="0">
            <x v="16"/>
          </reference>
        </references>
      </pivotArea>
    </format>
    <format dxfId="7153">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7152">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13"/>
          </reference>
          <reference field="13" count="1" selected="0">
            <x v="32"/>
          </reference>
        </references>
      </pivotArea>
    </format>
    <format dxfId="7151">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7150">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7149">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7148">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7147">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7146">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86"/>
          </reference>
          <reference field="8" count="1">
            <x v="3"/>
          </reference>
          <reference field="13" count="1" selected="0">
            <x v="6"/>
          </reference>
        </references>
      </pivotArea>
    </format>
    <format dxfId="7145">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7144">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7143">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7142">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7141">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7140">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7139">
      <pivotArea dataOnly="0" labelOnly="1" outline="0" fieldPosition="0">
        <references count="7">
          <reference field="2" count="1" selected="0">
            <x v="67"/>
          </reference>
          <reference field="3" count="1" selected="0">
            <x v="367"/>
          </reference>
          <reference field="4" count="1" selected="0">
            <x v="9"/>
          </reference>
          <reference field="5" count="1" selected="0">
            <x v="231"/>
          </reference>
          <reference field="6" count="1" selected="0">
            <x v="86"/>
          </reference>
          <reference field="8" count="1">
            <x v="22"/>
          </reference>
          <reference field="13" count="1" selected="0">
            <x v="15"/>
          </reference>
        </references>
      </pivotArea>
    </format>
    <format dxfId="7138">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7137">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7136">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7135">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7134">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7133">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7132">
      <pivotArea dataOnly="0" labelOnly="1" outline="0" fieldPosition="0">
        <references count="7">
          <reference field="2" count="1" selected="0">
            <x v="92"/>
          </reference>
          <reference field="3" count="1" selected="0">
            <x v="332"/>
          </reference>
          <reference field="4" count="1" selected="0">
            <x v="14"/>
          </reference>
          <reference field="5" count="1" selected="0">
            <x v="197"/>
          </reference>
          <reference field="6" count="1" selected="0">
            <x v="86"/>
          </reference>
          <reference field="8" count="1">
            <x v="19"/>
          </reference>
          <reference field="13" count="1" selected="0">
            <x v="22"/>
          </reference>
        </references>
      </pivotArea>
    </format>
    <format dxfId="7131">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19"/>
          </reference>
          <reference field="13" count="1" selected="0">
            <x v="22"/>
          </reference>
        </references>
      </pivotArea>
    </format>
    <format dxfId="7130">
      <pivotArea dataOnly="0" labelOnly="1" outline="0" fieldPosition="0">
        <references count="7">
          <reference field="2" count="1" selected="0">
            <x v="95"/>
          </reference>
          <reference field="3" count="1" selected="0">
            <x v="334"/>
          </reference>
          <reference field="4" count="1" selected="0">
            <x v="14"/>
          </reference>
          <reference field="5" count="1" selected="0">
            <x v="199"/>
          </reference>
          <reference field="6" count="1" selected="0">
            <x v="86"/>
          </reference>
          <reference field="8" count="1">
            <x v="19"/>
          </reference>
          <reference field="13" count="1" selected="0">
            <x v="22"/>
          </reference>
        </references>
      </pivotArea>
    </format>
    <format dxfId="7129">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19"/>
          </reference>
          <reference field="13" count="1" selected="0">
            <x v="22"/>
          </reference>
        </references>
      </pivotArea>
    </format>
    <format dxfId="7128">
      <pivotArea dataOnly="0" labelOnly="1" outline="0" fieldPosition="0">
        <references count="7">
          <reference field="2" count="1" selected="0">
            <x v="97"/>
          </reference>
          <reference field="3" count="1" selected="0">
            <x v="335"/>
          </reference>
          <reference field="4" count="1" selected="0">
            <x v="14"/>
          </reference>
          <reference field="5" count="1" selected="0">
            <x v="201"/>
          </reference>
          <reference field="6" count="1" selected="0">
            <x v="86"/>
          </reference>
          <reference field="8" count="1">
            <x v="19"/>
          </reference>
          <reference field="13" count="1" selected="0">
            <x v="22"/>
          </reference>
        </references>
      </pivotArea>
    </format>
    <format dxfId="7127">
      <pivotArea dataOnly="0" labelOnly="1" outline="0" fieldPosition="0">
        <references count="7">
          <reference field="2" count="1" selected="0">
            <x v="98"/>
          </reference>
          <reference field="3" count="1" selected="0">
            <x v="336"/>
          </reference>
          <reference field="4" count="1" selected="0">
            <x v="14"/>
          </reference>
          <reference field="5" count="1" selected="0">
            <x v="202"/>
          </reference>
          <reference field="6" count="1" selected="0">
            <x v="86"/>
          </reference>
          <reference field="8" count="1">
            <x v="19"/>
          </reference>
          <reference field="13" count="1" selected="0">
            <x v="22"/>
          </reference>
        </references>
      </pivotArea>
    </format>
    <format dxfId="7126">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3"/>
          </reference>
        </references>
      </pivotArea>
    </format>
    <format dxfId="7125">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7124">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7123">
      <pivotArea dataOnly="0" labelOnly="1" outline="0" fieldPosition="0">
        <references count="7">
          <reference field="2" count="1" selected="0">
            <x v="62"/>
          </reference>
          <reference field="3" count="1" selected="0">
            <x v="338"/>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7122">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7121">
      <pivotArea dataOnly="0" labelOnly="1" outline="0" fieldPosition="0">
        <references count="7">
          <reference field="2" count="1" selected="0">
            <x v="64"/>
          </reference>
          <reference field="3" count="1" selected="0">
            <x v="339"/>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7120">
      <pivotArea dataOnly="0" labelOnly="1" outline="0" fieldPosition="0">
        <references count="7">
          <reference field="2" count="1" selected="0">
            <x v="84"/>
          </reference>
          <reference field="3" count="1" selected="0">
            <x v="372"/>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119">
      <pivotArea dataOnly="0" labelOnly="1" outline="0" fieldPosition="0">
        <references count="7">
          <reference field="2" count="1" selected="0">
            <x v="85"/>
          </reference>
          <reference field="3" count="1" selected="0">
            <x v="373"/>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118">
      <pivotArea dataOnly="0" labelOnly="1" outline="0" fieldPosition="0">
        <references count="7">
          <reference field="2" count="1" selected="0">
            <x v="86"/>
          </reference>
          <reference field="3" count="1" selected="0">
            <x v="374"/>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117">
      <pivotArea dataOnly="0" labelOnly="1" outline="0" fieldPosition="0">
        <references count="7">
          <reference field="2" count="1" selected="0">
            <x v="87"/>
          </reference>
          <reference field="3" count="1" selected="0">
            <x v="375"/>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116">
      <pivotArea dataOnly="0" labelOnly="1" outline="0" fieldPosition="0">
        <references count="7">
          <reference field="2" count="1" selected="0">
            <x v="88"/>
          </reference>
          <reference field="3" count="1" selected="0">
            <x v="376"/>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115">
      <pivotArea dataOnly="0" labelOnly="1" outline="0" fieldPosition="0">
        <references count="7">
          <reference field="2" count="1" selected="0">
            <x v="89"/>
          </reference>
          <reference field="3" count="1" selected="0">
            <x v="377"/>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114">
      <pivotArea dataOnly="0" labelOnly="1" outline="0" fieldPosition="0">
        <references count="7">
          <reference field="2" count="1" selected="0">
            <x v="90"/>
          </reference>
          <reference field="3" count="1" selected="0">
            <x v="378"/>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113">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7112">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7111">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7110">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7109">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7108">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86"/>
          </reference>
          <reference field="8" count="1">
            <x v="6"/>
          </reference>
          <reference field="13" count="1" selected="0">
            <x v="37"/>
          </reference>
        </references>
      </pivotArea>
    </format>
    <format dxfId="7107">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3"/>
          </reference>
        </references>
      </pivotArea>
    </format>
    <format dxfId="7106">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7105">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7104">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7103">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2"/>
          </reference>
          <reference field="13" count="1" selected="0">
            <x v="23"/>
          </reference>
        </references>
      </pivotArea>
    </format>
    <format dxfId="7102">
      <pivotArea dataOnly="0" labelOnly="1" outline="0" fieldPosition="0">
        <references count="7">
          <reference field="2" count="1" selected="0">
            <x v="56"/>
          </reference>
          <reference field="3" count="1" selected="0">
            <x v="368"/>
          </reference>
          <reference field="4" count="1" selected="0">
            <x v="28"/>
          </reference>
          <reference field="5" count="1" selected="0">
            <x v="98"/>
          </reference>
          <reference field="6" count="1" selected="0">
            <x v="86"/>
          </reference>
          <reference field="8" count="1">
            <x v="23"/>
          </reference>
          <reference field="13" count="1" selected="0">
            <x v="35"/>
          </reference>
        </references>
      </pivotArea>
    </format>
    <format dxfId="7101">
      <pivotArea dataOnly="0" labelOnly="1" outline="0" fieldPosition="0">
        <references count="7">
          <reference field="2" count="1" selected="0">
            <x v="57"/>
          </reference>
          <reference field="3" count="1" selected="0">
            <x v="369"/>
          </reference>
          <reference field="4" count="1" selected="0">
            <x v="28"/>
          </reference>
          <reference field="5" count="1" selected="0">
            <x v="98"/>
          </reference>
          <reference field="6" count="1" selected="0">
            <x v="86"/>
          </reference>
          <reference field="8" count="1">
            <x v="23"/>
          </reference>
          <reference field="13" count="1" selected="0">
            <x v="38"/>
          </reference>
        </references>
      </pivotArea>
    </format>
    <format dxfId="7100">
      <pivotArea dataOnly="0" labelOnly="1" outline="0" fieldPosition="0">
        <references count="7">
          <reference field="2" count="1" selected="0">
            <x v="58"/>
          </reference>
          <reference field="3" count="1" selected="0">
            <x v="370"/>
          </reference>
          <reference field="4" count="1" selected="0">
            <x v="28"/>
          </reference>
          <reference field="5" count="1" selected="0">
            <x v="98"/>
          </reference>
          <reference field="6" count="1" selected="0">
            <x v="86"/>
          </reference>
          <reference field="8" count="1">
            <x v="23"/>
          </reference>
          <reference field="13" count="1" selected="0">
            <x v="38"/>
          </reference>
        </references>
      </pivotArea>
    </format>
    <format dxfId="7099">
      <pivotArea dataOnly="0" labelOnly="1" outline="0" fieldPosition="0">
        <references count="7">
          <reference field="2" count="1" selected="0">
            <x v="59"/>
          </reference>
          <reference field="3" count="1" selected="0">
            <x v="371"/>
          </reference>
          <reference field="4" count="1" selected="0">
            <x v="28"/>
          </reference>
          <reference field="5" count="1" selected="0">
            <x v="98"/>
          </reference>
          <reference field="6" count="1" selected="0">
            <x v="86"/>
          </reference>
          <reference field="8" count="1">
            <x v="23"/>
          </reference>
          <reference field="13" count="1" selected="0">
            <x v="38"/>
          </reference>
        </references>
      </pivotArea>
    </format>
    <format dxfId="7098">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1"/>
          </reference>
          <reference field="13" count="1" selected="0">
            <x v="14"/>
          </reference>
        </references>
      </pivotArea>
    </format>
    <format dxfId="7097">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7"/>
          </reference>
          <reference field="13" count="1" selected="0">
            <x v="14"/>
          </reference>
        </references>
      </pivotArea>
    </format>
    <format dxfId="7096">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7"/>
          </reference>
          <reference field="13" count="1" selected="0">
            <x v="23"/>
          </reference>
        </references>
      </pivotArea>
    </format>
    <format dxfId="7095">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
          </reference>
          <reference field="13" count="1" selected="0">
            <x v="23"/>
          </reference>
        </references>
      </pivotArea>
    </format>
    <format dxfId="7094">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8"/>
          </reference>
          <reference field="13" count="1" selected="0">
            <x v="23"/>
          </reference>
        </references>
      </pivotArea>
    </format>
    <format dxfId="7093">
      <pivotArea dataOnly="0" labelOnly="1" outline="0" fieldPosition="0">
        <references count="7">
          <reference field="2" count="1" selected="0">
            <x v="84"/>
          </reference>
          <reference field="3" count="1" selected="0">
            <x v="372"/>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092">
      <pivotArea dataOnly="0" labelOnly="1" outline="0" fieldPosition="0">
        <references count="7">
          <reference field="2" count="1" selected="0">
            <x v="85"/>
          </reference>
          <reference field="3" count="1" selected="0">
            <x v="373"/>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091">
      <pivotArea dataOnly="0" labelOnly="1" outline="0" fieldPosition="0">
        <references count="7">
          <reference field="2" count="1" selected="0">
            <x v="86"/>
          </reference>
          <reference field="3" count="1" selected="0">
            <x v="374"/>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090">
      <pivotArea dataOnly="0" labelOnly="1" outline="0" fieldPosition="0">
        <references count="7">
          <reference field="2" count="1" selected="0">
            <x v="87"/>
          </reference>
          <reference field="3" count="1" selected="0">
            <x v="375"/>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089">
      <pivotArea dataOnly="0" labelOnly="1" outline="0" fieldPosition="0">
        <references count="7">
          <reference field="2" count="1" selected="0">
            <x v="88"/>
          </reference>
          <reference field="3" count="1" selected="0">
            <x v="376"/>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088">
      <pivotArea dataOnly="0" labelOnly="1" outline="0" fieldPosition="0">
        <references count="7">
          <reference field="2" count="1" selected="0">
            <x v="89"/>
          </reference>
          <reference field="3" count="1" selected="0">
            <x v="377"/>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087">
      <pivotArea dataOnly="0" labelOnly="1" outline="0" fieldPosition="0">
        <references count="7">
          <reference field="2" count="1" selected="0">
            <x v="90"/>
          </reference>
          <reference field="3" count="1" selected="0">
            <x v="378"/>
          </reference>
          <reference field="4" count="1" selected="0">
            <x v="15"/>
          </reference>
          <reference field="5" count="1" selected="0">
            <x v="98"/>
          </reference>
          <reference field="6" count="1" selected="0">
            <x v="86"/>
          </reference>
          <reference field="8" count="1">
            <x v="24"/>
          </reference>
          <reference field="13" count="1" selected="0">
            <x v="38"/>
          </reference>
        </references>
      </pivotArea>
    </format>
    <format dxfId="7086">
      <pivotArea dataOnly="0" labelOnly="1" outline="0" fieldPosition="0">
        <references count="7">
          <reference field="2" count="1" selected="0">
            <x v="57"/>
          </reference>
          <reference field="3" count="1" selected="0">
            <x v="369"/>
          </reference>
          <reference field="4" count="1" selected="0">
            <x v="28"/>
          </reference>
          <reference field="5" count="1" selected="0">
            <x v="98"/>
          </reference>
          <reference field="6" count="1" selected="0">
            <x v="86"/>
          </reference>
          <reference field="8" count="1">
            <x v="23"/>
          </reference>
          <reference field="13" count="1" selected="0">
            <x v="38"/>
          </reference>
        </references>
      </pivotArea>
    </format>
    <format dxfId="7085">
      <pivotArea dataOnly="0" labelOnly="1" outline="0" fieldPosition="0">
        <references count="7">
          <reference field="2" count="1" selected="0">
            <x v="58"/>
          </reference>
          <reference field="3" count="1" selected="0">
            <x v="370"/>
          </reference>
          <reference field="4" count="1" selected="0">
            <x v="28"/>
          </reference>
          <reference field="5" count="1" selected="0">
            <x v="98"/>
          </reference>
          <reference field="6" count="1" selected="0">
            <x v="86"/>
          </reference>
          <reference field="8" count="1">
            <x v="23"/>
          </reference>
          <reference field="13" count="1" selected="0">
            <x v="38"/>
          </reference>
        </references>
      </pivotArea>
    </format>
    <format dxfId="7084">
      <pivotArea dataOnly="0" labelOnly="1" outline="0" fieldPosition="0">
        <references count="7">
          <reference field="2" count="1" selected="0">
            <x v="59"/>
          </reference>
          <reference field="3" count="1" selected="0">
            <x v="371"/>
          </reference>
          <reference field="4" count="1" selected="0">
            <x v="28"/>
          </reference>
          <reference field="5" count="1" selected="0">
            <x v="98"/>
          </reference>
          <reference field="6" count="1" selected="0">
            <x v="86"/>
          </reference>
          <reference field="8" count="1">
            <x v="23"/>
          </reference>
          <reference field="13" count="1" selected="0">
            <x v="38"/>
          </reference>
        </references>
      </pivotArea>
    </format>
    <format dxfId="7083">
      <pivotArea field="13" type="button" dataOnly="0" labelOnly="1" outline="0" axis="axisRow" fieldPosition="1"/>
    </format>
    <format dxfId="7082">
      <pivotArea field="2" type="button" dataOnly="0" labelOnly="1" outline="0" axis="axisRow" fieldPosition="2"/>
    </format>
    <format dxfId="7081">
      <pivotArea dataOnly="0" labelOnly="1" outline="0" fieldPosition="0">
        <references count="2">
          <reference field="7" count="1" selected="0">
            <x v="1"/>
          </reference>
          <reference field="12" count="0"/>
        </references>
      </pivotArea>
    </format>
    <format dxfId="7080">
      <pivotArea dataOnly="0" labelOnly="1" outline="0" fieldPosition="0">
        <references count="2">
          <reference field="1" count="0"/>
          <reference field="7" count="1" selected="0">
            <x v="1"/>
          </reference>
        </references>
      </pivotArea>
    </format>
    <format dxfId="7079">
      <pivotArea dataOnly="0" labelOnly="1" outline="0" fieldPosition="0">
        <references count="1">
          <reference field="7" count="1">
            <x v="1"/>
          </reference>
        </references>
      </pivotArea>
    </format>
    <format dxfId="7078">
      <pivotArea dataOnly="0" labelOnly="1" outline="0" fieldPosition="0">
        <references count="2">
          <reference field="7" count="1" selected="0">
            <x v="1"/>
          </reference>
          <reference field="9" count="0"/>
        </references>
      </pivotArea>
    </format>
    <format dxfId="7077">
      <pivotArea field="13" type="button" dataOnly="0" labelOnly="1" outline="0" axis="axisRow" fieldPosition="1"/>
    </format>
    <format dxfId="7076">
      <pivotArea field="2" type="button" dataOnly="0" labelOnly="1" outline="0" axis="axisRow" fieldPosition="2"/>
    </format>
    <format dxfId="7075">
      <pivotArea dataOnly="0" labelOnly="1" outline="0" fieldPosition="0">
        <references count="2">
          <reference field="7" count="1" selected="0">
            <x v="1"/>
          </reference>
          <reference field="12" count="0"/>
        </references>
      </pivotArea>
    </format>
    <format dxfId="7074">
      <pivotArea dataOnly="0" labelOnly="1" outline="0" fieldPosition="0">
        <references count="2">
          <reference field="1" count="0"/>
          <reference field="7" count="1" selected="0">
            <x v="1"/>
          </reference>
        </references>
      </pivotArea>
    </format>
    <format dxfId="7073">
      <pivotArea dataOnly="0" labelOnly="1" outline="0" fieldPosition="0">
        <references count="1">
          <reference field="7" count="1">
            <x v="1"/>
          </reference>
        </references>
      </pivotArea>
    </format>
    <format dxfId="7072">
      <pivotArea dataOnly="0" labelOnly="1" outline="0" fieldPosition="0">
        <references count="2">
          <reference field="7" count="1" selected="0">
            <x v="1"/>
          </reference>
          <reference field="9" count="0"/>
        </references>
      </pivotArea>
    </format>
    <format dxfId="7071">
      <pivotArea field="13" type="button" dataOnly="0" labelOnly="1" outline="0" axis="axisRow" fieldPosition="1"/>
    </format>
    <format dxfId="7070">
      <pivotArea field="2" type="button" dataOnly="0" labelOnly="1" outline="0" axis="axisRow" fieldPosition="2"/>
    </format>
    <format dxfId="7069">
      <pivotArea dataOnly="0" labelOnly="1" outline="0" fieldPosition="0">
        <references count="2">
          <reference field="7" count="1" selected="0">
            <x v="1"/>
          </reference>
          <reference field="12" count="0"/>
        </references>
      </pivotArea>
    </format>
    <format dxfId="7068">
      <pivotArea dataOnly="0" labelOnly="1" outline="0" fieldPosition="0">
        <references count="2">
          <reference field="1" count="0"/>
          <reference field="7" count="1" selected="0">
            <x v="1"/>
          </reference>
        </references>
      </pivotArea>
    </format>
    <format dxfId="7067">
      <pivotArea dataOnly="0" labelOnly="1" outline="0" fieldPosition="0">
        <references count="1">
          <reference field="7" count="1">
            <x v="1"/>
          </reference>
        </references>
      </pivotArea>
    </format>
    <format dxfId="7066">
      <pivotArea dataOnly="0" labelOnly="1" outline="0" fieldPosition="0">
        <references count="2">
          <reference field="7" count="1" selected="0">
            <x v="1"/>
          </reference>
          <reference field="9" count="0"/>
        </references>
      </pivotArea>
    </format>
    <format dxfId="7065">
      <pivotArea field="13" type="button" dataOnly="0" labelOnly="1" outline="0" axis="axisRow" fieldPosition="1"/>
    </format>
    <format dxfId="7064">
      <pivotArea field="2" type="button" dataOnly="0" labelOnly="1" outline="0" axis="axisRow" fieldPosition="2"/>
    </format>
    <format dxfId="7063">
      <pivotArea field="3" type="button" dataOnly="0" labelOnly="1" outline="0" axis="axisRow" fieldPosition="3"/>
    </format>
    <format dxfId="7062">
      <pivotArea field="5" type="button" dataOnly="0" labelOnly="1" outline="0" axis="axisRow" fieldPosition="4"/>
    </format>
    <format dxfId="7061">
      <pivotArea field="6" type="button" dataOnly="0" labelOnly="1" outline="0" axis="axisRow" fieldPosition="5"/>
    </format>
    <format dxfId="7060">
      <pivotArea field="3" type="button" dataOnly="0" labelOnly="1" outline="0" axis="axisRow" fieldPosition="3"/>
    </format>
    <format dxfId="7059">
      <pivotArea field="5" type="button" dataOnly="0" labelOnly="1" outline="0" axis="axisRow" fieldPosition="4"/>
    </format>
    <format dxfId="7058">
      <pivotArea field="6" type="button" dataOnly="0" labelOnly="1" outline="0" axis="axisRow" fieldPosition="5"/>
    </format>
    <format dxfId="7057">
      <pivotArea field="3" type="button" dataOnly="0" labelOnly="1" outline="0" axis="axisRow" fieldPosition="3"/>
    </format>
    <format dxfId="7056">
      <pivotArea field="5" type="button" dataOnly="0" labelOnly="1" outline="0" axis="axisRow" fieldPosition="4"/>
    </format>
    <format dxfId="7055">
      <pivotArea field="6" type="button" dataOnly="0" labelOnly="1" outline="0" axis="axisRow" fieldPosition="5"/>
    </format>
    <format dxfId="7054">
      <pivotArea field="3" type="button" dataOnly="0" labelOnly="1" outline="0" axis="axisRow" fieldPosition="3"/>
    </format>
    <format dxfId="7053">
      <pivotArea field="5" type="button" dataOnly="0" labelOnly="1" outline="0" axis="axisRow" fieldPosition="4"/>
    </format>
    <format dxfId="7052">
      <pivotArea field="6" type="button" dataOnly="0" labelOnly="1" outline="0" axis="axisRow" fieldPosition="5"/>
    </format>
    <format dxfId="7051">
      <pivotArea dataOnly="0" labelOnly="1" outline="0" fieldPosition="0">
        <references count="1">
          <reference field="4" count="1">
            <x v="15"/>
          </reference>
        </references>
      </pivotArea>
    </format>
    <format dxfId="7050">
      <pivotArea field="3" type="button" dataOnly="0" labelOnly="1" outline="0" axis="axisRow" fieldPosition="3"/>
    </format>
    <format dxfId="7049">
      <pivotArea field="5" type="button" dataOnly="0" labelOnly="1" outline="0" axis="axisRow" fieldPosition="4"/>
    </format>
    <format dxfId="7048">
      <pivotArea field="6" type="button" dataOnly="0" labelOnly="1" outline="0" axis="axisRow" fieldPosition="5"/>
    </format>
    <format dxfId="7047">
      <pivotArea field="3" type="button" dataOnly="0" labelOnly="1" outline="0" axis="axisRow" fieldPosition="3"/>
    </format>
    <format dxfId="7046">
      <pivotArea field="5" type="button" dataOnly="0" labelOnly="1" outline="0" axis="axisRow" fieldPosition="4"/>
    </format>
    <format dxfId="7045">
      <pivotArea field="6" type="button" dataOnly="0" labelOnly="1" outline="0" axis="axisRow" fieldPosition="5"/>
    </format>
    <format dxfId="7044">
      <pivotArea field="3" type="button" dataOnly="0" labelOnly="1" outline="0" axis="axisRow" fieldPosition="3"/>
    </format>
    <format dxfId="7043">
      <pivotArea field="5" type="button" dataOnly="0" labelOnly="1" outline="0" axis="axisRow" fieldPosition="4"/>
    </format>
    <format dxfId="7042">
      <pivotArea field="6" type="button" dataOnly="0" labelOnly="1" outline="0" axis="axisRow" fieldPosition="5"/>
    </format>
    <format dxfId="7041">
      <pivotArea field="3" type="button" dataOnly="0" labelOnly="1" outline="0" axis="axisRow" fieldPosition="3"/>
    </format>
    <format dxfId="7040">
      <pivotArea field="5" type="button" dataOnly="0" labelOnly="1" outline="0" axis="axisRow" fieldPosition="4"/>
    </format>
    <format dxfId="7039">
      <pivotArea field="6" type="button" dataOnly="0" labelOnly="1" outline="0" axis="axisRow" fieldPosition="5"/>
    </format>
    <format dxfId="7038">
      <pivotArea dataOnly="0" labelOnly="1" outline="0" fieldPosition="0">
        <references count="2">
          <reference field="7" count="1" selected="0">
            <x v="1"/>
          </reference>
          <reference field="12" count="0"/>
        </references>
      </pivotArea>
    </format>
    <format dxfId="7037">
      <pivotArea dataOnly="0" labelOnly="1" outline="0" fieldPosition="0">
        <references count="2">
          <reference field="1" count="0"/>
          <reference field="7" count="1" selected="0">
            <x v="1"/>
          </reference>
        </references>
      </pivotArea>
    </format>
    <format dxfId="7036">
      <pivotArea dataOnly="0" labelOnly="1" outline="0" fieldPosition="0">
        <references count="1">
          <reference field="7" count="1">
            <x v="1"/>
          </reference>
        </references>
      </pivotArea>
    </format>
    <format dxfId="7035">
      <pivotArea dataOnly="0" labelOnly="1" outline="0" fieldPosition="0">
        <references count="2">
          <reference field="7" count="1" selected="0">
            <x v="1"/>
          </reference>
          <reference field="9" count="0"/>
        </references>
      </pivotArea>
    </format>
    <format dxfId="7034">
      <pivotArea field="13" type="button" dataOnly="0" labelOnly="1" outline="0" axis="axisRow" fieldPosition="1"/>
    </format>
    <format dxfId="7033">
      <pivotArea field="2" type="button" dataOnly="0" labelOnly="1" outline="0" axis="axisRow" fieldPosition="2"/>
    </format>
    <format dxfId="7032">
      <pivotArea dataOnly="0" labelOnly="1" outline="0" fieldPosition="0">
        <references count="2">
          <reference field="7" count="1" selected="0">
            <x v="1"/>
          </reference>
          <reference field="12" count="0"/>
        </references>
      </pivotArea>
    </format>
    <format dxfId="7031">
      <pivotArea dataOnly="0" labelOnly="1" outline="0" fieldPosition="0">
        <references count="2">
          <reference field="1" count="0"/>
          <reference field="7" count="1" selected="0">
            <x v="1"/>
          </reference>
        </references>
      </pivotArea>
    </format>
    <format dxfId="7030">
      <pivotArea dataOnly="0" labelOnly="1" outline="0" fieldPosition="0">
        <references count="1">
          <reference field="7" count="1">
            <x v="1"/>
          </reference>
        </references>
      </pivotArea>
    </format>
    <format dxfId="7029">
      <pivotArea dataOnly="0" labelOnly="1" outline="0" fieldPosition="0">
        <references count="2">
          <reference field="7" count="1" selected="0">
            <x v="1"/>
          </reference>
          <reference field="9" count="0"/>
        </references>
      </pivotArea>
    </format>
    <format dxfId="7028">
      <pivotArea field="13" type="button" dataOnly="0" labelOnly="1" outline="0" axis="axisRow" fieldPosition="1"/>
    </format>
    <format dxfId="7027">
      <pivotArea field="2" type="button" dataOnly="0" labelOnly="1" outline="0" axis="axisRow" fieldPosition="2"/>
    </format>
    <format dxfId="7026">
      <pivotArea field="3" type="button" dataOnly="0" labelOnly="1" outline="0" axis="axisRow" fieldPosition="3"/>
    </format>
    <format dxfId="7025">
      <pivotArea field="5" type="button" dataOnly="0" labelOnly="1" outline="0" axis="axisRow" fieldPosition="4"/>
    </format>
    <format dxfId="7024">
      <pivotArea field="6" type="button" dataOnly="0" labelOnly="1" outline="0" axis="axisRow" fieldPosition="5"/>
    </format>
    <format dxfId="7023">
      <pivotArea field="3" type="button" dataOnly="0" labelOnly="1" outline="0" axis="axisRow" fieldPosition="3"/>
    </format>
    <format dxfId="7022">
      <pivotArea field="5" type="button" dataOnly="0" labelOnly="1" outline="0" axis="axisRow" fieldPosition="4"/>
    </format>
    <format dxfId="7021">
      <pivotArea field="6" type="button" dataOnly="0" labelOnly="1" outline="0" axis="axisRow" fieldPosition="5"/>
    </format>
    <format dxfId="7020">
      <pivotArea field="3" type="button" dataOnly="0" labelOnly="1" outline="0" axis="axisRow" fieldPosition="3"/>
    </format>
    <format dxfId="7019">
      <pivotArea field="5" type="button" dataOnly="0" labelOnly="1" outline="0" axis="axisRow" fieldPosition="4"/>
    </format>
    <format dxfId="7018">
      <pivotArea field="6" type="button" dataOnly="0" labelOnly="1" outline="0" axis="axisRow" fieldPosition="5"/>
    </format>
    <format dxfId="7017">
      <pivotArea field="3" type="button" dataOnly="0" labelOnly="1" outline="0" axis="axisRow" fieldPosition="3"/>
    </format>
    <format dxfId="7016">
      <pivotArea field="5" type="button" dataOnly="0" labelOnly="1" outline="0" axis="axisRow" fieldPosition="4"/>
    </format>
    <format dxfId="7015">
      <pivotArea field="6" type="button" dataOnly="0" labelOnly="1" outline="0" axis="axisRow" fieldPosition="5"/>
    </format>
    <format dxfId="7014">
      <pivotArea field="3" type="button" dataOnly="0" labelOnly="1" outline="0" axis="axisRow" fieldPosition="3"/>
    </format>
    <format dxfId="7013">
      <pivotArea field="5" type="button" dataOnly="0" labelOnly="1" outline="0" axis="axisRow" fieldPosition="4"/>
    </format>
    <format dxfId="7012">
      <pivotArea field="6" type="button" dataOnly="0" labelOnly="1" outline="0" axis="axisRow" fieldPosition="5"/>
    </format>
    <format dxfId="7011">
      <pivotArea field="3" type="button" dataOnly="0" labelOnly="1" outline="0" axis="axisRow" fieldPosition="3"/>
    </format>
    <format dxfId="7010">
      <pivotArea field="5" type="button" dataOnly="0" labelOnly="1" outline="0" axis="axisRow" fieldPosition="4"/>
    </format>
    <format dxfId="7009">
      <pivotArea field="6" type="button" dataOnly="0" labelOnly="1" outline="0" axis="axisRow" fieldPosition="5"/>
    </format>
    <format dxfId="7008">
      <pivotArea dataOnly="0" labelOnly="1" outline="0" fieldPosition="0">
        <references count="2">
          <reference field="7" count="1" selected="0">
            <x v="1"/>
          </reference>
          <reference field="12" count="0"/>
        </references>
      </pivotArea>
    </format>
    <format dxfId="7007">
      <pivotArea dataOnly="0" labelOnly="1" outline="0" fieldPosition="0">
        <references count="2">
          <reference field="1" count="0"/>
          <reference field="7" count="1" selected="0">
            <x v="1"/>
          </reference>
        </references>
      </pivotArea>
    </format>
    <format dxfId="7006">
      <pivotArea dataOnly="0" labelOnly="1" outline="0" fieldPosition="0">
        <references count="1">
          <reference field="7" count="1">
            <x v="1"/>
          </reference>
        </references>
      </pivotArea>
    </format>
    <format dxfId="7005">
      <pivotArea dataOnly="0" labelOnly="1" outline="0" fieldPosition="0">
        <references count="2">
          <reference field="7" count="1" selected="0">
            <x v="1"/>
          </reference>
          <reference field="9" count="0"/>
        </references>
      </pivotArea>
    </format>
    <format dxfId="7004">
      <pivotArea field="13" type="button" dataOnly="0" labelOnly="1" outline="0" axis="axisRow" fieldPosition="1"/>
    </format>
    <format dxfId="7003">
      <pivotArea field="2" type="button" dataOnly="0" labelOnly="1" outline="0" axis="axisRow" fieldPosition="2"/>
    </format>
    <format dxfId="7002">
      <pivotArea field="13" type="button" dataOnly="0" labelOnly="1" outline="0" axis="axisRow" fieldPosition="1"/>
    </format>
    <format dxfId="7001">
      <pivotArea field="2" type="button" dataOnly="0" labelOnly="1" outline="0" axis="axisRow" fieldPosition="2"/>
    </format>
    <format dxfId="7000">
      <pivotArea field="13" type="button" dataOnly="0" labelOnly="1" outline="0" axis="axisRow" fieldPosition="1"/>
    </format>
    <format dxfId="6999">
      <pivotArea field="2" type="button" dataOnly="0" labelOnly="1" outline="0" axis="axisRow" fieldPosition="2"/>
    </format>
    <format dxfId="6998">
      <pivotArea field="13" type="button" dataOnly="0" labelOnly="1" outline="0" axis="axisRow" fieldPosition="1"/>
    </format>
    <format dxfId="6997">
      <pivotArea field="2" type="button" dataOnly="0" labelOnly="1" outline="0" axis="axisRow" fieldPosition="2"/>
    </format>
    <format dxfId="6996">
      <pivotArea field="8" type="button" dataOnly="0" labelOnly="1" outline="0" axis="axisRow" fieldPosition="6"/>
    </format>
    <format dxfId="6995">
      <pivotArea dataOnly="0" labelOnly="1" outline="0" fieldPosition="0">
        <references count="1">
          <reference field="4" count="1" defaultSubtotal="1">
            <x v="5"/>
          </reference>
        </references>
      </pivotArea>
    </format>
    <format dxfId="6994">
      <pivotArea dataOnly="0" labelOnly="1" outline="0" fieldPosition="0">
        <references count="1">
          <reference field="4" count="1" defaultSubtotal="1">
            <x v="6"/>
          </reference>
        </references>
      </pivotArea>
    </format>
    <format dxfId="6993">
      <pivotArea dataOnly="0" labelOnly="1" outline="0" fieldPosition="0">
        <references count="1">
          <reference field="4" count="1" defaultSubtotal="1">
            <x v="9"/>
          </reference>
        </references>
      </pivotArea>
    </format>
    <format dxfId="6992">
      <pivotArea dataOnly="0" labelOnly="1" outline="0" fieldPosition="0">
        <references count="1">
          <reference field="4" count="1" defaultSubtotal="1">
            <x v="10"/>
          </reference>
        </references>
      </pivotArea>
    </format>
    <format dxfId="6991">
      <pivotArea dataOnly="0" labelOnly="1" outline="0" fieldPosition="0">
        <references count="1">
          <reference field="4" count="1" defaultSubtotal="1">
            <x v="14"/>
          </reference>
        </references>
      </pivotArea>
    </format>
    <format dxfId="6990">
      <pivotArea dataOnly="0" labelOnly="1" outline="0" fieldPosition="0">
        <references count="1">
          <reference field="4" count="1" defaultSubtotal="1">
            <x v="15"/>
          </reference>
        </references>
      </pivotArea>
    </format>
    <format dxfId="6989">
      <pivotArea dataOnly="0" labelOnly="1" outline="0" fieldPosition="0">
        <references count="1">
          <reference field="4" count="1" defaultSubtotal="1">
            <x v="21"/>
          </reference>
        </references>
      </pivotArea>
    </format>
    <format dxfId="6988">
      <pivotArea dataOnly="0" labelOnly="1" outline="0" fieldPosition="0">
        <references count="1">
          <reference field="4" count="1" defaultSubtotal="1">
            <x v="24"/>
          </reference>
        </references>
      </pivotArea>
    </format>
    <format dxfId="6987">
      <pivotArea dataOnly="0" labelOnly="1" outline="0" fieldPosition="0">
        <references count="1">
          <reference field="4" count="1" defaultSubtotal="1">
            <x v="25"/>
          </reference>
        </references>
      </pivotArea>
    </format>
    <format dxfId="6986">
      <pivotArea dataOnly="0" labelOnly="1" outline="0" fieldPosition="0">
        <references count="1">
          <reference field="4" count="1" defaultSubtotal="1">
            <x v="26"/>
          </reference>
        </references>
      </pivotArea>
    </format>
    <format dxfId="6985">
      <pivotArea dataOnly="0" labelOnly="1" outline="0" fieldPosition="0">
        <references count="1">
          <reference field="4" count="1" defaultSubtotal="1">
            <x v="28"/>
          </reference>
        </references>
      </pivotArea>
    </format>
    <format dxfId="6984">
      <pivotArea dataOnly="0" labelOnly="1" outline="0" fieldPosition="0">
        <references count="1">
          <reference field="4" count="1" defaultSubtotal="1">
            <x v="29"/>
          </reference>
        </references>
      </pivotArea>
    </format>
    <format dxfId="6983">
      <pivotArea dataOnly="0" labelOnly="1" grandRow="1" outline="0" fieldPosition="0"/>
    </format>
    <format dxfId="6982">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2"/>
          </reference>
          <reference field="13" count="1" selected="0">
            <x v="14"/>
          </reference>
        </references>
      </pivotArea>
    </format>
    <format dxfId="6981">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2"/>
          </reference>
          <reference field="13" count="1" selected="0">
            <x v="14"/>
          </reference>
        </references>
      </pivotArea>
    </format>
    <format dxfId="6980">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14"/>
          </reference>
          <reference field="13" count="1" selected="0">
            <x v="14"/>
          </reference>
        </references>
      </pivotArea>
    </format>
    <format dxfId="6979">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6978">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6977">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11"/>
          </reference>
          <reference field="13" count="1" selected="0">
            <x v="16"/>
          </reference>
        </references>
      </pivotArea>
    </format>
    <format dxfId="6976">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6975">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13"/>
          </reference>
          <reference field="13" count="1" selected="0">
            <x v="32"/>
          </reference>
        </references>
      </pivotArea>
    </format>
    <format dxfId="6974">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6973">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6972">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6971">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6970">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6969">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86"/>
          </reference>
          <reference field="8" count="1">
            <x v="3"/>
          </reference>
          <reference field="13" count="1" selected="0">
            <x v="6"/>
          </reference>
        </references>
      </pivotArea>
    </format>
    <format dxfId="6968">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6967">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6966">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6965">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6964">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6963">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6962">
      <pivotArea dataOnly="0" labelOnly="1" outline="0" fieldPosition="0">
        <references count="7">
          <reference field="2" count="1" selected="0">
            <x v="67"/>
          </reference>
          <reference field="3" count="1" selected="0">
            <x v="367"/>
          </reference>
          <reference field="4" count="1" selected="0">
            <x v="9"/>
          </reference>
          <reference field="5" count="1" selected="0">
            <x v="231"/>
          </reference>
          <reference field="6" count="1" selected="0">
            <x v="86"/>
          </reference>
          <reference field="8" count="1">
            <x v="22"/>
          </reference>
          <reference field="13" count="1" selected="0">
            <x v="15"/>
          </reference>
        </references>
      </pivotArea>
    </format>
    <format dxfId="6961">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6960">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6959">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6958">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6957">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6956">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6955">
      <pivotArea dataOnly="0" labelOnly="1" outline="0" fieldPosition="0">
        <references count="7">
          <reference field="2" count="1" selected="0">
            <x v="92"/>
          </reference>
          <reference field="3" count="1" selected="0">
            <x v="332"/>
          </reference>
          <reference field="4" count="1" selected="0">
            <x v="14"/>
          </reference>
          <reference field="5" count="1" selected="0">
            <x v="197"/>
          </reference>
          <reference field="6" count="1" selected="0">
            <x v="86"/>
          </reference>
          <reference field="8" count="1">
            <x v="19"/>
          </reference>
          <reference field="13" count="1" selected="0">
            <x v="22"/>
          </reference>
        </references>
      </pivotArea>
    </format>
    <format dxfId="6954">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19"/>
          </reference>
          <reference field="13" count="1" selected="0">
            <x v="22"/>
          </reference>
        </references>
      </pivotArea>
    </format>
    <format dxfId="6953">
      <pivotArea dataOnly="0" labelOnly="1" outline="0" fieldPosition="0">
        <references count="7">
          <reference field="2" count="1" selected="0">
            <x v="95"/>
          </reference>
          <reference field="3" count="1" selected="0">
            <x v="334"/>
          </reference>
          <reference field="4" count="1" selected="0">
            <x v="14"/>
          </reference>
          <reference field="5" count="1" selected="0">
            <x v="199"/>
          </reference>
          <reference field="6" count="1" selected="0">
            <x v="86"/>
          </reference>
          <reference field="8" count="1">
            <x v="19"/>
          </reference>
          <reference field="13" count="1" selected="0">
            <x v="22"/>
          </reference>
        </references>
      </pivotArea>
    </format>
    <format dxfId="6952">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19"/>
          </reference>
          <reference field="13" count="1" selected="0">
            <x v="22"/>
          </reference>
        </references>
      </pivotArea>
    </format>
    <format dxfId="6951">
      <pivotArea dataOnly="0" labelOnly="1" outline="0" fieldPosition="0">
        <references count="7">
          <reference field="2" count="1" selected="0">
            <x v="97"/>
          </reference>
          <reference field="3" count="1" selected="0">
            <x v="335"/>
          </reference>
          <reference field="4" count="1" selected="0">
            <x v="14"/>
          </reference>
          <reference field="5" count="1" selected="0">
            <x v="201"/>
          </reference>
          <reference field="6" count="1" selected="0">
            <x v="86"/>
          </reference>
          <reference field="8" count="1">
            <x v="19"/>
          </reference>
          <reference field="13" count="1" selected="0">
            <x v="22"/>
          </reference>
        </references>
      </pivotArea>
    </format>
    <format dxfId="6950">
      <pivotArea dataOnly="0" labelOnly="1" outline="0" fieldPosition="0">
        <references count="7">
          <reference field="2" count="1" selected="0">
            <x v="98"/>
          </reference>
          <reference field="3" count="1" selected="0">
            <x v="336"/>
          </reference>
          <reference field="4" count="1" selected="0">
            <x v="14"/>
          </reference>
          <reference field="5" count="1" selected="0">
            <x v="202"/>
          </reference>
          <reference field="6" count="1" selected="0">
            <x v="86"/>
          </reference>
          <reference field="8" count="1">
            <x v="19"/>
          </reference>
          <reference field="13" count="1" selected="0">
            <x v="22"/>
          </reference>
        </references>
      </pivotArea>
    </format>
    <format dxfId="6949">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3"/>
          </reference>
        </references>
      </pivotArea>
    </format>
    <format dxfId="6948">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6947">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6946">
      <pivotArea dataOnly="0" labelOnly="1" outline="0" fieldPosition="0">
        <references count="7">
          <reference field="2" count="1" selected="0">
            <x v="62"/>
          </reference>
          <reference field="3" count="1" selected="0">
            <x v="338"/>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6945">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6944">
      <pivotArea dataOnly="0" labelOnly="1" outline="0" fieldPosition="0">
        <references count="7">
          <reference field="2" count="1" selected="0">
            <x v="64"/>
          </reference>
          <reference field="3" count="1" selected="0">
            <x v="339"/>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6943">
      <pivotArea dataOnly="0" labelOnly="1" outline="0" fieldPosition="0">
        <references count="7">
          <reference field="2" count="1" selected="0">
            <x v="84"/>
          </reference>
          <reference field="3" count="1" selected="0">
            <x v="372"/>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942">
      <pivotArea dataOnly="0" labelOnly="1" outline="0" fieldPosition="0">
        <references count="7">
          <reference field="2" count="1" selected="0">
            <x v="85"/>
          </reference>
          <reference field="3" count="1" selected="0">
            <x v="373"/>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941">
      <pivotArea dataOnly="0" labelOnly="1" outline="0" fieldPosition="0">
        <references count="7">
          <reference field="2" count="1" selected="0">
            <x v="86"/>
          </reference>
          <reference field="3" count="1" selected="0">
            <x v="374"/>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940">
      <pivotArea dataOnly="0" labelOnly="1" outline="0" fieldPosition="0">
        <references count="7">
          <reference field="2" count="1" selected="0">
            <x v="87"/>
          </reference>
          <reference field="3" count="1" selected="0">
            <x v="375"/>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939">
      <pivotArea dataOnly="0" labelOnly="1" outline="0" fieldPosition="0">
        <references count="7">
          <reference field="2" count="1" selected="0">
            <x v="88"/>
          </reference>
          <reference field="3" count="1" selected="0">
            <x v="376"/>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938">
      <pivotArea dataOnly="0" labelOnly="1" outline="0" fieldPosition="0">
        <references count="7">
          <reference field="2" count="1" selected="0">
            <x v="89"/>
          </reference>
          <reference field="3" count="1" selected="0">
            <x v="377"/>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937">
      <pivotArea dataOnly="0" labelOnly="1" outline="0" fieldPosition="0">
        <references count="7">
          <reference field="2" count="1" selected="0">
            <x v="90"/>
          </reference>
          <reference field="3" count="1" selected="0">
            <x v="378"/>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936">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6935">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6934">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6933">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6932">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6931">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86"/>
          </reference>
          <reference field="8" count="1">
            <x v="6"/>
          </reference>
          <reference field="13" count="1" selected="0">
            <x v="37"/>
          </reference>
        </references>
      </pivotArea>
    </format>
    <format dxfId="6930">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3"/>
          </reference>
        </references>
      </pivotArea>
    </format>
    <format dxfId="6929">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928">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6927">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6926">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2"/>
          </reference>
          <reference field="13" count="1" selected="0">
            <x v="23"/>
          </reference>
        </references>
      </pivotArea>
    </format>
    <format dxfId="6925">
      <pivotArea dataOnly="0" labelOnly="1" outline="0" fieldPosition="0">
        <references count="7">
          <reference field="2" count="1" selected="0">
            <x v="56"/>
          </reference>
          <reference field="3" count="1" selected="0">
            <x v="368"/>
          </reference>
          <reference field="4" count="1" selected="0">
            <x v="28"/>
          </reference>
          <reference field="5" count="1" selected="0">
            <x v="98"/>
          </reference>
          <reference field="6" count="1" selected="0">
            <x v="86"/>
          </reference>
          <reference field="8" count="1">
            <x v="23"/>
          </reference>
          <reference field="13" count="1" selected="0">
            <x v="35"/>
          </reference>
        </references>
      </pivotArea>
    </format>
    <format dxfId="6924">
      <pivotArea dataOnly="0" labelOnly="1" outline="0" fieldPosition="0">
        <references count="7">
          <reference field="2" count="1" selected="0">
            <x v="57"/>
          </reference>
          <reference field="3" count="1" selected="0">
            <x v="369"/>
          </reference>
          <reference field="4" count="1" selected="0">
            <x v="28"/>
          </reference>
          <reference field="5" count="1" selected="0">
            <x v="98"/>
          </reference>
          <reference field="6" count="1" selected="0">
            <x v="86"/>
          </reference>
          <reference field="8" count="1">
            <x v="23"/>
          </reference>
          <reference field="13" count="1" selected="0">
            <x v="35"/>
          </reference>
        </references>
      </pivotArea>
    </format>
    <format dxfId="6923">
      <pivotArea dataOnly="0" labelOnly="1" outline="0" fieldPosition="0">
        <references count="7">
          <reference field="2" count="1" selected="0">
            <x v="58"/>
          </reference>
          <reference field="3" count="1" selected="0">
            <x v="370"/>
          </reference>
          <reference field="4" count="1" selected="0">
            <x v="28"/>
          </reference>
          <reference field="5" count="1" selected="0">
            <x v="98"/>
          </reference>
          <reference field="6" count="1" selected="0">
            <x v="86"/>
          </reference>
          <reference field="8" count="1">
            <x v="23"/>
          </reference>
          <reference field="13" count="1" selected="0">
            <x v="35"/>
          </reference>
        </references>
      </pivotArea>
    </format>
    <format dxfId="6922">
      <pivotArea dataOnly="0" labelOnly="1" outline="0" fieldPosition="0">
        <references count="7">
          <reference field="2" count="1" selected="0">
            <x v="59"/>
          </reference>
          <reference field="3" count="1" selected="0">
            <x v="371"/>
          </reference>
          <reference field="4" count="1" selected="0">
            <x v="28"/>
          </reference>
          <reference field="5" count="1" selected="0">
            <x v="98"/>
          </reference>
          <reference field="6" count="1" selected="0">
            <x v="86"/>
          </reference>
          <reference field="8" count="1">
            <x v="23"/>
          </reference>
          <reference field="13" count="1" selected="0">
            <x v="35"/>
          </reference>
        </references>
      </pivotArea>
    </format>
    <format dxfId="6921">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1"/>
          </reference>
          <reference field="13" count="1" selected="0">
            <x v="14"/>
          </reference>
        </references>
      </pivotArea>
    </format>
    <format dxfId="6920">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7"/>
          </reference>
          <reference field="13" count="1" selected="0">
            <x v="14"/>
          </reference>
        </references>
      </pivotArea>
    </format>
    <format dxfId="6919">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7"/>
          </reference>
          <reference field="13" count="1" selected="0">
            <x v="23"/>
          </reference>
        </references>
      </pivotArea>
    </format>
    <format dxfId="6918">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
          </reference>
          <reference field="13" count="1" selected="0">
            <x v="23"/>
          </reference>
        </references>
      </pivotArea>
    </format>
    <format dxfId="6917">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8"/>
          </reference>
          <reference field="13" count="1" selected="0">
            <x v="23"/>
          </reference>
        </references>
      </pivotArea>
    </format>
    <format dxfId="6916">
      <pivotArea field="8" type="button" dataOnly="0" labelOnly="1" outline="0" axis="axisRow" fieldPosition="6"/>
    </format>
    <format dxfId="6915">
      <pivotArea dataOnly="0" labelOnly="1" outline="0" fieldPosition="0">
        <references count="1">
          <reference field="4" count="1" defaultSubtotal="1">
            <x v="5"/>
          </reference>
        </references>
      </pivotArea>
    </format>
    <format dxfId="6914">
      <pivotArea dataOnly="0" labelOnly="1" outline="0" fieldPosition="0">
        <references count="1">
          <reference field="4" count="1" defaultSubtotal="1">
            <x v="6"/>
          </reference>
        </references>
      </pivotArea>
    </format>
    <format dxfId="6913">
      <pivotArea dataOnly="0" labelOnly="1" outline="0" fieldPosition="0">
        <references count="1">
          <reference field="4" count="1" defaultSubtotal="1">
            <x v="9"/>
          </reference>
        </references>
      </pivotArea>
    </format>
    <format dxfId="6912">
      <pivotArea dataOnly="0" labelOnly="1" outline="0" fieldPosition="0">
        <references count="1">
          <reference field="4" count="1" defaultSubtotal="1">
            <x v="10"/>
          </reference>
        </references>
      </pivotArea>
    </format>
    <format dxfId="6911">
      <pivotArea dataOnly="0" labelOnly="1" outline="0" fieldPosition="0">
        <references count="1">
          <reference field="4" count="1" defaultSubtotal="1">
            <x v="14"/>
          </reference>
        </references>
      </pivotArea>
    </format>
    <format dxfId="6910">
      <pivotArea dataOnly="0" labelOnly="1" outline="0" fieldPosition="0">
        <references count="1">
          <reference field="4" count="1" defaultSubtotal="1">
            <x v="15"/>
          </reference>
        </references>
      </pivotArea>
    </format>
    <format dxfId="6909">
      <pivotArea dataOnly="0" labelOnly="1" outline="0" fieldPosition="0">
        <references count="1">
          <reference field="4" count="1" defaultSubtotal="1">
            <x v="21"/>
          </reference>
        </references>
      </pivotArea>
    </format>
    <format dxfId="6908">
      <pivotArea dataOnly="0" labelOnly="1" outline="0" fieldPosition="0">
        <references count="1">
          <reference field="4" count="1" defaultSubtotal="1">
            <x v="24"/>
          </reference>
        </references>
      </pivotArea>
    </format>
    <format dxfId="6907">
      <pivotArea dataOnly="0" labelOnly="1" outline="0" fieldPosition="0">
        <references count="1">
          <reference field="4" count="1" defaultSubtotal="1">
            <x v="25"/>
          </reference>
        </references>
      </pivotArea>
    </format>
    <format dxfId="6906">
      <pivotArea dataOnly="0" labelOnly="1" outline="0" fieldPosition="0">
        <references count="1">
          <reference field="4" count="1" defaultSubtotal="1">
            <x v="26"/>
          </reference>
        </references>
      </pivotArea>
    </format>
    <format dxfId="6905">
      <pivotArea dataOnly="0" labelOnly="1" outline="0" fieldPosition="0">
        <references count="1">
          <reference field="4" count="1" defaultSubtotal="1">
            <x v="28"/>
          </reference>
        </references>
      </pivotArea>
    </format>
    <format dxfId="6904">
      <pivotArea dataOnly="0" labelOnly="1" outline="0" fieldPosition="0">
        <references count="1">
          <reference field="4" count="1" defaultSubtotal="1">
            <x v="29"/>
          </reference>
        </references>
      </pivotArea>
    </format>
    <format dxfId="6903">
      <pivotArea dataOnly="0" labelOnly="1" grandRow="1" outline="0" fieldPosition="0"/>
    </format>
    <format dxfId="6902">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2"/>
          </reference>
          <reference field="13" count="1" selected="0">
            <x v="14"/>
          </reference>
        </references>
      </pivotArea>
    </format>
    <format dxfId="6901">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2"/>
          </reference>
          <reference field="13" count="1" selected="0">
            <x v="14"/>
          </reference>
        </references>
      </pivotArea>
    </format>
    <format dxfId="6900">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14"/>
          </reference>
          <reference field="13" count="1" selected="0">
            <x v="14"/>
          </reference>
        </references>
      </pivotArea>
    </format>
    <format dxfId="6899">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6898">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6897">
      <pivotArea dataOnly="0" labelOnly="1" outline="0" fieldPosition="0">
        <references count="7">
          <reference field="2" count="1" selected="0">
            <x v="61"/>
          </reference>
          <reference field="3" count="1" selected="0">
            <x v="288"/>
          </reference>
          <reference field="4" count="1" selected="0">
            <x v="5"/>
          </reference>
          <reference field="5" count="1" selected="0">
            <x v="98"/>
          </reference>
          <reference field="6" count="1" selected="0">
            <x v="86"/>
          </reference>
          <reference field="8" count="1">
            <x v="11"/>
          </reference>
          <reference field="13" count="1" selected="0">
            <x v="16"/>
          </reference>
        </references>
      </pivotArea>
    </format>
    <format dxfId="6896">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6895">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13"/>
          </reference>
          <reference field="13" count="1" selected="0">
            <x v="32"/>
          </reference>
        </references>
      </pivotArea>
    </format>
    <format dxfId="6894">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6893">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6892">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6891">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6890">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86"/>
          </reference>
          <reference field="8" count="1">
            <x v="6"/>
          </reference>
          <reference field="13" count="1" selected="0">
            <x v="37"/>
          </reference>
        </references>
      </pivotArea>
    </format>
    <format dxfId="6889">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86"/>
          </reference>
          <reference field="8" count="1">
            <x v="3"/>
          </reference>
          <reference field="13" count="1" selected="0">
            <x v="6"/>
          </reference>
        </references>
      </pivotArea>
    </format>
    <format dxfId="6888">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6887">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6886">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6885">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6884">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6883">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6882">
      <pivotArea dataOnly="0" labelOnly="1" outline="0" fieldPosition="0">
        <references count="7">
          <reference field="2" count="1" selected="0">
            <x v="67"/>
          </reference>
          <reference field="3" count="1" selected="0">
            <x v="367"/>
          </reference>
          <reference field="4" count="1" selected="0">
            <x v="9"/>
          </reference>
          <reference field="5" count="1" selected="0">
            <x v="231"/>
          </reference>
          <reference field="6" count="1" selected="0">
            <x v="86"/>
          </reference>
          <reference field="8" count="1">
            <x v="22"/>
          </reference>
          <reference field="13" count="1" selected="0">
            <x v="15"/>
          </reference>
        </references>
      </pivotArea>
    </format>
    <format dxfId="6881">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6880">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6879">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6878">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6877">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6876">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6875">
      <pivotArea dataOnly="0" labelOnly="1" outline="0" fieldPosition="0">
        <references count="7">
          <reference field="2" count="1" selected="0">
            <x v="92"/>
          </reference>
          <reference field="3" count="1" selected="0">
            <x v="332"/>
          </reference>
          <reference field="4" count="1" selected="0">
            <x v="14"/>
          </reference>
          <reference field="5" count="1" selected="0">
            <x v="197"/>
          </reference>
          <reference field="6" count="1" selected="0">
            <x v="86"/>
          </reference>
          <reference field="8" count="1">
            <x v="19"/>
          </reference>
          <reference field="13" count="1" selected="0">
            <x v="22"/>
          </reference>
        </references>
      </pivotArea>
    </format>
    <format dxfId="6874">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19"/>
          </reference>
          <reference field="13" count="1" selected="0">
            <x v="22"/>
          </reference>
        </references>
      </pivotArea>
    </format>
    <format dxfId="6873">
      <pivotArea dataOnly="0" labelOnly="1" outline="0" fieldPosition="0">
        <references count="7">
          <reference field="2" count="1" selected="0">
            <x v="95"/>
          </reference>
          <reference field="3" count="1" selected="0">
            <x v="334"/>
          </reference>
          <reference field="4" count="1" selected="0">
            <x v="14"/>
          </reference>
          <reference field="5" count="1" selected="0">
            <x v="199"/>
          </reference>
          <reference field="6" count="1" selected="0">
            <x v="86"/>
          </reference>
          <reference field="8" count="1">
            <x v="19"/>
          </reference>
          <reference field="13" count="1" selected="0">
            <x v="22"/>
          </reference>
        </references>
      </pivotArea>
    </format>
    <format dxfId="6872">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19"/>
          </reference>
          <reference field="13" count="1" selected="0">
            <x v="22"/>
          </reference>
        </references>
      </pivotArea>
    </format>
    <format dxfId="6871">
      <pivotArea dataOnly="0" labelOnly="1" outline="0" fieldPosition="0">
        <references count="7">
          <reference field="2" count="1" selected="0">
            <x v="97"/>
          </reference>
          <reference field="3" count="1" selected="0">
            <x v="335"/>
          </reference>
          <reference field="4" count="1" selected="0">
            <x v="14"/>
          </reference>
          <reference field="5" count="1" selected="0">
            <x v="201"/>
          </reference>
          <reference field="6" count="1" selected="0">
            <x v="86"/>
          </reference>
          <reference field="8" count="1">
            <x v="19"/>
          </reference>
          <reference field="13" count="1" selected="0">
            <x v="22"/>
          </reference>
        </references>
      </pivotArea>
    </format>
    <format dxfId="6870">
      <pivotArea dataOnly="0" labelOnly="1" outline="0" fieldPosition="0">
        <references count="7">
          <reference field="2" count="1" selected="0">
            <x v="98"/>
          </reference>
          <reference field="3" count="1" selected="0">
            <x v="336"/>
          </reference>
          <reference field="4" count="1" selected="0">
            <x v="14"/>
          </reference>
          <reference field="5" count="1" selected="0">
            <x v="202"/>
          </reference>
          <reference field="6" count="1" selected="0">
            <x v="86"/>
          </reference>
          <reference field="8" count="1">
            <x v="19"/>
          </reference>
          <reference field="13" count="1" selected="0">
            <x v="22"/>
          </reference>
        </references>
      </pivotArea>
    </format>
    <format dxfId="6869">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3"/>
          </reference>
        </references>
      </pivotArea>
    </format>
    <format dxfId="6868">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6867">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6866">
      <pivotArea dataOnly="0" labelOnly="1" outline="0" fieldPosition="0">
        <references count="7">
          <reference field="2" count="1" selected="0">
            <x v="62"/>
          </reference>
          <reference field="3" count="1" selected="0">
            <x v="338"/>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6865">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6864">
      <pivotArea dataOnly="0" labelOnly="1" outline="0" fieldPosition="0">
        <references count="7">
          <reference field="2" count="1" selected="0">
            <x v="64"/>
          </reference>
          <reference field="3" count="1" selected="0">
            <x v="339"/>
          </reference>
          <reference field="4" count="1" selected="0">
            <x v="14"/>
          </reference>
          <reference field="5" count="1" selected="0">
            <x v="98"/>
          </reference>
          <reference field="6" count="1" selected="0">
            <x v="86"/>
          </reference>
          <reference field="8" count="1">
            <x v="19"/>
          </reference>
          <reference field="13" count="1" selected="0">
            <x v="25"/>
          </reference>
        </references>
      </pivotArea>
    </format>
    <format dxfId="6863">
      <pivotArea dataOnly="0" labelOnly="1" outline="0" fieldPosition="0">
        <references count="7">
          <reference field="2" count="1" selected="0">
            <x v="84"/>
          </reference>
          <reference field="3" count="1" selected="0">
            <x v="372"/>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862">
      <pivotArea dataOnly="0" labelOnly="1" outline="0" fieldPosition="0">
        <references count="7">
          <reference field="2" count="1" selected="0">
            <x v="85"/>
          </reference>
          <reference field="3" count="1" selected="0">
            <x v="373"/>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861">
      <pivotArea dataOnly="0" labelOnly="1" outline="0" fieldPosition="0">
        <references count="7">
          <reference field="2" count="1" selected="0">
            <x v="86"/>
          </reference>
          <reference field="3" count="1" selected="0">
            <x v="374"/>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860">
      <pivotArea dataOnly="0" labelOnly="1" outline="0" fieldPosition="0">
        <references count="7">
          <reference field="2" count="1" selected="0">
            <x v="87"/>
          </reference>
          <reference field="3" count="1" selected="0">
            <x v="375"/>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859">
      <pivotArea dataOnly="0" labelOnly="1" outline="0" fieldPosition="0">
        <references count="7">
          <reference field="2" count="1" selected="0">
            <x v="88"/>
          </reference>
          <reference field="3" count="1" selected="0">
            <x v="376"/>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858">
      <pivotArea dataOnly="0" labelOnly="1" outline="0" fieldPosition="0">
        <references count="7">
          <reference field="2" count="1" selected="0">
            <x v="89"/>
          </reference>
          <reference field="3" count="1" selected="0">
            <x v="377"/>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857">
      <pivotArea dataOnly="0" labelOnly="1" outline="0" fieldPosition="0">
        <references count="7">
          <reference field="2" count="1" selected="0">
            <x v="90"/>
          </reference>
          <reference field="3" count="1" selected="0">
            <x v="378"/>
          </reference>
          <reference field="4" count="1" selected="0">
            <x v="15"/>
          </reference>
          <reference field="5" count="1" selected="0">
            <x v="98"/>
          </reference>
          <reference field="6" count="1" selected="0">
            <x v="86"/>
          </reference>
          <reference field="8" count="1">
            <x v="24"/>
          </reference>
          <reference field="13" count="1" selected="0">
            <x v="35"/>
          </reference>
        </references>
      </pivotArea>
    </format>
    <format dxfId="6856">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6855">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6854">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6853">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6852">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6851">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86"/>
          </reference>
          <reference field="8" count="1">
            <x v="6"/>
          </reference>
          <reference field="13" count="1" selected="0">
            <x v="37"/>
          </reference>
        </references>
      </pivotArea>
    </format>
    <format dxfId="6850">
      <pivotArea dataOnly="0" labelOnly="1" outline="0" fieldPosition="0">
        <references count="7">
          <reference field="2" count="1" selected="0">
            <x v="104"/>
          </reference>
          <reference field="3" count="1" selected="0">
            <x v="237"/>
          </reference>
          <reference field="4" count="1" selected="0">
            <x v="25"/>
          </reference>
          <reference field="5" count="1" selected="0">
            <x v="142"/>
          </reference>
          <reference field="6" count="1" selected="0">
            <x v="217"/>
          </reference>
          <reference field="8" count="1">
            <x v="2"/>
          </reference>
          <reference field="13" count="1" selected="0">
            <x v="23"/>
          </reference>
        </references>
      </pivotArea>
    </format>
    <format dxfId="6849">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848">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6847">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6846">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2"/>
          </reference>
          <reference field="13" count="1" selected="0">
            <x v="23"/>
          </reference>
        </references>
      </pivotArea>
    </format>
    <format dxfId="6845">
      <pivotArea dataOnly="0" labelOnly="1" outline="0" fieldPosition="0">
        <references count="7">
          <reference field="2" count="1" selected="0">
            <x v="56"/>
          </reference>
          <reference field="3" count="1" selected="0">
            <x v="368"/>
          </reference>
          <reference field="4" count="1" selected="0">
            <x v="28"/>
          </reference>
          <reference field="5" count="1" selected="0">
            <x v="98"/>
          </reference>
          <reference field="6" count="1" selected="0">
            <x v="86"/>
          </reference>
          <reference field="8" count="1">
            <x v="23"/>
          </reference>
          <reference field="13" count="1" selected="0">
            <x v="35"/>
          </reference>
        </references>
      </pivotArea>
    </format>
    <format dxfId="6844">
      <pivotArea dataOnly="0" labelOnly="1" outline="0" fieldPosition="0">
        <references count="7">
          <reference field="2" count="1" selected="0">
            <x v="57"/>
          </reference>
          <reference field="3" count="1" selected="0">
            <x v="369"/>
          </reference>
          <reference field="4" count="1" selected="0">
            <x v="28"/>
          </reference>
          <reference field="5" count="1" selected="0">
            <x v="98"/>
          </reference>
          <reference field="6" count="1" selected="0">
            <x v="86"/>
          </reference>
          <reference field="8" count="1">
            <x v="23"/>
          </reference>
          <reference field="13" count="1" selected="0">
            <x v="35"/>
          </reference>
        </references>
      </pivotArea>
    </format>
    <format dxfId="6843">
      <pivotArea dataOnly="0" labelOnly="1" outline="0" fieldPosition="0">
        <references count="7">
          <reference field="2" count="1" selected="0">
            <x v="58"/>
          </reference>
          <reference field="3" count="1" selected="0">
            <x v="370"/>
          </reference>
          <reference field="4" count="1" selected="0">
            <x v="28"/>
          </reference>
          <reference field="5" count="1" selected="0">
            <x v="98"/>
          </reference>
          <reference field="6" count="1" selected="0">
            <x v="86"/>
          </reference>
          <reference field="8" count="1">
            <x v="23"/>
          </reference>
          <reference field="13" count="1" selected="0">
            <x v="35"/>
          </reference>
        </references>
      </pivotArea>
    </format>
    <format dxfId="6842">
      <pivotArea dataOnly="0" labelOnly="1" outline="0" fieldPosition="0">
        <references count="7">
          <reference field="2" count="1" selected="0">
            <x v="59"/>
          </reference>
          <reference field="3" count="1" selected="0">
            <x v="371"/>
          </reference>
          <reference field="4" count="1" selected="0">
            <x v="28"/>
          </reference>
          <reference field="5" count="1" selected="0">
            <x v="98"/>
          </reference>
          <reference field="6" count="1" selected="0">
            <x v="86"/>
          </reference>
          <reference field="8" count="1">
            <x v="23"/>
          </reference>
          <reference field="13" count="1" selected="0">
            <x v="35"/>
          </reference>
        </references>
      </pivotArea>
    </format>
    <format dxfId="6841">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122"/>
          </reference>
          <reference field="8" count="1">
            <x v="1"/>
          </reference>
          <reference field="13" count="1" selected="0">
            <x v="14"/>
          </reference>
        </references>
      </pivotArea>
    </format>
    <format dxfId="6840">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7"/>
          </reference>
          <reference field="13" count="1" selected="0">
            <x v="14"/>
          </reference>
        </references>
      </pivotArea>
    </format>
    <format dxfId="6839">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7"/>
          </reference>
          <reference field="13" count="1" selected="0">
            <x v="23"/>
          </reference>
        </references>
      </pivotArea>
    </format>
    <format dxfId="6838">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
          </reference>
          <reference field="13" count="1" selected="0">
            <x v="23"/>
          </reference>
        </references>
      </pivotArea>
    </format>
    <format dxfId="6837">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8"/>
          </reference>
          <reference field="13" count="1" selected="0">
            <x v="23"/>
          </reference>
        </references>
      </pivotArea>
    </format>
    <format dxfId="6836">
      <pivotArea field="3" type="button" dataOnly="0" labelOnly="1" outline="0" axis="axisRow" fieldPosition="3"/>
    </format>
    <format dxfId="6835">
      <pivotArea field="5" type="button" dataOnly="0" labelOnly="1" outline="0" axis="axisRow" fieldPosition="4"/>
    </format>
    <format dxfId="6834">
      <pivotArea field="6" type="button" dataOnly="0" labelOnly="1" outline="0" axis="axisRow" fieldPosition="5"/>
    </format>
    <format dxfId="6833">
      <pivotArea field="3" type="button" dataOnly="0" labelOnly="1" outline="0" axis="axisRow" fieldPosition="3"/>
    </format>
    <format dxfId="6832">
      <pivotArea field="5" type="button" dataOnly="0" labelOnly="1" outline="0" axis="axisRow" fieldPosition="4"/>
    </format>
    <format dxfId="6831">
      <pivotArea field="6" type="button" dataOnly="0" labelOnly="1" outline="0" axis="axisRow" fieldPosition="5"/>
    </format>
    <format dxfId="6830">
      <pivotArea field="3" type="button" dataOnly="0" labelOnly="1" outline="0" axis="axisRow" fieldPosition="3"/>
    </format>
    <format dxfId="6829">
      <pivotArea field="5" type="button" dataOnly="0" labelOnly="1" outline="0" axis="axisRow" fieldPosition="4"/>
    </format>
    <format dxfId="6828">
      <pivotArea field="6" type="button" dataOnly="0" labelOnly="1" outline="0" axis="axisRow" fieldPosition="5"/>
    </format>
    <format dxfId="6827">
      <pivotArea field="3" type="button" dataOnly="0" labelOnly="1" outline="0" axis="axisRow" fieldPosition="3"/>
    </format>
    <format dxfId="6826">
      <pivotArea field="5" type="button" dataOnly="0" labelOnly="1" outline="0" axis="axisRow" fieldPosition="4"/>
    </format>
    <format dxfId="6825">
      <pivotArea field="6" type="button" dataOnly="0" labelOnly="1" outline="0" axis="axisRow" fieldPosition="5"/>
    </format>
    <format dxfId="6824">
      <pivotArea dataOnly="0" labelOnly="1" outline="0" fieldPosition="0">
        <references count="2">
          <reference field="7" count="1" selected="0">
            <x v="1"/>
          </reference>
          <reference field="12" count="0"/>
        </references>
      </pivotArea>
    </format>
    <format dxfId="6823">
      <pivotArea dataOnly="0" labelOnly="1" outline="0" fieldPosition="0">
        <references count="2">
          <reference field="1" count="0"/>
          <reference field="7" count="1" selected="0">
            <x v="1"/>
          </reference>
        </references>
      </pivotArea>
    </format>
    <format dxfId="6822">
      <pivotArea dataOnly="0" labelOnly="1" outline="0" fieldPosition="0">
        <references count="1">
          <reference field="7" count="1">
            <x v="1"/>
          </reference>
        </references>
      </pivotArea>
    </format>
    <format dxfId="6821">
      <pivotArea dataOnly="0" labelOnly="1" outline="0" fieldPosition="0">
        <references count="2">
          <reference field="7" count="1" selected="0">
            <x v="1"/>
          </reference>
          <reference field="9" count="0"/>
        </references>
      </pivotArea>
    </format>
    <format dxfId="6820">
      <pivotArea field="13" type="button" dataOnly="0" labelOnly="1" outline="0" axis="axisRow" fieldPosition="1"/>
    </format>
    <format dxfId="6819">
      <pivotArea field="2" type="button" dataOnly="0" labelOnly="1" outline="0" axis="axisRow" fieldPosition="2"/>
    </format>
    <format dxfId="6818">
      <pivotArea dataOnly="0" labelOnly="1" outline="0" fieldPosition="0">
        <references count="2">
          <reference field="7" count="1" selected="0">
            <x v="1"/>
          </reference>
          <reference field="12" count="0"/>
        </references>
      </pivotArea>
    </format>
    <format dxfId="6817">
      <pivotArea dataOnly="0" labelOnly="1" outline="0" fieldPosition="0">
        <references count="2">
          <reference field="1" count="0"/>
          <reference field="7" count="1" selected="0">
            <x v="1"/>
          </reference>
        </references>
      </pivotArea>
    </format>
    <format dxfId="6816">
      <pivotArea dataOnly="0" labelOnly="1" outline="0" fieldPosition="0">
        <references count="1">
          <reference field="7" count="1">
            <x v="1"/>
          </reference>
        </references>
      </pivotArea>
    </format>
    <format dxfId="6815">
      <pivotArea dataOnly="0" labelOnly="1" outline="0" fieldPosition="0">
        <references count="2">
          <reference field="7" count="1" selected="0">
            <x v="1"/>
          </reference>
          <reference field="9" count="0"/>
        </references>
      </pivotArea>
    </format>
    <format dxfId="6814">
      <pivotArea field="13" type="button" dataOnly="0" labelOnly="1" outline="0" axis="axisRow" fieldPosition="1"/>
    </format>
    <format dxfId="6813">
      <pivotArea field="2" type="button" dataOnly="0" labelOnly="1" outline="0" axis="axisRow" fieldPosition="2"/>
    </format>
    <format dxfId="6812">
      <pivotArea field="3" type="button" dataOnly="0" labelOnly="1" outline="0" axis="axisRow" fieldPosition="3"/>
    </format>
    <format dxfId="6811">
      <pivotArea field="5" type="button" dataOnly="0" labelOnly="1" outline="0" axis="axisRow" fieldPosition="4"/>
    </format>
    <format dxfId="6810">
      <pivotArea field="6" type="button" dataOnly="0" labelOnly="1" outline="0" axis="axisRow" fieldPosition="5"/>
    </format>
    <format dxfId="6809">
      <pivotArea field="3" type="button" dataOnly="0" labelOnly="1" outline="0" axis="axisRow" fieldPosition="3"/>
    </format>
    <format dxfId="6808">
      <pivotArea field="5" type="button" dataOnly="0" labelOnly="1" outline="0" axis="axisRow" fieldPosition="4"/>
    </format>
    <format dxfId="6807">
      <pivotArea field="6" type="button" dataOnly="0" labelOnly="1" outline="0" axis="axisRow" fieldPosition="5"/>
    </format>
    <format dxfId="6806">
      <pivotArea field="3" type="button" dataOnly="0" labelOnly="1" outline="0" axis="axisRow" fieldPosition="3"/>
    </format>
    <format dxfId="6805">
      <pivotArea field="5" type="button" dataOnly="0" labelOnly="1" outline="0" axis="axisRow" fieldPosition="4"/>
    </format>
    <format dxfId="6804">
      <pivotArea field="6" type="button" dataOnly="0" labelOnly="1" outline="0" axis="axisRow" fieldPosition="5"/>
    </format>
    <format dxfId="6803">
      <pivotArea field="3" type="button" dataOnly="0" labelOnly="1" outline="0" axis="axisRow" fieldPosition="3"/>
    </format>
    <format dxfId="6802">
      <pivotArea field="5" type="button" dataOnly="0" labelOnly="1" outline="0" axis="axisRow" fieldPosition="4"/>
    </format>
    <format dxfId="6801">
      <pivotArea field="6" type="button" dataOnly="0" labelOnly="1" outline="0" axis="axisRow" fieldPosition="5"/>
    </format>
    <format dxfId="6800">
      <pivotArea dataOnly="0" labelOnly="1" outline="0" fieldPosition="0">
        <references count="2">
          <reference field="7" count="1" selected="0">
            <x v="1"/>
          </reference>
          <reference field="12" count="0"/>
        </references>
      </pivotArea>
    </format>
    <format dxfId="6799">
      <pivotArea dataOnly="0" labelOnly="1" outline="0" fieldPosition="0">
        <references count="2">
          <reference field="1" count="0"/>
          <reference field="7" count="1" selected="0">
            <x v="1"/>
          </reference>
        </references>
      </pivotArea>
    </format>
    <format dxfId="6798">
      <pivotArea dataOnly="0" labelOnly="1" outline="0" fieldPosition="0">
        <references count="1">
          <reference field="7" count="1">
            <x v="1"/>
          </reference>
        </references>
      </pivotArea>
    </format>
    <format dxfId="6797">
      <pivotArea dataOnly="0" labelOnly="1" outline="0" fieldPosition="0">
        <references count="2">
          <reference field="7" count="1" selected="0">
            <x v="1"/>
          </reference>
          <reference field="9" count="0"/>
        </references>
      </pivotArea>
    </format>
    <format dxfId="6796">
      <pivotArea field="13" type="button" dataOnly="0" labelOnly="1" outline="0" axis="axisRow" fieldPosition="1"/>
    </format>
    <format dxfId="6795">
      <pivotArea field="2" type="button" dataOnly="0" labelOnly="1" outline="0" axis="axisRow" fieldPosition="2"/>
    </format>
    <format dxfId="6794">
      <pivotArea field="3" type="button" dataOnly="0" labelOnly="1" outline="0" axis="axisRow" fieldPosition="3"/>
    </format>
    <format dxfId="6793">
      <pivotArea field="5" type="button" dataOnly="0" labelOnly="1" outline="0" axis="axisRow" fieldPosition="4"/>
    </format>
    <format dxfId="6792">
      <pivotArea field="6" type="button" dataOnly="0" labelOnly="1" outline="0" axis="axisRow" fieldPosition="5"/>
    </format>
    <format dxfId="6791">
      <pivotArea field="3" type="button" dataOnly="0" labelOnly="1" outline="0" axis="axisRow" fieldPosition="3"/>
    </format>
    <format dxfId="6790">
      <pivotArea field="5" type="button" dataOnly="0" labelOnly="1" outline="0" axis="axisRow" fieldPosition="4"/>
    </format>
    <format dxfId="6789">
      <pivotArea field="6" type="button" dataOnly="0" labelOnly="1" outline="0" axis="axisRow" fieldPosition="5"/>
    </format>
    <format dxfId="6788">
      <pivotArea field="3" type="button" dataOnly="0" labelOnly="1" outline="0" axis="axisRow" fieldPosition="3"/>
    </format>
    <format dxfId="6787">
      <pivotArea field="5" type="button" dataOnly="0" labelOnly="1" outline="0" axis="axisRow" fieldPosition="4"/>
    </format>
    <format dxfId="6786">
      <pivotArea field="6" type="button" dataOnly="0" labelOnly="1" outline="0" axis="axisRow" fieldPosition="5"/>
    </format>
    <format dxfId="6785">
      <pivotArea field="3" type="button" dataOnly="0" labelOnly="1" outline="0" axis="axisRow" fieldPosition="3"/>
    </format>
    <format dxfId="6784">
      <pivotArea field="5" type="button" dataOnly="0" labelOnly="1" outline="0" axis="axisRow" fieldPosition="4"/>
    </format>
    <format dxfId="6783">
      <pivotArea field="6" type="button" dataOnly="0" labelOnly="1" outline="0" axis="axisRow" fieldPosition="5"/>
    </format>
    <format dxfId="6782">
      <pivotArea field="3" type="button" dataOnly="0" labelOnly="1" outline="0" axis="axisRow" fieldPosition="3"/>
    </format>
    <format dxfId="6781">
      <pivotArea field="5" type="button" dataOnly="0" labelOnly="1" outline="0" axis="axisRow" fieldPosition="4"/>
    </format>
    <format dxfId="6780">
      <pivotArea field="6" type="button" dataOnly="0" labelOnly="1" outline="0" axis="axisRow" fieldPosition="5"/>
    </format>
    <format dxfId="6779">
      <pivotArea field="3" type="button" dataOnly="0" labelOnly="1" outline="0" axis="axisRow" fieldPosition="3"/>
    </format>
    <format dxfId="6778">
      <pivotArea field="5" type="button" dataOnly="0" labelOnly="1" outline="0" axis="axisRow" fieldPosition="4"/>
    </format>
    <format dxfId="6777">
      <pivotArea field="6" type="button" dataOnly="0" labelOnly="1" outline="0" axis="axisRow" fieldPosition="5"/>
    </format>
    <format dxfId="6776">
      <pivotArea dataOnly="0" labelOnly="1" outline="0" fieldPosition="0">
        <references count="2">
          <reference field="7" count="1" selected="0">
            <x v="1"/>
          </reference>
          <reference field="12" count="0"/>
        </references>
      </pivotArea>
    </format>
    <format dxfId="6775">
      <pivotArea dataOnly="0" labelOnly="1" outline="0" fieldPosition="0">
        <references count="2">
          <reference field="1" count="0"/>
          <reference field="7" count="1" selected="0">
            <x v="1"/>
          </reference>
        </references>
      </pivotArea>
    </format>
    <format dxfId="6774">
      <pivotArea dataOnly="0" labelOnly="1" outline="0" fieldPosition="0">
        <references count="1">
          <reference field="7" count="1">
            <x v="1"/>
          </reference>
        </references>
      </pivotArea>
    </format>
    <format dxfId="6773">
      <pivotArea dataOnly="0" labelOnly="1" outline="0" fieldPosition="0">
        <references count="2">
          <reference field="7" count="1" selected="0">
            <x v="1"/>
          </reference>
          <reference field="9" count="0"/>
        </references>
      </pivotArea>
    </format>
    <format dxfId="6772">
      <pivotArea field="13" type="button" dataOnly="0" labelOnly="1" outline="0" axis="axisRow" fieldPosition="1"/>
    </format>
    <format dxfId="6771">
      <pivotArea field="2" type="button" dataOnly="0" labelOnly="1" outline="0" axis="axisRow" fieldPosition="2"/>
    </format>
    <format dxfId="6770">
      <pivotArea dataOnly="0" labelOnly="1" outline="0" fieldPosition="0">
        <references count="2">
          <reference field="7" count="1" selected="0">
            <x v="1"/>
          </reference>
          <reference field="12" count="0"/>
        </references>
      </pivotArea>
    </format>
    <format dxfId="6769">
      <pivotArea dataOnly="0" labelOnly="1" outline="0" fieldPosition="0">
        <references count="2">
          <reference field="1" count="0"/>
          <reference field="7" count="1" selected="0">
            <x v="1"/>
          </reference>
        </references>
      </pivotArea>
    </format>
    <format dxfId="6768">
      <pivotArea dataOnly="0" labelOnly="1" outline="0" fieldPosition="0">
        <references count="1">
          <reference field="7" count="1">
            <x v="1"/>
          </reference>
        </references>
      </pivotArea>
    </format>
    <format dxfId="6767">
      <pivotArea dataOnly="0" labelOnly="1" outline="0" fieldPosition="0">
        <references count="2">
          <reference field="7" count="1" selected="0">
            <x v="1"/>
          </reference>
          <reference field="9" count="0"/>
        </references>
      </pivotArea>
    </format>
    <format dxfId="6766">
      <pivotArea field="13" type="button" dataOnly="0" labelOnly="1" outline="0" axis="axisRow" fieldPosition="1"/>
    </format>
    <format dxfId="6765">
      <pivotArea field="2" type="button" dataOnly="0" labelOnly="1" outline="0" axis="axisRow" fieldPosition="2"/>
    </format>
    <format dxfId="6764">
      <pivotArea field="3" type="button" dataOnly="0" labelOnly="1" outline="0" axis="axisRow" fieldPosition="3"/>
    </format>
    <format dxfId="6763">
      <pivotArea field="5" type="button" dataOnly="0" labelOnly="1" outline="0" axis="axisRow" fieldPosition="4"/>
    </format>
    <format dxfId="6762">
      <pivotArea field="6" type="button" dataOnly="0" labelOnly="1" outline="0" axis="axisRow" fieldPosition="5"/>
    </format>
    <format dxfId="6761">
      <pivotArea field="3" type="button" dataOnly="0" labelOnly="1" outline="0" axis="axisRow" fieldPosition="3"/>
    </format>
    <format dxfId="6760">
      <pivotArea field="5" type="button" dataOnly="0" labelOnly="1" outline="0" axis="axisRow" fieldPosition="4"/>
    </format>
    <format dxfId="6759">
      <pivotArea field="6" type="button" dataOnly="0" labelOnly="1" outline="0" axis="axisRow" fieldPosition="5"/>
    </format>
    <format dxfId="6758">
      <pivotArea field="3" type="button" dataOnly="0" labelOnly="1" outline="0" axis="axisRow" fieldPosition="3"/>
    </format>
    <format dxfId="6757">
      <pivotArea field="5" type="button" dataOnly="0" labelOnly="1" outline="0" axis="axisRow" fieldPosition="4"/>
    </format>
    <format dxfId="6756">
      <pivotArea field="6" type="button" dataOnly="0" labelOnly="1" outline="0" axis="axisRow" fieldPosition="5"/>
    </format>
    <format dxfId="6755">
      <pivotArea field="3" type="button" dataOnly="0" labelOnly="1" outline="0" axis="axisRow" fieldPosition="3"/>
    </format>
    <format dxfId="6754">
      <pivotArea field="5" type="button" dataOnly="0" labelOnly="1" outline="0" axis="axisRow" fieldPosition="4"/>
    </format>
    <format dxfId="6753">
      <pivotArea field="6" type="button" dataOnly="0" labelOnly="1" outline="0" axis="axisRow" fieldPosition="5"/>
    </format>
    <format dxfId="6752">
      <pivotArea dataOnly="0" labelOnly="1" outline="0" fieldPosition="0">
        <references count="2">
          <reference field="4" count="1" selected="0">
            <x v="25"/>
          </reference>
          <reference field="13" count="1">
            <x v="23"/>
          </reference>
        </references>
      </pivotArea>
    </format>
    <format dxfId="6751">
      <pivotArea dataOnly="0" labelOnly="1" outline="0" fieldPosition="0">
        <references count="3">
          <reference field="2" count="1">
            <x v="104"/>
          </reference>
          <reference field="4" count="1" selected="0">
            <x v="25"/>
          </reference>
          <reference field="13" count="1" selected="0">
            <x v="23"/>
          </reference>
        </references>
      </pivotArea>
    </format>
    <format dxfId="6750">
      <pivotArea dataOnly="0" labelOnly="1" outline="0" fieldPosition="0">
        <references count="2">
          <reference field="4" count="1" selected="0">
            <x v="25"/>
          </reference>
          <reference field="13" count="1">
            <x v="23"/>
          </reference>
        </references>
      </pivotArea>
    </format>
    <format dxfId="6749">
      <pivotArea dataOnly="0" labelOnly="1" outline="0" fieldPosition="0">
        <references count="3">
          <reference field="2" count="1">
            <x v="104"/>
          </reference>
          <reference field="4" count="1" selected="0">
            <x v="25"/>
          </reference>
          <reference field="13" count="1" selected="0">
            <x v="23"/>
          </reference>
        </references>
      </pivotArea>
    </format>
    <format dxfId="6748">
      <pivotArea dataOnly="0" labelOnly="1" outline="0" fieldPosition="0">
        <references count="2">
          <reference field="4" count="1" selected="0">
            <x v="25"/>
          </reference>
          <reference field="13" count="1">
            <x v="23"/>
          </reference>
        </references>
      </pivotArea>
    </format>
    <format dxfId="6747">
      <pivotArea dataOnly="0" labelOnly="1" outline="0" fieldPosition="0">
        <references count="3">
          <reference field="2" count="1">
            <x v="104"/>
          </reference>
          <reference field="4" count="1" selected="0">
            <x v="25"/>
          </reference>
          <reference field="13" count="1" selected="0">
            <x v="23"/>
          </reference>
        </references>
      </pivotArea>
    </format>
    <format dxfId="6746">
      <pivotArea field="3" type="button" dataOnly="0" labelOnly="1" outline="0" axis="axisRow" fieldPosition="3"/>
    </format>
    <format dxfId="6745">
      <pivotArea field="5" type="button" dataOnly="0" labelOnly="1" outline="0" axis="axisRow" fieldPosition="4"/>
    </format>
    <format dxfId="6744">
      <pivotArea field="6" type="button" dataOnly="0" labelOnly="1" outline="0" axis="axisRow" fieldPosition="5"/>
    </format>
    <format dxfId="6743">
      <pivotArea field="3" type="button" dataOnly="0" labelOnly="1" outline="0" axis="axisRow" fieldPosition="3"/>
    </format>
    <format dxfId="6742">
      <pivotArea field="5" type="button" dataOnly="0" labelOnly="1" outline="0" axis="axisRow" fieldPosition="4"/>
    </format>
    <format dxfId="6741">
      <pivotArea field="6" type="button" dataOnly="0" labelOnly="1" outline="0" axis="axisRow" fieldPosition="5"/>
    </format>
    <format dxfId="6740">
      <pivotArea field="3" type="button" dataOnly="0" labelOnly="1" outline="0" axis="axisRow" fieldPosition="3"/>
    </format>
    <format dxfId="6739">
      <pivotArea field="5" type="button" dataOnly="0" labelOnly="1" outline="0" axis="axisRow" fieldPosition="4"/>
    </format>
    <format dxfId="6738">
      <pivotArea field="6" type="button" dataOnly="0" labelOnly="1" outline="0" axis="axisRow" fieldPosition="5"/>
    </format>
    <format dxfId="6737">
      <pivotArea field="3" type="button" dataOnly="0" labelOnly="1" outline="0" axis="axisRow" fieldPosition="3"/>
    </format>
    <format dxfId="6736">
      <pivotArea field="5" type="button" dataOnly="0" labelOnly="1" outline="0" axis="axisRow" fieldPosition="4"/>
    </format>
    <format dxfId="6735">
      <pivotArea field="6" type="button" dataOnly="0" labelOnly="1" outline="0" axis="axisRow" fieldPosition="5"/>
    </format>
    <format dxfId="6734">
      <pivotArea field="3" type="button" dataOnly="0" labelOnly="1" outline="0" axis="axisRow" fieldPosition="3"/>
    </format>
    <format dxfId="6733">
      <pivotArea field="5" type="button" dataOnly="0" labelOnly="1" outline="0" axis="axisRow" fieldPosition="4"/>
    </format>
    <format dxfId="6732">
      <pivotArea field="6" type="button" dataOnly="0" labelOnly="1" outline="0" axis="axisRow" fieldPosition="5"/>
    </format>
    <format dxfId="6731">
      <pivotArea field="3" type="button" dataOnly="0" labelOnly="1" outline="0" axis="axisRow" fieldPosition="3"/>
    </format>
    <format dxfId="6730">
      <pivotArea field="5" type="button" dataOnly="0" labelOnly="1" outline="0" axis="axisRow" fieldPosition="4"/>
    </format>
    <format dxfId="6729">
      <pivotArea field="6" type="button" dataOnly="0" labelOnly="1" outline="0" axis="axisRow" fieldPosition="5"/>
    </format>
    <format dxfId="6728">
      <pivotArea field="3" type="button" dataOnly="0" labelOnly="1" outline="0" axis="axisRow" fieldPosition="3"/>
    </format>
    <format dxfId="6727">
      <pivotArea field="5" type="button" dataOnly="0" labelOnly="1" outline="0" axis="axisRow" fieldPosition="4"/>
    </format>
    <format dxfId="6726">
      <pivotArea field="6" type="button" dataOnly="0" labelOnly="1" outline="0" axis="axisRow" fieldPosition="5"/>
    </format>
    <format dxfId="6725">
      <pivotArea field="3" type="button" dataOnly="0" labelOnly="1" outline="0" axis="axisRow" fieldPosition="3"/>
    </format>
    <format dxfId="6724">
      <pivotArea field="5" type="button" dataOnly="0" labelOnly="1" outline="0" axis="axisRow" fieldPosition="4"/>
    </format>
    <format dxfId="6723">
      <pivotArea field="6" type="button" dataOnly="0" labelOnly="1" outline="0" axis="axisRow" fieldPosition="5"/>
    </format>
    <format dxfId="6722">
      <pivotArea field="3" type="button" dataOnly="0" labelOnly="1" outline="0" axis="axisRow" fieldPosition="3"/>
    </format>
    <format dxfId="6721">
      <pivotArea field="5" type="button" dataOnly="0" labelOnly="1" outline="0" axis="axisRow" fieldPosition="4"/>
    </format>
    <format dxfId="6720">
      <pivotArea field="6" type="button" dataOnly="0" labelOnly="1" outline="0" axis="axisRow" fieldPosition="5"/>
    </format>
    <format dxfId="6719">
      <pivotArea field="3" type="button" dataOnly="0" labelOnly="1" outline="0" axis="axisRow" fieldPosition="3"/>
    </format>
    <format dxfId="6718">
      <pivotArea field="5" type="button" dataOnly="0" labelOnly="1" outline="0" axis="axisRow" fieldPosition="4"/>
    </format>
    <format dxfId="6717">
      <pivotArea field="6" type="button" dataOnly="0" labelOnly="1" outline="0" axis="axisRow" fieldPosition="5"/>
    </format>
    <format dxfId="6716">
      <pivotArea dataOnly="0" labelOnly="1" outline="0" fieldPosition="0">
        <references count="2">
          <reference field="7" count="1" selected="0">
            <x v="1"/>
          </reference>
          <reference field="12" count="0"/>
        </references>
      </pivotArea>
    </format>
    <format dxfId="6715">
      <pivotArea dataOnly="0" labelOnly="1" outline="0" fieldPosition="0">
        <references count="2">
          <reference field="1" count="0"/>
          <reference field="7" count="1" selected="0">
            <x v="1"/>
          </reference>
        </references>
      </pivotArea>
    </format>
    <format dxfId="6714">
      <pivotArea dataOnly="0" labelOnly="1" outline="0" fieldPosition="0">
        <references count="1">
          <reference field="7" count="1">
            <x v="1"/>
          </reference>
        </references>
      </pivotArea>
    </format>
    <format dxfId="6713">
      <pivotArea dataOnly="0" labelOnly="1" outline="0" fieldPosition="0">
        <references count="2">
          <reference field="7" count="1" selected="0">
            <x v="1"/>
          </reference>
          <reference field="9" count="0"/>
        </references>
      </pivotArea>
    </format>
    <format dxfId="6712">
      <pivotArea field="13" type="button" dataOnly="0" labelOnly="1" outline="0" axis="axisRow" fieldPosition="1"/>
    </format>
    <format dxfId="6711">
      <pivotArea field="2" type="button" dataOnly="0" labelOnly="1" outline="0" axis="axisRow" fieldPosition="2"/>
    </format>
    <format dxfId="6710">
      <pivotArea dataOnly="0" labelOnly="1" outline="0" fieldPosition="0">
        <references count="2">
          <reference field="7" count="1" selected="0">
            <x v="1"/>
          </reference>
          <reference field="12" count="0"/>
        </references>
      </pivotArea>
    </format>
    <format dxfId="6709">
      <pivotArea dataOnly="0" labelOnly="1" outline="0" fieldPosition="0">
        <references count="2">
          <reference field="1" count="0"/>
          <reference field="7" count="1" selected="0">
            <x v="1"/>
          </reference>
        </references>
      </pivotArea>
    </format>
    <format dxfId="6708">
      <pivotArea dataOnly="0" labelOnly="1" outline="0" fieldPosition="0">
        <references count="1">
          <reference field="7" count="1">
            <x v="1"/>
          </reference>
        </references>
      </pivotArea>
    </format>
    <format dxfId="6707">
      <pivotArea dataOnly="0" labelOnly="1" outline="0" fieldPosition="0">
        <references count="2">
          <reference field="7" count="1" selected="0">
            <x v="1"/>
          </reference>
          <reference field="9" count="0"/>
        </references>
      </pivotArea>
    </format>
    <format dxfId="6706">
      <pivotArea field="13" type="button" dataOnly="0" labelOnly="1" outline="0" axis="axisRow" fieldPosition="1"/>
    </format>
    <format dxfId="6705">
      <pivotArea field="2" type="button" dataOnly="0" labelOnly="1" outline="0" axis="axisRow" fieldPosition="2"/>
    </format>
    <format dxfId="6704">
      <pivotArea field="13" type="button" dataOnly="0" labelOnly="1" outline="0" axis="axisRow" fieldPosition="1"/>
    </format>
    <format dxfId="6703">
      <pivotArea field="2" type="button" dataOnly="0" labelOnly="1" outline="0" axis="axisRow" fieldPosition="2"/>
    </format>
    <format dxfId="6702">
      <pivotArea dataOnly="0" labelOnly="1" outline="0" fieldPosition="0">
        <references count="1">
          <reference field="4" count="1" defaultSubtotal="1">
            <x v="5"/>
          </reference>
        </references>
      </pivotArea>
    </format>
    <format dxfId="6701">
      <pivotArea dataOnly="0" labelOnly="1" outline="0" fieldPosition="0">
        <references count="1">
          <reference field="4" count="1" defaultSubtotal="1">
            <x v="6"/>
          </reference>
        </references>
      </pivotArea>
    </format>
    <format dxfId="6700">
      <pivotArea dataOnly="0" labelOnly="1" outline="0" fieldPosition="0">
        <references count="1">
          <reference field="4" count="1" defaultSubtotal="1">
            <x v="7"/>
          </reference>
        </references>
      </pivotArea>
    </format>
    <format dxfId="6699">
      <pivotArea dataOnly="0" labelOnly="1" outline="0" fieldPosition="0">
        <references count="1">
          <reference field="4" count="1" defaultSubtotal="1">
            <x v="9"/>
          </reference>
        </references>
      </pivotArea>
    </format>
    <format dxfId="6698">
      <pivotArea dataOnly="0" labelOnly="1" outline="0" fieldPosition="0">
        <references count="1">
          <reference field="4" count="1" defaultSubtotal="1">
            <x v="10"/>
          </reference>
        </references>
      </pivotArea>
    </format>
    <format dxfId="6697">
      <pivotArea dataOnly="0" labelOnly="1" outline="0" fieldPosition="0">
        <references count="1">
          <reference field="4" count="1" defaultSubtotal="1">
            <x v="14"/>
          </reference>
        </references>
      </pivotArea>
    </format>
    <format dxfId="6696">
      <pivotArea dataOnly="0" labelOnly="1" outline="0" fieldPosition="0">
        <references count="1">
          <reference field="4" count="1" defaultSubtotal="1">
            <x v="15"/>
          </reference>
        </references>
      </pivotArea>
    </format>
    <format dxfId="6695">
      <pivotArea dataOnly="0" labelOnly="1" outline="0" fieldPosition="0">
        <references count="1">
          <reference field="4" count="1" defaultSubtotal="1">
            <x v="17"/>
          </reference>
        </references>
      </pivotArea>
    </format>
    <format dxfId="6694">
      <pivotArea dataOnly="0" labelOnly="1" outline="0" fieldPosition="0">
        <references count="1">
          <reference field="4" count="1" defaultSubtotal="1">
            <x v="21"/>
          </reference>
        </references>
      </pivotArea>
    </format>
    <format dxfId="6693">
      <pivotArea dataOnly="0" labelOnly="1" outline="0" fieldPosition="0">
        <references count="1">
          <reference field="4" count="1" defaultSubtotal="1">
            <x v="24"/>
          </reference>
        </references>
      </pivotArea>
    </format>
    <format dxfId="6692">
      <pivotArea dataOnly="0" labelOnly="1" outline="0" fieldPosition="0">
        <references count="1">
          <reference field="4" count="1" defaultSubtotal="1">
            <x v="26"/>
          </reference>
        </references>
      </pivotArea>
    </format>
    <format dxfId="6691">
      <pivotArea dataOnly="0" labelOnly="1" outline="0" fieldPosition="0">
        <references count="1">
          <reference field="4" count="1" defaultSubtotal="1">
            <x v="28"/>
          </reference>
        </references>
      </pivotArea>
    </format>
    <format dxfId="6690">
      <pivotArea dataOnly="0" labelOnly="1" outline="0" fieldPosition="0">
        <references count="1">
          <reference field="4" count="1" defaultSubtotal="1">
            <x v="29"/>
          </reference>
        </references>
      </pivotArea>
    </format>
    <format dxfId="6689">
      <pivotArea dataOnly="0" labelOnly="1" grandRow="1" outline="0" fieldPosition="0"/>
    </format>
    <format dxfId="6688">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2"/>
          </reference>
          <reference field="13" count="1" selected="0">
            <x v="14"/>
          </reference>
        </references>
      </pivotArea>
    </format>
    <format dxfId="6687">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2"/>
          </reference>
          <reference field="13" count="1" selected="0">
            <x v="14"/>
          </reference>
        </references>
      </pivotArea>
    </format>
    <format dxfId="6686">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14"/>
          </reference>
          <reference field="13" count="1" selected="0">
            <x v="14"/>
          </reference>
        </references>
      </pivotArea>
    </format>
    <format dxfId="6685">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6684">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6683">
      <pivotArea dataOnly="0" labelOnly="1" outline="0" fieldPosition="0">
        <references count="7">
          <reference field="2" count="1" selected="0">
            <x v="61"/>
          </reference>
          <reference field="3" count="1" selected="0">
            <x v="288"/>
          </reference>
          <reference field="4" count="1" selected="0">
            <x v="5"/>
          </reference>
          <reference field="5" count="1" selected="0">
            <x v="142"/>
          </reference>
          <reference field="6" count="1" selected="0">
            <x v="290"/>
          </reference>
          <reference field="8" count="1">
            <x v="11"/>
          </reference>
          <reference field="13" count="1" selected="0">
            <x v="16"/>
          </reference>
        </references>
      </pivotArea>
    </format>
    <format dxfId="6682">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6681">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8" count="1">
            <x v="13"/>
          </reference>
          <reference field="13" count="1" selected="0">
            <x v="32"/>
          </reference>
        </references>
      </pivotArea>
    </format>
    <format dxfId="6680">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679">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678">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677">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676">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289"/>
          </reference>
          <reference field="8" count="1">
            <x v="6"/>
          </reference>
          <reference field="13" count="1" selected="0">
            <x v="37"/>
          </reference>
        </references>
      </pivotArea>
    </format>
    <format dxfId="6675">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86"/>
          </reference>
          <reference field="8" count="1">
            <x v="3"/>
          </reference>
          <reference field="13" count="1" selected="0">
            <x v="6"/>
          </reference>
        </references>
      </pivotArea>
    </format>
    <format dxfId="6674">
      <pivotArea dataOnly="0" labelOnly="1" outline="0" fieldPosition="0">
        <references count="7">
          <reference field="2" count="1" selected="0">
            <x v="0"/>
          </reference>
          <reference field="3" count="1" selected="0">
            <x v="381"/>
          </reference>
          <reference field="4" count="1" selected="0">
            <x v="7"/>
          </reference>
          <reference field="5" count="1" selected="0">
            <x v="98"/>
          </reference>
          <reference field="6" count="1" selected="0">
            <x v="86"/>
          </reference>
          <reference field="8" count="1">
            <x v="6"/>
          </reference>
          <reference field="13" count="1" selected="0">
            <x v="38"/>
          </reference>
        </references>
      </pivotArea>
    </format>
    <format dxfId="6673">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6672">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6671">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6670">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6669">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6668">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6667">
      <pivotArea dataOnly="0" labelOnly="1" outline="0" fieldPosition="0">
        <references count="7">
          <reference field="2" count="1" selected="0">
            <x v="67"/>
          </reference>
          <reference field="3" count="1" selected="0">
            <x v="367"/>
          </reference>
          <reference field="4" count="1" selected="0">
            <x v="9"/>
          </reference>
          <reference field="5" count="1" selected="0">
            <x v="231"/>
          </reference>
          <reference field="6" count="1" selected="0">
            <x v="86"/>
          </reference>
          <reference field="8" count="1">
            <x v="22"/>
          </reference>
          <reference field="13" count="1" selected="0">
            <x v="15"/>
          </reference>
        </references>
      </pivotArea>
    </format>
    <format dxfId="6666">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6665">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6664">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6663">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6662">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6661">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6660">
      <pivotArea dataOnly="0" labelOnly="1" outline="0" fieldPosition="0">
        <references count="7">
          <reference field="2" count="1" selected="0">
            <x v="92"/>
          </reference>
          <reference field="3" count="1" selected="0">
            <x v="332"/>
          </reference>
          <reference field="4" count="1" selected="0">
            <x v="14"/>
          </reference>
          <reference field="5" count="1" selected="0">
            <x v="197"/>
          </reference>
          <reference field="6" count="1" selected="0">
            <x v="86"/>
          </reference>
          <reference field="8" count="1">
            <x v="19"/>
          </reference>
          <reference field="13" count="1" selected="0">
            <x v="22"/>
          </reference>
        </references>
      </pivotArea>
    </format>
    <format dxfId="6659">
      <pivotArea dataOnly="0" labelOnly="1" outline="0" fieldPosition="0">
        <references count="7">
          <reference field="2" count="1" selected="0">
            <x v="93"/>
          </reference>
          <reference field="3" count="1" selected="0">
            <x v="316"/>
          </reference>
          <reference field="4" count="1" selected="0">
            <x v="14"/>
          </reference>
          <reference field="5" count="1" selected="0">
            <x v="197"/>
          </reference>
          <reference field="6" count="1" selected="0">
            <x v="86"/>
          </reference>
          <reference field="8" count="1">
            <x v="10"/>
          </reference>
          <reference field="13" count="1" selected="0">
            <x v="22"/>
          </reference>
        </references>
      </pivotArea>
    </format>
    <format dxfId="6658">
      <pivotArea dataOnly="0" labelOnly="1" outline="0" fieldPosition="0">
        <references count="7">
          <reference field="2" count="1" selected="0">
            <x v="95"/>
          </reference>
          <reference field="3" count="1" selected="0">
            <x v="334"/>
          </reference>
          <reference field="4" count="1" selected="0">
            <x v="14"/>
          </reference>
          <reference field="5" count="1" selected="0">
            <x v="199"/>
          </reference>
          <reference field="6" count="1" selected="0">
            <x v="86"/>
          </reference>
          <reference field="8" count="1">
            <x v="10"/>
          </reference>
          <reference field="13" count="1" selected="0">
            <x v="22"/>
          </reference>
        </references>
      </pivotArea>
    </format>
    <format dxfId="6657">
      <pivotArea dataOnly="0" labelOnly="1" outline="0" fieldPosition="0">
        <references count="7">
          <reference field="2" count="1" selected="0">
            <x v="96"/>
          </reference>
          <reference field="3" count="1" selected="0">
            <x v="319"/>
          </reference>
          <reference field="4" count="1" selected="0">
            <x v="14"/>
          </reference>
          <reference field="5" count="1" selected="0">
            <x v="200"/>
          </reference>
          <reference field="6" count="1" selected="0">
            <x v="86"/>
          </reference>
          <reference field="8" count="1">
            <x v="10"/>
          </reference>
          <reference field="13" count="1" selected="0">
            <x v="22"/>
          </reference>
        </references>
      </pivotArea>
    </format>
    <format dxfId="6656">
      <pivotArea dataOnly="0" labelOnly="1" outline="0" fieldPosition="0">
        <references count="7">
          <reference field="2" count="1" selected="0">
            <x v="97"/>
          </reference>
          <reference field="3" count="1" selected="0">
            <x v="380"/>
          </reference>
          <reference field="4" count="1" selected="0">
            <x v="14"/>
          </reference>
          <reference field="5" count="1" selected="0">
            <x v="201"/>
          </reference>
          <reference field="6" count="1" selected="0">
            <x v="86"/>
          </reference>
          <reference field="8" count="1">
            <x v="10"/>
          </reference>
          <reference field="13" count="1" selected="0">
            <x v="22"/>
          </reference>
        </references>
      </pivotArea>
    </format>
    <format dxfId="6655">
      <pivotArea dataOnly="0" labelOnly="1" outline="0" fieldPosition="0">
        <references count="7">
          <reference field="2" count="1" selected="0">
            <x v="98"/>
          </reference>
          <reference field="3" count="1" selected="0">
            <x v="336"/>
          </reference>
          <reference field="4" count="1" selected="0">
            <x v="14"/>
          </reference>
          <reference field="5" count="1" selected="0">
            <x v="202"/>
          </reference>
          <reference field="6" count="1" selected="0">
            <x v="86"/>
          </reference>
          <reference field="8" count="1">
            <x v="10"/>
          </reference>
          <reference field="13" count="1" selected="0">
            <x v="22"/>
          </reference>
        </references>
      </pivotArea>
    </format>
    <format dxfId="6654">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86"/>
          </reference>
          <reference field="8" count="1">
            <x v="6"/>
          </reference>
          <reference field="13" count="1" selected="0">
            <x v="23"/>
          </reference>
        </references>
      </pivotArea>
    </format>
    <format dxfId="6653">
      <pivotArea dataOnly="0" labelOnly="1" outline="0" fieldPosition="0">
        <references count="7">
          <reference field="2" count="1" selected="0">
            <x v="60"/>
          </reference>
          <reference field="3" count="1" selected="0">
            <x v="323"/>
          </reference>
          <reference field="4" count="1" selected="0">
            <x v="14"/>
          </reference>
          <reference field="5" count="1" selected="0">
            <x v="98"/>
          </reference>
          <reference field="6" count="1" selected="0">
            <x v="86"/>
          </reference>
          <reference field="8" count="1">
            <x v="10"/>
          </reference>
          <reference field="13" count="1" selected="0">
            <x v="25"/>
          </reference>
        </references>
      </pivotArea>
    </format>
    <format dxfId="6652">
      <pivotArea dataOnly="0" labelOnly="1" outline="0" fieldPosition="0">
        <references count="7">
          <reference field="2" count="1" selected="0">
            <x v="61"/>
          </reference>
          <reference field="3" count="1" selected="0">
            <x v="324"/>
          </reference>
          <reference field="4" count="1" selected="0">
            <x v="14"/>
          </reference>
          <reference field="5" count="1" selected="0">
            <x v="98"/>
          </reference>
          <reference field="6" count="1" selected="0">
            <x v="86"/>
          </reference>
          <reference field="8" count="1">
            <x v="10"/>
          </reference>
          <reference field="13" count="1" selected="0">
            <x v="25"/>
          </reference>
        </references>
      </pivotArea>
    </format>
    <format dxfId="6651">
      <pivotArea dataOnly="0" labelOnly="1" outline="0" fieldPosition="0">
        <references count="7">
          <reference field="2" count="1" selected="0">
            <x v="62"/>
          </reference>
          <reference field="3" count="1" selected="0">
            <x v="338"/>
          </reference>
          <reference field="4" count="1" selected="0">
            <x v="14"/>
          </reference>
          <reference field="5" count="1" selected="0">
            <x v="98"/>
          </reference>
          <reference field="6" count="1" selected="0">
            <x v="86"/>
          </reference>
          <reference field="8" count="1">
            <x v="10"/>
          </reference>
          <reference field="13" count="1" selected="0">
            <x v="25"/>
          </reference>
        </references>
      </pivotArea>
    </format>
    <format dxfId="6650">
      <pivotArea dataOnly="0" labelOnly="1" outline="0" fieldPosition="0">
        <references count="7">
          <reference field="2" count="1" selected="0">
            <x v="63"/>
          </reference>
          <reference field="3" count="1" selected="0">
            <x v="326"/>
          </reference>
          <reference field="4" count="1" selected="0">
            <x v="14"/>
          </reference>
          <reference field="5" count="1" selected="0">
            <x v="98"/>
          </reference>
          <reference field="6" count="1" selected="0">
            <x v="86"/>
          </reference>
          <reference field="8" count="1">
            <x v="10"/>
          </reference>
          <reference field="13" count="1" selected="0">
            <x v="25"/>
          </reference>
        </references>
      </pivotArea>
    </format>
    <format dxfId="6649">
      <pivotArea dataOnly="0" labelOnly="1" outline="0" fieldPosition="0">
        <references count="7">
          <reference field="2" count="1" selected="0">
            <x v="64"/>
          </reference>
          <reference field="3" count="1" selected="0">
            <x v="339"/>
          </reference>
          <reference field="4" count="1" selected="0">
            <x v="14"/>
          </reference>
          <reference field="5" count="1" selected="0">
            <x v="98"/>
          </reference>
          <reference field="6" count="1" selected="0">
            <x v="86"/>
          </reference>
          <reference field="8" count="1">
            <x v="10"/>
          </reference>
          <reference field="13" count="1" selected="0">
            <x v="25"/>
          </reference>
        </references>
      </pivotArea>
    </format>
    <format dxfId="6648">
      <pivotArea dataOnly="0" labelOnly="1" outline="0" fieldPosition="0">
        <references count="7">
          <reference field="2" count="1" selected="0">
            <x v="84"/>
          </reference>
          <reference field="3" count="1" selected="0">
            <x v="372"/>
          </reference>
          <reference field="4" count="1" selected="0">
            <x v="15"/>
          </reference>
          <reference field="5" count="1" selected="0">
            <x v="232"/>
          </reference>
          <reference field="6" count="1" selected="0">
            <x v="292"/>
          </reference>
          <reference field="8" count="1">
            <x v="26"/>
          </reference>
          <reference field="13" count="1" selected="0">
            <x v="35"/>
          </reference>
        </references>
      </pivotArea>
    </format>
    <format dxfId="6647">
      <pivotArea dataOnly="0" labelOnly="1" outline="0" fieldPosition="0">
        <references count="7">
          <reference field="2" count="1" selected="0">
            <x v="86"/>
          </reference>
          <reference field="3" count="1" selected="0">
            <x v="374"/>
          </reference>
          <reference field="4" count="1" selected="0">
            <x v="15"/>
          </reference>
          <reference field="5" count="1" selected="0">
            <x v="234"/>
          </reference>
          <reference field="6" count="1" selected="0">
            <x v="294"/>
          </reference>
          <reference field="8" count="1">
            <x v="27"/>
          </reference>
          <reference field="13" count="1" selected="0">
            <x v="35"/>
          </reference>
        </references>
      </pivotArea>
    </format>
    <format dxfId="6646">
      <pivotArea dataOnly="0" labelOnly="1" outline="0" fieldPosition="0">
        <references count="7">
          <reference field="2" count="1" selected="0">
            <x v="87"/>
          </reference>
          <reference field="3" count="1" selected="0">
            <x v="375"/>
          </reference>
          <reference field="4" count="1" selected="0">
            <x v="15"/>
          </reference>
          <reference field="5" count="1" selected="0">
            <x v="235"/>
          </reference>
          <reference field="6" count="1" selected="0">
            <x v="295"/>
          </reference>
          <reference field="8" count="1">
            <x v="22"/>
          </reference>
          <reference field="13" count="1" selected="0">
            <x v="35"/>
          </reference>
        </references>
      </pivotArea>
    </format>
    <format dxfId="6645">
      <pivotArea dataOnly="0" labelOnly="1" outline="0" fieldPosition="0">
        <references count="7">
          <reference field="2" count="1" selected="0">
            <x v="88"/>
          </reference>
          <reference field="3" count="1" selected="0">
            <x v="376"/>
          </reference>
          <reference field="4" count="1" selected="0">
            <x v="15"/>
          </reference>
          <reference field="5" count="1" selected="0">
            <x v="236"/>
          </reference>
          <reference field="6" count="1" selected="0">
            <x v="296"/>
          </reference>
          <reference field="8" count="1">
            <x v="22"/>
          </reference>
          <reference field="13" count="1" selected="0">
            <x v="35"/>
          </reference>
        </references>
      </pivotArea>
    </format>
    <format dxfId="6644">
      <pivotArea dataOnly="0" labelOnly="1" outline="0" fieldPosition="0">
        <references count="7">
          <reference field="2" count="1" selected="0">
            <x v="89"/>
          </reference>
          <reference field="3" count="1" selected="0">
            <x v="377"/>
          </reference>
          <reference field="4" count="1" selected="0">
            <x v="15"/>
          </reference>
          <reference field="5" count="1" selected="0">
            <x v="237"/>
          </reference>
          <reference field="6" count="1" selected="0">
            <x v="300"/>
          </reference>
          <reference field="8" count="1">
            <x v="22"/>
          </reference>
          <reference field="13" count="1" selected="0">
            <x v="35"/>
          </reference>
        </references>
      </pivotArea>
    </format>
    <format dxfId="6643">
      <pivotArea dataOnly="0" labelOnly="1" outline="0" fieldPosition="0">
        <references count="7">
          <reference field="2" count="1" selected="0">
            <x v="2"/>
          </reference>
          <reference field="3" count="1" selected="0">
            <x v="383"/>
          </reference>
          <reference field="4" count="1" selected="0">
            <x v="17"/>
          </reference>
          <reference field="5" count="1" selected="0">
            <x v="245"/>
          </reference>
          <reference field="6" count="1" selected="0">
            <x v="301"/>
          </reference>
          <reference field="8" count="1">
            <x v="28"/>
          </reference>
          <reference field="13" count="1" selected="0">
            <x v="38"/>
          </reference>
        </references>
      </pivotArea>
    </format>
    <format dxfId="6642">
      <pivotArea dataOnly="0" labelOnly="1" outline="0" fieldPosition="0">
        <references count="7">
          <reference field="2" count="1" selected="0">
            <x v="4"/>
          </reference>
          <reference field="3" count="1" selected="0">
            <x v="385"/>
          </reference>
          <reference field="4" count="1" selected="0">
            <x v="17"/>
          </reference>
          <reference field="5" count="1" selected="0">
            <x v="13"/>
          </reference>
          <reference field="6" count="1" selected="0">
            <x v="301"/>
          </reference>
          <reference field="8" count="1">
            <x v="28"/>
          </reference>
          <reference field="13" count="1" selected="0">
            <x v="38"/>
          </reference>
        </references>
      </pivotArea>
    </format>
    <format dxfId="6641">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6640">
      <pivotArea dataOnly="0" labelOnly="1" outline="0" fieldPosition="0">
        <references count="7">
          <reference field="2" count="1" selected="0">
            <x v="3"/>
          </reference>
          <reference field="3" count="1" selected="0">
            <x v="384"/>
          </reference>
          <reference field="4" count="1" selected="0">
            <x v="21"/>
          </reference>
          <reference field="5" count="1" selected="0">
            <x v="133"/>
          </reference>
          <reference field="6" count="1" selected="0">
            <x v="301"/>
          </reference>
          <reference field="8" count="1">
            <x v="29"/>
          </reference>
          <reference field="13" count="1" selected="0">
            <x v="38"/>
          </reference>
        </references>
      </pivotArea>
    </format>
    <format dxfId="6639">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6638">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6637">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6636">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6635">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291"/>
          </reference>
          <reference field="8" count="1">
            <x v="25"/>
          </reference>
          <reference field="13" count="1" selected="0">
            <x v="37"/>
          </reference>
        </references>
      </pivotArea>
    </format>
    <format dxfId="6634">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633">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6632">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6631">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630">
      <pivotArea dataOnly="0" labelOnly="1" outline="0" fieldPosition="0">
        <references count="7">
          <reference field="2" count="1" selected="0">
            <x v="56"/>
          </reference>
          <reference field="3" count="1" selected="0">
            <x v="368"/>
          </reference>
          <reference field="4" count="1" selected="0">
            <x v="28"/>
          </reference>
          <reference field="5" count="1" selected="0">
            <x v="239"/>
          </reference>
          <reference field="6" count="1" selected="0">
            <x v="86"/>
          </reference>
          <reference field="8" count="1">
            <x v="17"/>
          </reference>
          <reference field="13" count="1" selected="0">
            <x v="35"/>
          </reference>
        </references>
      </pivotArea>
    </format>
    <format dxfId="6629">
      <pivotArea dataOnly="0" labelOnly="1" outline="0" fieldPosition="0">
        <references count="7">
          <reference field="2" count="1" selected="0">
            <x v="57"/>
          </reference>
          <reference field="3" count="1" selected="0">
            <x v="369"/>
          </reference>
          <reference field="4" count="1" selected="0">
            <x v="28"/>
          </reference>
          <reference field="5" count="1" selected="0">
            <x v="240"/>
          </reference>
          <reference field="6" count="1" selected="0">
            <x v="86"/>
          </reference>
          <reference field="8" count="1">
            <x v="6"/>
          </reference>
          <reference field="13" count="1" selected="0">
            <x v="35"/>
          </reference>
        </references>
      </pivotArea>
    </format>
    <format dxfId="6628">
      <pivotArea dataOnly="0" labelOnly="1" outline="0" fieldPosition="0">
        <references count="7">
          <reference field="2" count="1" selected="0">
            <x v="58"/>
          </reference>
          <reference field="3" count="1" selected="0">
            <x v="370"/>
          </reference>
          <reference field="4" count="1" selected="0">
            <x v="28"/>
          </reference>
          <reference field="5" count="1" selected="0">
            <x v="241"/>
          </reference>
          <reference field="6" count="1" selected="0">
            <x v="86"/>
          </reference>
          <reference field="8" count="1">
            <x v="17"/>
          </reference>
          <reference field="13" count="1" selected="0">
            <x v="35"/>
          </reference>
        </references>
      </pivotArea>
    </format>
    <format dxfId="6627">
      <pivotArea dataOnly="0" labelOnly="1" outline="0" fieldPosition="0">
        <references count="7">
          <reference field="2" count="1" selected="0">
            <x v="59"/>
          </reference>
          <reference field="3" count="1" selected="0">
            <x v="371"/>
          </reference>
          <reference field="4" count="1" selected="0">
            <x v="28"/>
          </reference>
          <reference field="5" count="1" selected="0">
            <x v="242"/>
          </reference>
          <reference field="6" count="1" selected="0">
            <x v="86"/>
          </reference>
          <reference field="8" count="1">
            <x v="6"/>
          </reference>
          <reference field="13" count="1" selected="0">
            <x v="35"/>
          </reference>
        </references>
      </pivotArea>
    </format>
    <format dxfId="6626">
      <pivotArea dataOnly="0" labelOnly="1" outline="0" fieldPosition="0">
        <references count="7">
          <reference field="2" count="1" selected="0">
            <x v="5"/>
          </reference>
          <reference field="3" count="1" selected="0">
            <x v="386"/>
          </reference>
          <reference field="4" count="1" selected="0">
            <x v="28"/>
          </reference>
          <reference field="5" count="1" selected="0">
            <x v="192"/>
          </reference>
          <reference field="6" count="1" selected="0">
            <x v="302"/>
          </reference>
          <reference field="8" count="1">
            <x v="30"/>
          </reference>
          <reference field="13" count="1" selected="0">
            <x v="38"/>
          </reference>
        </references>
      </pivotArea>
    </format>
    <format dxfId="6625">
      <pivotArea dataOnly="0" labelOnly="1" outline="0" fieldPosition="0">
        <references count="7">
          <reference field="2" count="1" selected="0">
            <x v="6"/>
          </reference>
          <reference field="3" count="1" selected="0">
            <x v="387"/>
          </reference>
          <reference field="4" count="1" selected="0">
            <x v="28"/>
          </reference>
          <reference field="5" count="1" selected="0">
            <x v="246"/>
          </reference>
          <reference field="6" count="1" selected="0">
            <x v="86"/>
          </reference>
          <reference field="8" count="1">
            <x v="31"/>
          </reference>
          <reference field="13" count="1" selected="0">
            <x v="38"/>
          </reference>
        </references>
      </pivotArea>
    </format>
    <format dxfId="6624">
      <pivotArea dataOnly="0" labelOnly="1" outline="0" fieldPosition="0">
        <references count="7">
          <reference field="2" count="1" selected="0">
            <x v="8"/>
          </reference>
          <reference field="3" count="1" selected="0">
            <x v="389"/>
          </reference>
          <reference field="4" count="1" selected="0">
            <x v="28"/>
          </reference>
          <reference field="5" count="1" selected="0">
            <x v="248"/>
          </reference>
          <reference field="6" count="1" selected="0">
            <x v="303"/>
          </reference>
          <reference field="8" count="1">
            <x v="30"/>
          </reference>
          <reference field="13" count="1" selected="0">
            <x v="38"/>
          </reference>
        </references>
      </pivotArea>
    </format>
    <format dxfId="6623">
      <pivotArea dataOnly="0" labelOnly="1" outline="0" fieldPosition="0">
        <references count="7">
          <reference field="2" count="1" selected="0">
            <x v="64"/>
          </reference>
          <reference field="3" count="1" selected="0">
            <x v="129"/>
          </reference>
          <reference field="4" count="1" selected="0">
            <x v="29"/>
          </reference>
          <reference field="5" count="1" selected="0">
            <x v="173"/>
          </reference>
          <reference field="6" count="1" selected="0">
            <x v="299"/>
          </reference>
          <reference field="8" count="1">
            <x v="1"/>
          </reference>
          <reference field="13" count="1" selected="0">
            <x v="14"/>
          </reference>
        </references>
      </pivotArea>
    </format>
    <format dxfId="6622">
      <pivotArea dataOnly="0" labelOnly="1" outline="0" fieldPosition="0">
        <references count="7">
          <reference field="2" count="1" selected="0">
            <x v="76"/>
          </reference>
          <reference field="3" count="1" selected="0">
            <x v="138"/>
          </reference>
          <reference field="4" count="1" selected="0">
            <x v="29"/>
          </reference>
          <reference field="5" count="1" selected="0">
            <x v="167"/>
          </reference>
          <reference field="6" count="1" selected="0">
            <x v="124"/>
          </reference>
          <reference field="8" count="1">
            <x v="7"/>
          </reference>
          <reference field="13" count="1" selected="0">
            <x v="14"/>
          </reference>
        </references>
      </pivotArea>
    </format>
    <format dxfId="6621">
      <pivotArea dataOnly="0" labelOnly="1" outline="0" fieldPosition="0">
        <references count="7">
          <reference field="2" count="1" selected="0">
            <x v="119"/>
          </reference>
          <reference field="3" count="1" selected="0">
            <x v="252"/>
          </reference>
          <reference field="4" count="1" selected="0">
            <x v="29"/>
          </reference>
          <reference field="5" count="1" selected="0">
            <x v="142"/>
          </reference>
          <reference field="6" count="1" selected="0">
            <x v="86"/>
          </reference>
          <reference field="8" count="1">
            <x v="7"/>
          </reference>
          <reference field="13" count="1" selected="0">
            <x v="23"/>
          </reference>
        </references>
      </pivotArea>
    </format>
    <format dxfId="6620">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
          </reference>
          <reference field="13" count="1" selected="0">
            <x v="23"/>
          </reference>
        </references>
      </pivotArea>
    </format>
    <format dxfId="6619">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86"/>
          </reference>
          <reference field="8" count="1">
            <x v="8"/>
          </reference>
          <reference field="13" count="1" selected="0">
            <x v="23"/>
          </reference>
        </references>
      </pivotArea>
    </format>
    <format dxfId="6618">
      <pivotArea field="4" type="button" dataOnly="0" labelOnly="1" outline="0" axis="axisRow" fieldPosition="0"/>
    </format>
    <format dxfId="6617">
      <pivotArea field="13" type="button" dataOnly="0" labelOnly="1" outline="0" axis="axisRow" fieldPosition="1"/>
    </format>
    <format dxfId="6616">
      <pivotArea field="2" type="button" dataOnly="0" labelOnly="1" outline="0" axis="axisRow" fieldPosition="2"/>
    </format>
    <format dxfId="6615">
      <pivotArea field="3" type="button" dataOnly="0" labelOnly="1" outline="0" axis="axisRow" fieldPosition="3"/>
    </format>
    <format dxfId="6614">
      <pivotArea field="5" type="button" dataOnly="0" labelOnly="1" outline="0" axis="axisRow" fieldPosition="4"/>
    </format>
    <format dxfId="6613">
      <pivotArea field="6" type="button" dataOnly="0" labelOnly="1" outline="0" axis="axisRow" fieldPosition="5"/>
    </format>
    <format dxfId="6612">
      <pivotArea field="8" type="button" dataOnly="0" labelOnly="1" outline="0" axis="axisRow" fieldPosition="6"/>
    </format>
    <format dxfId="6611">
      <pivotArea field="3" type="button" dataOnly="0" labelOnly="1" outline="0" axis="axisRow" fieldPosition="3"/>
    </format>
    <format dxfId="6610">
      <pivotArea field="5" type="button" dataOnly="0" labelOnly="1" outline="0" axis="axisRow" fieldPosition="4"/>
    </format>
    <format dxfId="6609">
      <pivotArea field="6" type="button" dataOnly="0" labelOnly="1" outline="0" axis="axisRow" fieldPosition="5"/>
    </format>
    <format dxfId="6608">
      <pivotArea field="3" type="button" dataOnly="0" labelOnly="1" outline="0" axis="axisRow" fieldPosition="3"/>
    </format>
    <format dxfId="6607">
      <pivotArea field="5" type="button" dataOnly="0" labelOnly="1" outline="0" axis="axisRow" fieldPosition="4"/>
    </format>
    <format dxfId="6606">
      <pivotArea field="6" type="button" dataOnly="0" labelOnly="1" outline="0" axis="axisRow" fieldPosition="5"/>
    </format>
    <format dxfId="6605">
      <pivotArea field="3" type="button" dataOnly="0" labelOnly="1" outline="0" axis="axisRow" fieldPosition="3"/>
    </format>
    <format dxfId="6604">
      <pivotArea field="5" type="button" dataOnly="0" labelOnly="1" outline="0" axis="axisRow" fieldPosition="4"/>
    </format>
    <format dxfId="6603">
      <pivotArea field="6" type="button" dataOnly="0" labelOnly="1" outline="0" axis="axisRow" fieldPosition="5"/>
    </format>
    <format dxfId="6602">
      <pivotArea field="3" type="button" dataOnly="0" labelOnly="1" outline="0" axis="axisRow" fieldPosition="3"/>
    </format>
    <format dxfId="6601">
      <pivotArea field="5" type="button" dataOnly="0" labelOnly="1" outline="0" axis="axisRow" fieldPosition="4"/>
    </format>
    <format dxfId="6600">
      <pivotArea field="6" type="button" dataOnly="0" labelOnly="1" outline="0" axis="axisRow" fieldPosition="5"/>
    </format>
    <format dxfId="6599">
      <pivotArea field="3" type="button" dataOnly="0" labelOnly="1" outline="0" axis="axisRow" fieldPosition="3"/>
    </format>
    <format dxfId="6598">
      <pivotArea field="5" type="button" dataOnly="0" labelOnly="1" outline="0" axis="axisRow" fieldPosition="4"/>
    </format>
    <format dxfId="6597">
      <pivotArea field="6" type="button" dataOnly="0" labelOnly="1" outline="0" axis="axisRow" fieldPosition="5"/>
    </format>
    <format dxfId="6596">
      <pivotArea field="3" type="button" dataOnly="0" labelOnly="1" outline="0" axis="axisRow" fieldPosition="3"/>
    </format>
    <format dxfId="6595">
      <pivotArea field="5" type="button" dataOnly="0" labelOnly="1" outline="0" axis="axisRow" fieldPosition="4"/>
    </format>
    <format dxfId="6594">
      <pivotArea field="6" type="button" dataOnly="0" labelOnly="1" outline="0" axis="axisRow" fieldPosition="5"/>
    </format>
    <format dxfId="6593">
      <pivotArea field="3" type="button" dataOnly="0" labelOnly="1" outline="0" axis="axisRow" fieldPosition="3"/>
    </format>
    <format dxfId="6592">
      <pivotArea field="5" type="button" dataOnly="0" labelOnly="1" outline="0" axis="axisRow" fieldPosition="4"/>
    </format>
    <format dxfId="6591">
      <pivotArea field="6" type="button" dataOnly="0" labelOnly="1" outline="0" axis="axisRow" fieldPosition="5"/>
    </format>
    <format dxfId="6590">
      <pivotArea field="3" type="button" dataOnly="0" labelOnly="1" outline="0" axis="axisRow" fieldPosition="3"/>
    </format>
    <format dxfId="6589">
      <pivotArea field="5" type="button" dataOnly="0" labelOnly="1" outline="0" axis="axisRow" fieldPosition="4"/>
    </format>
    <format dxfId="6588">
      <pivotArea field="6" type="button" dataOnly="0" labelOnly="1" outline="0" axis="axisRow" fieldPosition="5"/>
    </format>
    <format dxfId="6587">
      <pivotArea field="3" type="button" dataOnly="0" labelOnly="1" outline="0" axis="axisRow" fieldPosition="3"/>
    </format>
    <format dxfId="6586">
      <pivotArea field="5" type="button" dataOnly="0" labelOnly="1" outline="0" axis="axisRow" fieldPosition="4"/>
    </format>
    <format dxfId="6585">
      <pivotArea field="6" type="button" dataOnly="0" labelOnly="1" outline="0" axis="axisRow" fieldPosition="5"/>
    </format>
    <format dxfId="6584">
      <pivotArea field="3" type="button" dataOnly="0" labelOnly="1" outline="0" axis="axisRow" fieldPosition="3"/>
    </format>
    <format dxfId="6583">
      <pivotArea field="5" type="button" dataOnly="0" labelOnly="1" outline="0" axis="axisRow" fieldPosition="4"/>
    </format>
    <format dxfId="6582">
      <pivotArea field="6" type="button" dataOnly="0" labelOnly="1" outline="0" axis="axisRow" fieldPosition="5"/>
    </format>
    <format dxfId="6581">
      <pivotArea field="3" type="button" dataOnly="0" labelOnly="1" outline="0" axis="axisRow" fieldPosition="3"/>
    </format>
    <format dxfId="6580">
      <pivotArea field="5" type="button" dataOnly="0" labelOnly="1" outline="0" axis="axisRow" fieldPosition="4"/>
    </format>
    <format dxfId="6579">
      <pivotArea field="6" type="button" dataOnly="0" labelOnly="1" outline="0" axis="axisRow" fieldPosition="5"/>
    </format>
    <format dxfId="6578">
      <pivotArea field="3" type="button" dataOnly="0" labelOnly="1" outline="0" axis="axisRow" fieldPosition="3"/>
    </format>
    <format dxfId="6577">
      <pivotArea field="5" type="button" dataOnly="0" labelOnly="1" outline="0" axis="axisRow" fieldPosition="4"/>
    </format>
    <format dxfId="6576">
      <pivotArea field="6" type="button" dataOnly="0" labelOnly="1" outline="0" axis="axisRow" fieldPosition="5"/>
    </format>
    <format dxfId="6575">
      <pivotArea field="3" type="button" dataOnly="0" labelOnly="1" outline="0" axis="axisRow" fieldPosition="3"/>
    </format>
    <format dxfId="6574">
      <pivotArea field="5" type="button" dataOnly="0" labelOnly="1" outline="0" axis="axisRow" fieldPosition="4"/>
    </format>
    <format dxfId="6573">
      <pivotArea field="6" type="button" dataOnly="0" labelOnly="1" outline="0" axis="axisRow" fieldPosition="5"/>
    </format>
    <format dxfId="6572">
      <pivotArea field="3" type="button" dataOnly="0" labelOnly="1" outline="0" axis="axisRow" fieldPosition="3"/>
    </format>
    <format dxfId="6571">
      <pivotArea field="5" type="button" dataOnly="0" labelOnly="1" outline="0" axis="axisRow" fieldPosition="4"/>
    </format>
    <format dxfId="6570">
      <pivotArea field="6" type="button" dataOnly="0" labelOnly="1" outline="0" axis="axisRow" fieldPosition="5"/>
    </format>
    <format dxfId="6569">
      <pivotArea field="3" type="button" dataOnly="0" labelOnly="1" outline="0" axis="axisRow" fieldPosition="3"/>
    </format>
    <format dxfId="6568">
      <pivotArea field="5" type="button" dataOnly="0" labelOnly="1" outline="0" axis="axisRow" fieldPosition="4"/>
    </format>
    <format dxfId="6567">
      <pivotArea field="6" type="button" dataOnly="0" labelOnly="1" outline="0" axis="axisRow" fieldPosition="5"/>
    </format>
    <format dxfId="6566">
      <pivotArea field="3" type="button" dataOnly="0" labelOnly="1" outline="0" axis="axisRow" fieldPosition="3"/>
    </format>
    <format dxfId="6565">
      <pivotArea field="5" type="button" dataOnly="0" labelOnly="1" outline="0" axis="axisRow" fieldPosition="4"/>
    </format>
    <format dxfId="6564">
      <pivotArea field="6" type="button" dataOnly="0" labelOnly="1" outline="0" axis="axisRow" fieldPosition="5"/>
    </format>
    <format dxfId="6563">
      <pivotArea dataOnly="0" labelOnly="1" outline="0" fieldPosition="0">
        <references count="2">
          <reference field="4" count="1" selected="0">
            <x v="29"/>
          </reference>
          <reference field="13" count="1">
            <x v="23"/>
          </reference>
        </references>
      </pivotArea>
    </format>
    <format dxfId="6562">
      <pivotArea dataOnly="0" labelOnly="1" outline="0" fieldPosition="0">
        <references count="3">
          <reference field="2" count="3">
            <x v="119"/>
            <x v="120"/>
            <x v="129"/>
          </reference>
          <reference field="4" count="1" selected="0">
            <x v="29"/>
          </reference>
          <reference field="13" count="1" selected="0">
            <x v="23"/>
          </reference>
        </references>
      </pivotArea>
    </format>
    <format dxfId="6561">
      <pivotArea field="3" type="button" dataOnly="0" labelOnly="1" outline="0" axis="axisRow" fieldPosition="3"/>
    </format>
    <format dxfId="6560">
      <pivotArea field="5" type="button" dataOnly="0" labelOnly="1" outline="0" axis="axisRow" fieldPosition="4"/>
    </format>
    <format dxfId="6559">
      <pivotArea field="6" type="button" dataOnly="0" labelOnly="1" outline="0" axis="axisRow" fieldPosition="5"/>
    </format>
    <format dxfId="6558">
      <pivotArea field="3" type="button" dataOnly="0" labelOnly="1" outline="0" axis="axisRow" fieldPosition="3"/>
    </format>
    <format dxfId="6557">
      <pivotArea field="5" type="button" dataOnly="0" labelOnly="1" outline="0" axis="axisRow" fieldPosition="4"/>
    </format>
    <format dxfId="6556">
      <pivotArea field="6" type="button" dataOnly="0" labelOnly="1" outline="0" axis="axisRow" fieldPosition="5"/>
    </format>
    <format dxfId="6555">
      <pivotArea field="3" type="button" dataOnly="0" labelOnly="1" outline="0" axis="axisRow" fieldPosition="3"/>
    </format>
    <format dxfId="6554">
      <pivotArea field="5" type="button" dataOnly="0" labelOnly="1" outline="0" axis="axisRow" fieldPosition="4"/>
    </format>
    <format dxfId="6553">
      <pivotArea field="6" type="button" dataOnly="0" labelOnly="1" outline="0" axis="axisRow" fieldPosition="5"/>
    </format>
    <format dxfId="6552">
      <pivotArea field="3" type="button" dataOnly="0" labelOnly="1" outline="0" axis="axisRow" fieldPosition="3"/>
    </format>
    <format dxfId="6551">
      <pivotArea field="5" type="button" dataOnly="0" labelOnly="1" outline="0" axis="axisRow" fieldPosition="4"/>
    </format>
    <format dxfId="6550">
      <pivotArea field="6" type="button" dataOnly="0" labelOnly="1" outline="0" axis="axisRow" fieldPosition="5"/>
    </format>
    <format dxfId="6549">
      <pivotArea dataOnly="0" labelOnly="1" outline="0" fieldPosition="0">
        <references count="2">
          <reference field="4" count="1" selected="0">
            <x v="14"/>
          </reference>
          <reference field="13" count="1">
            <x v="23"/>
          </reference>
        </references>
      </pivotArea>
    </format>
    <format dxfId="6548">
      <pivotArea dataOnly="0" labelOnly="1" outline="0" fieldPosition="0">
        <references count="3">
          <reference field="2" count="1">
            <x v="116"/>
          </reference>
          <reference field="4" count="1" selected="0">
            <x v="14"/>
          </reference>
          <reference field="13" count="1" selected="0">
            <x v="23"/>
          </reference>
        </references>
      </pivotArea>
    </format>
    <format dxfId="6547">
      <pivotArea dataOnly="0" labelOnly="1" outline="0" fieldPosition="0">
        <references count="3">
          <reference field="2" count="1">
            <x v="116"/>
          </reference>
          <reference field="4" count="1" selected="0">
            <x v="14"/>
          </reference>
          <reference field="13" count="1" selected="0">
            <x v="23"/>
          </reference>
        </references>
      </pivotArea>
    </format>
    <format dxfId="6546">
      <pivotArea field="3" type="button" dataOnly="0" labelOnly="1" outline="0" axis="axisRow" fieldPosition="3"/>
    </format>
    <format dxfId="6545">
      <pivotArea field="5" type="button" dataOnly="0" labelOnly="1" outline="0" axis="axisRow" fieldPosition="4"/>
    </format>
    <format dxfId="6544">
      <pivotArea field="6" type="button" dataOnly="0" labelOnly="1" outline="0" axis="axisRow" fieldPosition="5"/>
    </format>
    <format dxfId="6543">
      <pivotArea field="3" type="button" dataOnly="0" labelOnly="1" outline="0" axis="axisRow" fieldPosition="3"/>
    </format>
    <format dxfId="6542">
      <pivotArea field="5" type="button" dataOnly="0" labelOnly="1" outline="0" axis="axisRow" fieldPosition="4"/>
    </format>
    <format dxfId="6541">
      <pivotArea field="6" type="button" dataOnly="0" labelOnly="1" outline="0" axis="axisRow" fieldPosition="5"/>
    </format>
    <format dxfId="6540">
      <pivotArea field="3" type="button" dataOnly="0" labelOnly="1" outline="0" axis="axisRow" fieldPosition="3"/>
    </format>
    <format dxfId="6539">
      <pivotArea field="5" type="button" dataOnly="0" labelOnly="1" outline="0" axis="axisRow" fieldPosition="4"/>
    </format>
    <format dxfId="6538">
      <pivotArea field="6" type="button" dataOnly="0" labelOnly="1" outline="0" axis="axisRow" fieldPosition="5"/>
    </format>
    <format dxfId="6537">
      <pivotArea field="3" type="button" dataOnly="0" labelOnly="1" outline="0" axis="axisRow" fieldPosition="3"/>
    </format>
    <format dxfId="6536">
      <pivotArea field="5" type="button" dataOnly="0" labelOnly="1" outline="0" axis="axisRow" fieldPosition="4"/>
    </format>
    <format dxfId="6535">
      <pivotArea field="6" type="button" dataOnly="0" labelOnly="1" outline="0" axis="axisRow" fieldPosition="5"/>
    </format>
    <format dxfId="6534">
      <pivotArea dataOnly="0" labelOnly="1" outline="0" fieldPosition="0">
        <references count="2">
          <reference field="7" count="1" selected="0">
            <x v="1"/>
          </reference>
          <reference field="12" count="0"/>
        </references>
      </pivotArea>
    </format>
    <format dxfId="6533">
      <pivotArea dataOnly="0" labelOnly="1" outline="0" fieldPosition="0">
        <references count="2">
          <reference field="1" count="0"/>
          <reference field="7" count="1" selected="0">
            <x v="1"/>
          </reference>
        </references>
      </pivotArea>
    </format>
    <format dxfId="6532">
      <pivotArea dataOnly="0" labelOnly="1" outline="0" fieldPosition="0">
        <references count="1">
          <reference field="7" count="1">
            <x v="1"/>
          </reference>
        </references>
      </pivotArea>
    </format>
    <format dxfId="6531">
      <pivotArea dataOnly="0" labelOnly="1" outline="0" fieldPosition="0">
        <references count="2">
          <reference field="7" count="1" selected="0">
            <x v="1"/>
          </reference>
          <reference field="9" count="0"/>
        </references>
      </pivotArea>
    </format>
    <format dxfId="6530">
      <pivotArea field="13" type="button" dataOnly="0" labelOnly="1" outline="0" axis="axisRow" fieldPosition="1"/>
    </format>
    <format dxfId="6529">
      <pivotArea field="2" type="button" dataOnly="0" labelOnly="1" outline="0" axis="axisRow" fieldPosition="2"/>
    </format>
    <format dxfId="6528">
      <pivotArea dataOnly="0" labelOnly="1" outline="0" fieldPosition="0">
        <references count="2">
          <reference field="7" count="1" selected="0">
            <x v="1"/>
          </reference>
          <reference field="12" count="0"/>
        </references>
      </pivotArea>
    </format>
    <format dxfId="6527">
      <pivotArea dataOnly="0" labelOnly="1" outline="0" fieldPosition="0">
        <references count="2">
          <reference field="1" count="0"/>
          <reference field="7" count="1" selected="0">
            <x v="1"/>
          </reference>
        </references>
      </pivotArea>
    </format>
    <format dxfId="6526">
      <pivotArea dataOnly="0" labelOnly="1" outline="0" fieldPosition="0">
        <references count="1">
          <reference field="7" count="1">
            <x v="1"/>
          </reference>
        </references>
      </pivotArea>
    </format>
    <format dxfId="6525">
      <pivotArea dataOnly="0" labelOnly="1" outline="0" fieldPosition="0">
        <references count="2">
          <reference field="7" count="1" selected="0">
            <x v="1"/>
          </reference>
          <reference field="9" count="0"/>
        </references>
      </pivotArea>
    </format>
    <format dxfId="6524">
      <pivotArea field="13" type="button" dataOnly="0" labelOnly="1" outline="0" axis="axisRow" fieldPosition="1"/>
    </format>
    <format dxfId="6523">
      <pivotArea field="2" type="button" dataOnly="0" labelOnly="1" outline="0" axis="axisRow" fieldPosition="2"/>
    </format>
    <format dxfId="6522">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32"/>
          </reference>
          <reference field="13" count="1" selected="0">
            <x v="14"/>
          </reference>
        </references>
      </pivotArea>
    </format>
    <format dxfId="6521">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32"/>
          </reference>
          <reference field="13" count="1" selected="0">
            <x v="14"/>
          </reference>
        </references>
      </pivotArea>
    </format>
    <format dxfId="6520">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33"/>
          </reference>
          <reference field="13" count="1" selected="0">
            <x v="14"/>
          </reference>
        </references>
      </pivotArea>
    </format>
    <format dxfId="6519">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518">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289"/>
          </reference>
          <reference field="8" count="1">
            <x v="6"/>
          </reference>
          <reference field="13" count="1" selected="0">
            <x v="37"/>
          </reference>
        </references>
      </pivotArea>
    </format>
    <format dxfId="6517">
      <pivotArea field="3" type="button" dataOnly="0" labelOnly="1" outline="0" axis="axisRow" fieldPosition="3"/>
    </format>
    <format dxfId="6516">
      <pivotArea field="5" type="button" dataOnly="0" labelOnly="1" outline="0" axis="axisRow" fieldPosition="4"/>
    </format>
    <format dxfId="6515">
      <pivotArea field="6" type="button" dataOnly="0" labelOnly="1" outline="0" axis="axisRow" fieldPosition="5"/>
    </format>
    <format dxfId="6514">
      <pivotArea field="3" type="button" dataOnly="0" labelOnly="1" outline="0" axis="axisRow" fieldPosition="3"/>
    </format>
    <format dxfId="6513">
      <pivotArea field="5" type="button" dataOnly="0" labelOnly="1" outline="0" axis="axisRow" fieldPosition="4"/>
    </format>
    <format dxfId="6512">
      <pivotArea field="6" type="button" dataOnly="0" labelOnly="1" outline="0" axis="axisRow" fieldPosition="5"/>
    </format>
    <format dxfId="6511">
      <pivotArea field="3" type="button" dataOnly="0" labelOnly="1" outline="0" axis="axisRow" fieldPosition="3"/>
    </format>
    <format dxfId="6510">
      <pivotArea field="5" type="button" dataOnly="0" labelOnly="1" outline="0" axis="axisRow" fieldPosition="4"/>
    </format>
    <format dxfId="6509">
      <pivotArea field="6" type="button" dataOnly="0" labelOnly="1" outline="0" axis="axisRow" fieldPosition="5"/>
    </format>
    <format dxfId="6508">
      <pivotArea field="3" type="button" dataOnly="0" labelOnly="1" outline="0" axis="axisRow" fieldPosition="3"/>
    </format>
    <format dxfId="6507">
      <pivotArea field="5" type="button" dataOnly="0" labelOnly="1" outline="0" axis="axisRow" fieldPosition="4"/>
    </format>
    <format dxfId="6506">
      <pivotArea field="6" type="button" dataOnly="0" labelOnly="1" outline="0" axis="axisRow" fieldPosition="5"/>
    </format>
    <format dxfId="6505">
      <pivotArea field="3" type="button" dataOnly="0" labelOnly="1" outline="0" axis="axisRow" fieldPosition="3"/>
    </format>
    <format dxfId="6504">
      <pivotArea field="5" type="button" dataOnly="0" labelOnly="1" outline="0" axis="axisRow" fieldPosition="4"/>
    </format>
    <format dxfId="6503">
      <pivotArea field="6" type="button" dataOnly="0" labelOnly="1" outline="0" axis="axisRow" fieldPosition="5"/>
    </format>
    <format dxfId="6502">
      <pivotArea field="3" type="button" dataOnly="0" labelOnly="1" outline="0" axis="axisRow" fieldPosition="3"/>
    </format>
    <format dxfId="6501">
      <pivotArea field="5" type="button" dataOnly="0" labelOnly="1" outline="0" axis="axisRow" fieldPosition="4"/>
    </format>
    <format dxfId="6500">
      <pivotArea field="6" type="button" dataOnly="0" labelOnly="1" outline="0" axis="axisRow" fieldPosition="5"/>
    </format>
    <format dxfId="6499">
      <pivotArea field="3" type="button" dataOnly="0" labelOnly="1" outline="0" axis="axisRow" fieldPosition="3"/>
    </format>
    <format dxfId="6498">
      <pivotArea field="5" type="button" dataOnly="0" labelOnly="1" outline="0" axis="axisRow" fieldPosition="4"/>
    </format>
    <format dxfId="6497">
      <pivotArea field="6" type="button" dataOnly="0" labelOnly="1" outline="0" axis="axisRow" fieldPosition="5"/>
    </format>
    <format dxfId="6496">
      <pivotArea field="3" type="button" dataOnly="0" labelOnly="1" outline="0" axis="axisRow" fieldPosition="3"/>
    </format>
    <format dxfId="6495">
      <pivotArea field="5" type="button" dataOnly="0" labelOnly="1" outline="0" axis="axisRow" fieldPosition="4"/>
    </format>
    <format dxfId="6494">
      <pivotArea field="6" type="button" dataOnly="0" labelOnly="1" outline="0" axis="axisRow" fieldPosition="5"/>
    </format>
    <format dxfId="6493">
      <pivotArea dataOnly="0" labelOnly="1" outline="0" fieldPosition="0">
        <references count="2">
          <reference field="7" count="1" selected="0">
            <x v="1"/>
          </reference>
          <reference field="12" count="0"/>
        </references>
      </pivotArea>
    </format>
    <format dxfId="6492">
      <pivotArea dataOnly="0" labelOnly="1" outline="0" fieldPosition="0">
        <references count="2">
          <reference field="1" count="0"/>
          <reference field="7" count="1" selected="0">
            <x v="1"/>
          </reference>
        </references>
      </pivotArea>
    </format>
    <format dxfId="6491">
      <pivotArea dataOnly="0" labelOnly="1" outline="0" fieldPosition="0">
        <references count="1">
          <reference field="7" count="1">
            <x v="1"/>
          </reference>
        </references>
      </pivotArea>
    </format>
    <format dxfId="6490">
      <pivotArea dataOnly="0" labelOnly="1" outline="0" fieldPosition="0">
        <references count="2">
          <reference field="7" count="1" selected="0">
            <x v="1"/>
          </reference>
          <reference field="9" count="0"/>
        </references>
      </pivotArea>
    </format>
    <format dxfId="6489">
      <pivotArea field="13" type="button" dataOnly="0" labelOnly="1" outline="0" axis="axisRow" fieldPosition="1"/>
    </format>
    <format dxfId="6488">
      <pivotArea field="2" type="button" dataOnly="0" labelOnly="1" outline="0" axis="axisRow" fieldPosition="2"/>
    </format>
    <format dxfId="6487">
      <pivotArea dataOnly="0" labelOnly="1" outline="0" fieldPosition="0">
        <references count="2">
          <reference field="7" count="1" selected="0">
            <x v="1"/>
          </reference>
          <reference field="12" count="0"/>
        </references>
      </pivotArea>
    </format>
    <format dxfId="6486">
      <pivotArea dataOnly="0" labelOnly="1" outline="0" fieldPosition="0">
        <references count="2">
          <reference field="1" count="0"/>
          <reference field="7" count="1" selected="0">
            <x v="1"/>
          </reference>
        </references>
      </pivotArea>
    </format>
    <format dxfId="6485">
      <pivotArea dataOnly="0" labelOnly="1" outline="0" fieldPosition="0">
        <references count="1">
          <reference field="7" count="1">
            <x v="1"/>
          </reference>
        </references>
      </pivotArea>
    </format>
    <format dxfId="6484">
      <pivotArea dataOnly="0" labelOnly="1" outline="0" fieldPosition="0">
        <references count="2">
          <reference field="7" count="1" selected="0">
            <x v="1"/>
          </reference>
          <reference field="9" count="0"/>
        </references>
      </pivotArea>
    </format>
    <format dxfId="6483">
      <pivotArea field="13" type="button" dataOnly="0" labelOnly="1" outline="0" axis="axisRow" fieldPosition="1"/>
    </format>
    <format dxfId="6482">
      <pivotArea field="2" type="button" dataOnly="0" labelOnly="1" outline="0" axis="axisRow" fieldPosition="2"/>
    </format>
    <format dxfId="6481">
      <pivotArea dataOnly="0" labelOnly="1" outline="0" fieldPosition="0">
        <references count="2">
          <reference field="7" count="1" selected="0">
            <x v="1"/>
          </reference>
          <reference field="12" count="0"/>
        </references>
      </pivotArea>
    </format>
    <format dxfId="6480">
      <pivotArea dataOnly="0" labelOnly="1" outline="0" fieldPosition="0">
        <references count="2">
          <reference field="1" count="0"/>
          <reference field="7" count="1" selected="0">
            <x v="1"/>
          </reference>
        </references>
      </pivotArea>
    </format>
    <format dxfId="6479">
      <pivotArea dataOnly="0" labelOnly="1" outline="0" fieldPosition="0">
        <references count="1">
          <reference field="7" count="1">
            <x v="1"/>
          </reference>
        </references>
      </pivotArea>
    </format>
    <format dxfId="6478">
      <pivotArea dataOnly="0" labelOnly="1" outline="0" fieldPosition="0">
        <references count="2">
          <reference field="7" count="1" selected="0">
            <x v="1"/>
          </reference>
          <reference field="9" count="0"/>
        </references>
      </pivotArea>
    </format>
    <format dxfId="6477">
      <pivotArea field="13" type="button" dataOnly="0" labelOnly="1" outline="0" axis="axisRow" fieldPosition="1"/>
    </format>
    <format dxfId="6476">
      <pivotArea field="2" type="button" dataOnly="0" labelOnly="1" outline="0" axis="axisRow" fieldPosition="2"/>
    </format>
    <format dxfId="6475">
      <pivotArea field="3" type="button" dataOnly="0" labelOnly="1" outline="0" axis="axisRow" fieldPosition="3"/>
    </format>
    <format dxfId="6474">
      <pivotArea field="5" type="button" dataOnly="0" labelOnly="1" outline="0" axis="axisRow" fieldPosition="4"/>
    </format>
    <format dxfId="6473">
      <pivotArea field="6" type="button" dataOnly="0" labelOnly="1" outline="0" axis="axisRow" fieldPosition="5"/>
    </format>
    <format dxfId="6472">
      <pivotArea field="3" type="button" dataOnly="0" labelOnly="1" outline="0" axis="axisRow" fieldPosition="3"/>
    </format>
    <format dxfId="6471">
      <pivotArea field="5" type="button" dataOnly="0" labelOnly="1" outline="0" axis="axisRow" fieldPosition="4"/>
    </format>
    <format dxfId="6470">
      <pivotArea field="6" type="button" dataOnly="0" labelOnly="1" outline="0" axis="axisRow" fieldPosition="5"/>
    </format>
    <format dxfId="6469">
      <pivotArea field="3" type="button" dataOnly="0" labelOnly="1" outline="0" axis="axisRow" fieldPosition="3"/>
    </format>
    <format dxfId="6468">
      <pivotArea field="5" type="button" dataOnly="0" labelOnly="1" outline="0" axis="axisRow" fieldPosition="4"/>
    </format>
    <format dxfId="6467">
      <pivotArea field="6" type="button" dataOnly="0" labelOnly="1" outline="0" axis="axisRow" fieldPosition="5"/>
    </format>
    <format dxfId="6466">
      <pivotArea field="3" type="button" dataOnly="0" labelOnly="1" outline="0" axis="axisRow" fieldPosition="3"/>
    </format>
    <format dxfId="6465">
      <pivotArea field="5" type="button" dataOnly="0" labelOnly="1" outline="0" axis="axisRow" fieldPosition="4"/>
    </format>
    <format dxfId="6464">
      <pivotArea field="6" type="button" dataOnly="0" labelOnly="1" outline="0" axis="axisRow" fieldPosition="5"/>
    </format>
    <format dxfId="6463">
      <pivotArea dataOnly="0" labelOnly="1" outline="0" fieldPosition="0">
        <references count="2">
          <reference field="7" count="1" selected="0">
            <x v="1"/>
          </reference>
          <reference field="12" count="0"/>
        </references>
      </pivotArea>
    </format>
    <format dxfId="6462">
      <pivotArea dataOnly="0" labelOnly="1" outline="0" fieldPosition="0">
        <references count="2">
          <reference field="1" count="0"/>
          <reference field="7" count="1" selected="0">
            <x v="1"/>
          </reference>
        </references>
      </pivotArea>
    </format>
    <format dxfId="6461">
      <pivotArea dataOnly="0" labelOnly="1" outline="0" fieldPosition="0">
        <references count="1">
          <reference field="7" count="1">
            <x v="1"/>
          </reference>
        </references>
      </pivotArea>
    </format>
    <format dxfId="6460">
      <pivotArea dataOnly="0" labelOnly="1" outline="0" fieldPosition="0">
        <references count="2">
          <reference field="7" count="1" selected="0">
            <x v="1"/>
          </reference>
          <reference field="9" count="0"/>
        </references>
      </pivotArea>
    </format>
    <format dxfId="6459">
      <pivotArea field="13" type="button" dataOnly="0" labelOnly="1" outline="0" axis="axisRow" fieldPosition="1"/>
    </format>
    <format dxfId="6458">
      <pivotArea field="2" type="button" dataOnly="0" labelOnly="1" outline="0" axis="axisRow" fieldPosition="2"/>
    </format>
    <format dxfId="6457">
      <pivotArea dataOnly="0" labelOnly="1" outline="0" fieldPosition="0">
        <references count="2">
          <reference field="7" count="1" selected="0">
            <x v="1"/>
          </reference>
          <reference field="12" count="0"/>
        </references>
      </pivotArea>
    </format>
    <format dxfId="6456">
      <pivotArea dataOnly="0" labelOnly="1" outline="0" fieldPosition="0">
        <references count="2">
          <reference field="1" count="0"/>
          <reference field="7" count="1" selected="0">
            <x v="1"/>
          </reference>
        </references>
      </pivotArea>
    </format>
    <format dxfId="6455">
      <pivotArea dataOnly="0" labelOnly="1" outline="0" fieldPosition="0">
        <references count="1">
          <reference field="7" count="1">
            <x v="1"/>
          </reference>
        </references>
      </pivotArea>
    </format>
    <format dxfId="6454">
      <pivotArea dataOnly="0" labelOnly="1" outline="0" fieldPosition="0">
        <references count="2">
          <reference field="7" count="1" selected="0">
            <x v="1"/>
          </reference>
          <reference field="9" count="0"/>
        </references>
      </pivotArea>
    </format>
    <format dxfId="6453">
      <pivotArea field="13" type="button" dataOnly="0" labelOnly="1" outline="0" axis="axisRow" fieldPosition="1"/>
    </format>
    <format dxfId="6452">
      <pivotArea field="2" type="button" dataOnly="0" labelOnly="1" outline="0" axis="axisRow" fieldPosition="2"/>
    </format>
    <format dxfId="6451">
      <pivotArea dataOnly="0" labelOnly="1" outline="0" fieldPosition="0">
        <references count="2">
          <reference field="7" count="1" selected="0">
            <x v="1"/>
          </reference>
          <reference field="12" count="0"/>
        </references>
      </pivotArea>
    </format>
    <format dxfId="6450">
      <pivotArea dataOnly="0" labelOnly="1" outline="0" fieldPosition="0">
        <references count="2">
          <reference field="1" count="0"/>
          <reference field="7" count="1" selected="0">
            <x v="1"/>
          </reference>
        </references>
      </pivotArea>
    </format>
    <format dxfId="6449">
      <pivotArea dataOnly="0" labelOnly="1" outline="0" fieldPosition="0">
        <references count="1">
          <reference field="7" count="1">
            <x v="1"/>
          </reference>
        </references>
      </pivotArea>
    </format>
    <format dxfId="6448">
      <pivotArea dataOnly="0" labelOnly="1" outline="0" fieldPosition="0">
        <references count="2">
          <reference field="7" count="1" selected="0">
            <x v="1"/>
          </reference>
          <reference field="9" count="0"/>
        </references>
      </pivotArea>
    </format>
    <format dxfId="6447">
      <pivotArea field="13" type="button" dataOnly="0" labelOnly="1" outline="0" axis="axisRow" fieldPosition="1"/>
    </format>
    <format dxfId="6446">
      <pivotArea field="2" type="button" dataOnly="0" labelOnly="1" outline="0" axis="axisRow" fieldPosition="2"/>
    </format>
    <format dxfId="6445">
      <pivotArea field="3" type="button" dataOnly="0" labelOnly="1" outline="0" axis="axisRow" fieldPosition="3"/>
    </format>
    <format dxfId="6444">
      <pivotArea field="5" type="button" dataOnly="0" labelOnly="1" outline="0" axis="axisRow" fieldPosition="4"/>
    </format>
    <format dxfId="6443">
      <pivotArea field="6" type="button" dataOnly="0" labelOnly="1" outline="0" axis="axisRow" fieldPosition="5"/>
    </format>
    <format dxfId="6442">
      <pivotArea field="3" type="button" dataOnly="0" labelOnly="1" outline="0" axis="axisRow" fieldPosition="3"/>
    </format>
    <format dxfId="6441">
      <pivotArea field="5" type="button" dataOnly="0" labelOnly="1" outline="0" axis="axisRow" fieldPosition="4"/>
    </format>
    <format dxfId="6440">
      <pivotArea field="6" type="button" dataOnly="0" labelOnly="1" outline="0" axis="axisRow" fieldPosition="5"/>
    </format>
    <format dxfId="6439">
      <pivotArea field="3" type="button" dataOnly="0" labelOnly="1" outline="0" axis="axisRow" fieldPosition="3"/>
    </format>
    <format dxfId="6438">
      <pivotArea field="5" type="button" dataOnly="0" labelOnly="1" outline="0" axis="axisRow" fieldPosition="4"/>
    </format>
    <format dxfId="6437">
      <pivotArea field="6" type="button" dataOnly="0" labelOnly="1" outline="0" axis="axisRow" fieldPosition="5"/>
    </format>
    <format dxfId="6436">
      <pivotArea field="3" type="button" dataOnly="0" labelOnly="1" outline="0" axis="axisRow" fieldPosition="3"/>
    </format>
    <format dxfId="6435">
      <pivotArea field="5" type="button" dataOnly="0" labelOnly="1" outline="0" axis="axisRow" fieldPosition="4"/>
    </format>
    <format dxfId="6434">
      <pivotArea field="6" type="button" dataOnly="0" labelOnly="1" outline="0" axis="axisRow" fieldPosition="5"/>
    </format>
    <format dxfId="6433">
      <pivotArea dataOnly="0" labelOnly="1" outline="0" fieldPosition="0">
        <references count="2">
          <reference field="7" count="1" selected="0">
            <x v="1"/>
          </reference>
          <reference field="12" count="0"/>
        </references>
      </pivotArea>
    </format>
    <format dxfId="6432">
      <pivotArea dataOnly="0" labelOnly="1" outline="0" fieldPosition="0">
        <references count="2">
          <reference field="1" count="0"/>
          <reference field="7" count="1" selected="0">
            <x v="1"/>
          </reference>
        </references>
      </pivotArea>
    </format>
    <format dxfId="6431">
      <pivotArea dataOnly="0" labelOnly="1" outline="0" fieldPosition="0">
        <references count="1">
          <reference field="7" count="1">
            <x v="1"/>
          </reference>
        </references>
      </pivotArea>
    </format>
    <format dxfId="6430">
      <pivotArea dataOnly="0" labelOnly="1" outline="0" fieldPosition="0">
        <references count="2">
          <reference field="7" count="1" selected="0">
            <x v="1"/>
          </reference>
          <reference field="9" count="0"/>
        </references>
      </pivotArea>
    </format>
    <format dxfId="6429">
      <pivotArea field="13" type="button" dataOnly="0" labelOnly="1" outline="0" axis="axisRow" fieldPosition="1"/>
    </format>
    <format dxfId="6428">
      <pivotArea field="2" type="button" dataOnly="0" labelOnly="1" outline="0" axis="axisRow" fieldPosition="2"/>
    </format>
    <format dxfId="6427">
      <pivotArea dataOnly="0" labelOnly="1" outline="0" fieldPosition="0">
        <references count="2">
          <reference field="7" count="1" selected="0">
            <x v="1"/>
          </reference>
          <reference field="12" count="0"/>
        </references>
      </pivotArea>
    </format>
    <format dxfId="6426">
      <pivotArea dataOnly="0" labelOnly="1" outline="0" fieldPosition="0">
        <references count="2">
          <reference field="1" count="0"/>
          <reference field="7" count="1" selected="0">
            <x v="1"/>
          </reference>
        </references>
      </pivotArea>
    </format>
    <format dxfId="6425">
      <pivotArea dataOnly="0" labelOnly="1" outline="0" fieldPosition="0">
        <references count="1">
          <reference field="7" count="1">
            <x v="1"/>
          </reference>
        </references>
      </pivotArea>
    </format>
    <format dxfId="6424">
      <pivotArea dataOnly="0" labelOnly="1" outline="0" fieldPosition="0">
        <references count="2">
          <reference field="7" count="1" selected="0">
            <x v="1"/>
          </reference>
          <reference field="9" count="0"/>
        </references>
      </pivotArea>
    </format>
    <format dxfId="6423">
      <pivotArea field="13" type="button" dataOnly="0" labelOnly="1" outline="0" axis="axisRow" fieldPosition="1"/>
    </format>
    <format dxfId="6422">
      <pivotArea field="2" type="button" dataOnly="0" labelOnly="1" outline="0" axis="axisRow" fieldPosition="2"/>
    </format>
    <format dxfId="6421">
      <pivotArea field="8" type="button" dataOnly="0" labelOnly="1" outline="0" axis="axisRow" fieldPosition="6"/>
    </format>
    <format dxfId="6420">
      <pivotArea dataOnly="0" labelOnly="1" outline="0" fieldPosition="0">
        <references count="1">
          <reference field="4" count="1" defaultSubtotal="1">
            <x v="5"/>
          </reference>
        </references>
      </pivotArea>
    </format>
    <format dxfId="6419">
      <pivotArea dataOnly="0" labelOnly="1" outline="0" fieldPosition="0">
        <references count="1">
          <reference field="4" count="1" defaultSubtotal="1">
            <x v="6"/>
          </reference>
        </references>
      </pivotArea>
    </format>
    <format dxfId="6418">
      <pivotArea dataOnly="0" labelOnly="1" outline="0" fieldPosition="0">
        <references count="1">
          <reference field="4" count="1" defaultSubtotal="1">
            <x v="7"/>
          </reference>
        </references>
      </pivotArea>
    </format>
    <format dxfId="6417">
      <pivotArea dataOnly="0" labelOnly="1" outline="0" fieldPosition="0">
        <references count="1">
          <reference field="4" count="1" defaultSubtotal="1">
            <x v="9"/>
          </reference>
        </references>
      </pivotArea>
    </format>
    <format dxfId="6416">
      <pivotArea dataOnly="0" labelOnly="1" outline="0" fieldPosition="0">
        <references count="1">
          <reference field="4" count="1" defaultSubtotal="1">
            <x v="10"/>
          </reference>
        </references>
      </pivotArea>
    </format>
    <format dxfId="6415">
      <pivotArea dataOnly="0" labelOnly="1" outline="0" fieldPosition="0">
        <references count="1">
          <reference field="4" count="1" defaultSubtotal="1">
            <x v="14"/>
          </reference>
        </references>
      </pivotArea>
    </format>
    <format dxfId="6414">
      <pivotArea dataOnly="0" labelOnly="1" outline="0" fieldPosition="0">
        <references count="1">
          <reference field="4" count="1" defaultSubtotal="1">
            <x v="15"/>
          </reference>
        </references>
      </pivotArea>
    </format>
    <format dxfId="6413">
      <pivotArea dataOnly="0" labelOnly="1" outline="0" fieldPosition="0">
        <references count="1">
          <reference field="4" count="1" defaultSubtotal="1">
            <x v="17"/>
          </reference>
        </references>
      </pivotArea>
    </format>
    <format dxfId="6412">
      <pivotArea dataOnly="0" labelOnly="1" outline="0" fieldPosition="0">
        <references count="1">
          <reference field="4" count="1" defaultSubtotal="1">
            <x v="21"/>
          </reference>
        </references>
      </pivotArea>
    </format>
    <format dxfId="6411">
      <pivotArea dataOnly="0" labelOnly="1" outline="0" fieldPosition="0">
        <references count="1">
          <reference field="4" count="1" defaultSubtotal="1">
            <x v="24"/>
          </reference>
        </references>
      </pivotArea>
    </format>
    <format dxfId="6410">
      <pivotArea dataOnly="0" labelOnly="1" outline="0" fieldPosition="0">
        <references count="1">
          <reference field="4" count="1" defaultSubtotal="1">
            <x v="26"/>
          </reference>
        </references>
      </pivotArea>
    </format>
    <format dxfId="6409">
      <pivotArea dataOnly="0" labelOnly="1" outline="0" fieldPosition="0">
        <references count="1">
          <reference field="4" count="1" defaultSubtotal="1">
            <x v="28"/>
          </reference>
        </references>
      </pivotArea>
    </format>
    <format dxfId="6408">
      <pivotArea dataOnly="0" labelOnly="1" outline="0" fieldPosition="0">
        <references count="1">
          <reference field="4" count="1" defaultSubtotal="1">
            <x v="29"/>
          </reference>
        </references>
      </pivotArea>
    </format>
    <format dxfId="6407">
      <pivotArea dataOnly="0" labelOnly="1" grandRow="1" outline="0" fieldPosition="0"/>
    </format>
    <format dxfId="6406">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32"/>
          </reference>
          <reference field="13" count="1" selected="0">
            <x v="14"/>
          </reference>
        </references>
      </pivotArea>
    </format>
    <format dxfId="6405">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32"/>
          </reference>
          <reference field="13" count="1" selected="0">
            <x v="14"/>
          </reference>
        </references>
      </pivotArea>
    </format>
    <format dxfId="6404">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33"/>
          </reference>
          <reference field="13" count="1" selected="0">
            <x v="14"/>
          </reference>
        </references>
      </pivotArea>
    </format>
    <format dxfId="6403">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6402">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6401">
      <pivotArea dataOnly="0" labelOnly="1" outline="0" fieldPosition="0">
        <references count="7">
          <reference field="2" count="1" selected="0">
            <x v="61"/>
          </reference>
          <reference field="3" count="1" selected="0">
            <x v="288"/>
          </reference>
          <reference field="4" count="1" selected="0">
            <x v="5"/>
          </reference>
          <reference field="5" count="1" selected="0">
            <x v="142"/>
          </reference>
          <reference field="6" count="1" selected="0">
            <x v="290"/>
          </reference>
          <reference field="8" count="1">
            <x v="11"/>
          </reference>
          <reference field="13" count="1" selected="0">
            <x v="16"/>
          </reference>
        </references>
      </pivotArea>
    </format>
    <format dxfId="6400">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6399">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398">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288"/>
          </reference>
          <reference field="8" count="1">
            <x v="3"/>
          </reference>
          <reference field="13" count="1" selected="0">
            <x v="37"/>
          </reference>
        </references>
      </pivotArea>
    </format>
    <format dxfId="6397">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396">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395">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289"/>
          </reference>
          <reference field="8" count="1">
            <x v="38"/>
          </reference>
          <reference field="13" count="1" selected="0">
            <x v="37"/>
          </reference>
        </references>
      </pivotArea>
    </format>
    <format dxfId="6394">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86"/>
          </reference>
          <reference field="8" count="1">
            <x v="3"/>
          </reference>
          <reference field="13" count="1" selected="0">
            <x v="6"/>
          </reference>
        </references>
      </pivotArea>
    </format>
    <format dxfId="6393">
      <pivotArea dataOnly="0" labelOnly="1" outline="0" fieldPosition="0">
        <references count="7">
          <reference field="2" count="1" selected="0">
            <x v="0"/>
          </reference>
          <reference field="3" count="1" selected="0">
            <x v="381"/>
          </reference>
          <reference field="4" count="1" selected="0">
            <x v="7"/>
          </reference>
          <reference field="5" count="1" selected="0">
            <x v="98"/>
          </reference>
          <reference field="6" count="1" selected="0">
            <x v="86"/>
          </reference>
          <reference field="8" count="1">
            <x v="6"/>
          </reference>
          <reference field="13" count="1" selected="0">
            <x v="38"/>
          </reference>
        </references>
      </pivotArea>
    </format>
    <format dxfId="6392">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6391">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6390">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6389">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6388">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6387">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6386">
      <pivotArea dataOnly="0" labelOnly="1" outline="0" fieldPosition="0">
        <references count="7">
          <reference field="2" count="1" selected="0">
            <x v="67"/>
          </reference>
          <reference field="3" count="1" selected="0">
            <x v="367"/>
          </reference>
          <reference field="4" count="1" selected="0">
            <x v="9"/>
          </reference>
          <reference field="5" count="1" selected="0">
            <x v="231"/>
          </reference>
          <reference field="6" count="1" selected="0">
            <x v="86"/>
          </reference>
          <reference field="8" count="1">
            <x v="22"/>
          </reference>
          <reference field="13" count="1" selected="0">
            <x v="15"/>
          </reference>
        </references>
      </pivotArea>
    </format>
    <format dxfId="6385">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6384">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6383">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6382">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6381">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6380">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6379">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325"/>
          </reference>
          <reference field="8" count="1">
            <x v="37"/>
          </reference>
          <reference field="13" count="1" selected="0">
            <x v="23"/>
          </reference>
        </references>
      </pivotArea>
    </format>
    <format dxfId="6378">
      <pivotArea dataOnly="0" labelOnly="1" outline="0" fieldPosition="0">
        <references count="7">
          <reference field="2" count="1" selected="0">
            <x v="84"/>
          </reference>
          <reference field="3" count="1" selected="0">
            <x v="372"/>
          </reference>
          <reference field="4" count="1" selected="0">
            <x v="15"/>
          </reference>
          <reference field="5" count="1" selected="0">
            <x v="232"/>
          </reference>
          <reference field="6" count="1" selected="0">
            <x v="292"/>
          </reference>
          <reference field="8" count="1">
            <x v="26"/>
          </reference>
          <reference field="13" count="1" selected="0">
            <x v="35"/>
          </reference>
        </references>
      </pivotArea>
    </format>
    <format dxfId="6377">
      <pivotArea dataOnly="0" labelOnly="1" outline="0" fieldPosition="0">
        <references count="7">
          <reference field="2" count="1" selected="0">
            <x v="86"/>
          </reference>
          <reference field="3" count="1" selected="0">
            <x v="374"/>
          </reference>
          <reference field="4" count="1" selected="0">
            <x v="15"/>
          </reference>
          <reference field="5" count="1" selected="0">
            <x v="250"/>
          </reference>
          <reference field="6" count="1" selected="0">
            <x v="294"/>
          </reference>
          <reference field="8" count="1">
            <x v="27"/>
          </reference>
          <reference field="13" count="1" selected="0">
            <x v="35"/>
          </reference>
        </references>
      </pivotArea>
    </format>
    <format dxfId="6376">
      <pivotArea dataOnly="0" labelOnly="1" outline="0" fieldPosition="0">
        <references count="7">
          <reference field="2" count="1" selected="0">
            <x v="87"/>
          </reference>
          <reference field="3" count="1" selected="0">
            <x v="375"/>
          </reference>
          <reference field="4" count="1" selected="0">
            <x v="15"/>
          </reference>
          <reference field="5" count="1" selected="0">
            <x v="251"/>
          </reference>
          <reference field="6" count="1" selected="0">
            <x v="295"/>
          </reference>
          <reference field="8" count="1">
            <x v="22"/>
          </reference>
          <reference field="13" count="1" selected="0">
            <x v="35"/>
          </reference>
        </references>
      </pivotArea>
    </format>
    <format dxfId="6375">
      <pivotArea dataOnly="0" labelOnly="1" outline="0" fieldPosition="0">
        <references count="7">
          <reference field="2" count="1" selected="0">
            <x v="88"/>
          </reference>
          <reference field="3" count="1" selected="0">
            <x v="376"/>
          </reference>
          <reference field="4" count="1" selected="0">
            <x v="15"/>
          </reference>
          <reference field="5" count="1" selected="0">
            <x v="236"/>
          </reference>
          <reference field="6" count="1" selected="0">
            <x v="296"/>
          </reference>
          <reference field="8" count="1">
            <x v="22"/>
          </reference>
          <reference field="13" count="1" selected="0">
            <x v="35"/>
          </reference>
        </references>
      </pivotArea>
    </format>
    <format dxfId="6374">
      <pivotArea dataOnly="0" labelOnly="1" outline="0" fieldPosition="0">
        <references count="7">
          <reference field="2" count="1" selected="0">
            <x v="89"/>
          </reference>
          <reference field="3" count="1" selected="0">
            <x v="377"/>
          </reference>
          <reference field="4" count="1" selected="0">
            <x v="15"/>
          </reference>
          <reference field="5" count="1" selected="0">
            <x v="237"/>
          </reference>
          <reference field="6" count="1" selected="0">
            <x v="300"/>
          </reference>
          <reference field="8" count="1">
            <x v="22"/>
          </reference>
          <reference field="13" count="1" selected="0">
            <x v="35"/>
          </reference>
        </references>
      </pivotArea>
    </format>
    <format dxfId="6373">
      <pivotArea dataOnly="0" labelOnly="1" outline="0" fieldPosition="0">
        <references count="7">
          <reference field="2" count="1" selected="0">
            <x v="2"/>
          </reference>
          <reference field="3" count="1" selected="0">
            <x v="383"/>
          </reference>
          <reference field="4" count="1" selected="0">
            <x v="17"/>
          </reference>
          <reference field="5" count="1" selected="0">
            <x v="245"/>
          </reference>
          <reference field="6" count="1" selected="0">
            <x v="301"/>
          </reference>
          <reference field="8" count="1">
            <x v="28"/>
          </reference>
          <reference field="13" count="1" selected="0">
            <x v="38"/>
          </reference>
        </references>
      </pivotArea>
    </format>
    <format dxfId="6372">
      <pivotArea dataOnly="0" labelOnly="1" outline="0" fieldPosition="0">
        <references count="7">
          <reference field="2" count="1" selected="0">
            <x v="4"/>
          </reference>
          <reference field="3" count="1" selected="0">
            <x v="385"/>
          </reference>
          <reference field="4" count="1" selected="0">
            <x v="17"/>
          </reference>
          <reference field="5" count="1" selected="0">
            <x v="13"/>
          </reference>
          <reference field="6" count="1" selected="0">
            <x v="301"/>
          </reference>
          <reference field="8" count="1">
            <x v="28"/>
          </reference>
          <reference field="13" count="1" selected="0">
            <x v="38"/>
          </reference>
        </references>
      </pivotArea>
    </format>
    <format dxfId="6371">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6370">
      <pivotArea dataOnly="0" labelOnly="1" outline="0" fieldPosition="0">
        <references count="7">
          <reference field="2" count="1" selected="0">
            <x v="3"/>
          </reference>
          <reference field="3" count="1" selected="0">
            <x v="384"/>
          </reference>
          <reference field="4" count="1" selected="0">
            <x v="21"/>
          </reference>
          <reference field="5" count="1" selected="0">
            <x v="133"/>
          </reference>
          <reference field="6" count="1" selected="0">
            <x v="301"/>
          </reference>
          <reference field="8" count="1">
            <x v="29"/>
          </reference>
          <reference field="13" count="1" selected="0">
            <x v="38"/>
          </reference>
        </references>
      </pivotArea>
    </format>
    <format dxfId="6369">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6368">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6367">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6366">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6365">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291"/>
          </reference>
          <reference field="8" count="1">
            <x v="25"/>
          </reference>
          <reference field="13" count="1" selected="0">
            <x v="37"/>
          </reference>
        </references>
      </pivotArea>
    </format>
    <format dxfId="6364">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363">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6362">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6361">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360">
      <pivotArea dataOnly="0" labelOnly="1" outline="0" fieldPosition="0">
        <references count="7">
          <reference field="2" count="1" selected="0">
            <x v="56"/>
          </reference>
          <reference field="3" count="1" selected="0">
            <x v="368"/>
          </reference>
          <reference field="4" count="1" selected="0">
            <x v="28"/>
          </reference>
          <reference field="5" count="1" selected="0">
            <x v="239"/>
          </reference>
          <reference field="6" count="1" selected="0">
            <x v="304"/>
          </reference>
          <reference field="8" count="1">
            <x v="34"/>
          </reference>
          <reference field="13" count="1" selected="0">
            <x v="35"/>
          </reference>
        </references>
      </pivotArea>
    </format>
    <format dxfId="6359">
      <pivotArea dataOnly="0" labelOnly="1" outline="0" fieldPosition="0">
        <references count="7">
          <reference field="2" count="1" selected="0">
            <x v="57"/>
          </reference>
          <reference field="3" count="1" selected="0">
            <x v="369"/>
          </reference>
          <reference field="4" count="1" selected="0">
            <x v="28"/>
          </reference>
          <reference field="5" count="1" selected="0">
            <x v="240"/>
          </reference>
          <reference field="6" count="1" selected="0">
            <x v="312"/>
          </reference>
          <reference field="8" count="1">
            <x v="35"/>
          </reference>
          <reference field="13" count="1" selected="0">
            <x v="35"/>
          </reference>
        </references>
      </pivotArea>
    </format>
    <format dxfId="6358">
      <pivotArea dataOnly="0" labelOnly="1" outline="0" fieldPosition="0">
        <references count="7">
          <reference field="2" count="1" selected="0">
            <x v="58"/>
          </reference>
          <reference field="3" count="1" selected="0">
            <x v="370"/>
          </reference>
          <reference field="4" count="1" selected="0">
            <x v="28"/>
          </reference>
          <reference field="5" count="1" selected="0">
            <x v="241"/>
          </reference>
          <reference field="6" count="1" selected="0">
            <x v="306"/>
          </reference>
          <reference field="8" count="1">
            <x v="6"/>
          </reference>
          <reference field="13" count="1" selected="0">
            <x v="35"/>
          </reference>
        </references>
      </pivotArea>
    </format>
    <format dxfId="6357">
      <pivotArea dataOnly="0" labelOnly="1" outline="0" fieldPosition="0">
        <references count="7">
          <reference field="2" count="1" selected="0">
            <x v="59"/>
          </reference>
          <reference field="3" count="1" selected="0">
            <x v="371"/>
          </reference>
          <reference field="4" count="1" selected="0">
            <x v="28"/>
          </reference>
          <reference field="5" count="1" selected="0">
            <x v="242"/>
          </reference>
          <reference field="6" count="1" selected="0">
            <x v="307"/>
          </reference>
          <reference field="8" count="1">
            <x v="6"/>
          </reference>
          <reference field="13" count="1" selected="0">
            <x v="35"/>
          </reference>
        </references>
      </pivotArea>
    </format>
    <format dxfId="6356">
      <pivotArea dataOnly="0" labelOnly="1" outline="0" fieldPosition="0">
        <references count="7">
          <reference field="2" count="1" selected="0">
            <x v="5"/>
          </reference>
          <reference field="3" count="1" selected="0">
            <x v="386"/>
          </reference>
          <reference field="4" count="1" selected="0">
            <x v="28"/>
          </reference>
          <reference field="5" count="1" selected="0">
            <x v="192"/>
          </reference>
          <reference field="6" count="1" selected="0">
            <x v="302"/>
          </reference>
          <reference field="8" count="1">
            <x v="30"/>
          </reference>
          <reference field="13" count="1" selected="0">
            <x v="38"/>
          </reference>
        </references>
      </pivotArea>
    </format>
    <format dxfId="6355">
      <pivotArea dataOnly="0" labelOnly="1" outline="0" fieldPosition="0">
        <references count="7">
          <reference field="2" count="1" selected="0">
            <x v="6"/>
          </reference>
          <reference field="3" count="1" selected="0">
            <x v="387"/>
          </reference>
          <reference field="4" count="1" selected="0">
            <x v="28"/>
          </reference>
          <reference field="5" count="1" selected="0">
            <x v="246"/>
          </reference>
          <reference field="6" count="1" selected="0">
            <x v="86"/>
          </reference>
          <reference field="8" count="1">
            <x v="31"/>
          </reference>
          <reference field="13" count="1" selected="0">
            <x v="38"/>
          </reference>
        </references>
      </pivotArea>
    </format>
    <format dxfId="6354">
      <pivotArea dataOnly="0" labelOnly="1" outline="0" fieldPosition="0">
        <references count="7">
          <reference field="2" count="1" selected="0">
            <x v="8"/>
          </reference>
          <reference field="3" count="1" selected="0">
            <x v="389"/>
          </reference>
          <reference field="4" count="1" selected="0">
            <x v="28"/>
          </reference>
          <reference field="5" count="1" selected="0">
            <x v="248"/>
          </reference>
          <reference field="6" count="1" selected="0">
            <x v="303"/>
          </reference>
          <reference field="8" count="1">
            <x v="30"/>
          </reference>
          <reference field="13" count="1" selected="0">
            <x v="38"/>
          </reference>
        </references>
      </pivotArea>
    </format>
    <format dxfId="6353">
      <pivotArea dataOnly="0" labelOnly="1" outline="0" fieldPosition="0">
        <references count="7">
          <reference field="2" count="1" selected="0">
            <x v="9"/>
          </reference>
          <reference field="3" count="1" selected="0">
            <x v="390"/>
          </reference>
          <reference field="4" count="1" selected="0">
            <x v="28"/>
          </reference>
          <reference field="5" count="1" selected="0">
            <x v="249"/>
          </reference>
          <reference field="6" count="1" selected="0">
            <x v="86"/>
          </reference>
          <reference field="8" count="1">
            <x v="36"/>
          </reference>
          <reference field="13" count="1" selected="0">
            <x v="38"/>
          </reference>
        </references>
      </pivotArea>
    </format>
    <format dxfId="6352">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3"/>
          </reference>
          <reference field="13" count="1" selected="0">
            <x v="23"/>
          </reference>
        </references>
      </pivotArea>
    </format>
    <format dxfId="6351">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311"/>
          </reference>
          <reference field="8" count="1">
            <x v="13"/>
          </reference>
          <reference field="13" count="1" selected="0">
            <x v="23"/>
          </reference>
        </references>
      </pivotArea>
    </format>
    <format dxfId="6350">
      <pivotArea dataOnly="0" labelOnly="1" outline="0" fieldPosition="0">
        <references count="1">
          <reference field="4" count="1" defaultSubtotal="1">
            <x v="5"/>
          </reference>
        </references>
      </pivotArea>
    </format>
    <format dxfId="6349">
      <pivotArea dataOnly="0" labelOnly="1" outline="0" fieldPosition="0">
        <references count="1">
          <reference field="4" count="1" defaultSubtotal="1">
            <x v="6"/>
          </reference>
        </references>
      </pivotArea>
    </format>
    <format dxfId="6348">
      <pivotArea dataOnly="0" labelOnly="1" outline="0" fieldPosition="0">
        <references count="1">
          <reference field="4" count="1" defaultSubtotal="1">
            <x v="7"/>
          </reference>
        </references>
      </pivotArea>
    </format>
    <format dxfId="6347">
      <pivotArea dataOnly="0" labelOnly="1" outline="0" fieldPosition="0">
        <references count="1">
          <reference field="4" count="1" defaultSubtotal="1">
            <x v="9"/>
          </reference>
        </references>
      </pivotArea>
    </format>
    <format dxfId="6346">
      <pivotArea dataOnly="0" labelOnly="1" outline="0" fieldPosition="0">
        <references count="1">
          <reference field="4" count="1" defaultSubtotal="1">
            <x v="10"/>
          </reference>
        </references>
      </pivotArea>
    </format>
    <format dxfId="6345">
      <pivotArea dataOnly="0" labelOnly="1" outline="0" fieldPosition="0">
        <references count="1">
          <reference field="4" count="1" defaultSubtotal="1">
            <x v="14"/>
          </reference>
        </references>
      </pivotArea>
    </format>
    <format dxfId="6344">
      <pivotArea dataOnly="0" labelOnly="1" outline="0" fieldPosition="0">
        <references count="1">
          <reference field="4" count="1" defaultSubtotal="1">
            <x v="15"/>
          </reference>
        </references>
      </pivotArea>
    </format>
    <format dxfId="6343">
      <pivotArea dataOnly="0" labelOnly="1" outline="0" fieldPosition="0">
        <references count="1">
          <reference field="4" count="1" defaultSubtotal="1">
            <x v="17"/>
          </reference>
        </references>
      </pivotArea>
    </format>
    <format dxfId="6342">
      <pivotArea dataOnly="0" labelOnly="1" outline="0" fieldPosition="0">
        <references count="1">
          <reference field="4" count="1" defaultSubtotal="1">
            <x v="21"/>
          </reference>
        </references>
      </pivotArea>
    </format>
    <format dxfId="6341">
      <pivotArea dataOnly="0" labelOnly="1" outline="0" fieldPosition="0">
        <references count="1">
          <reference field="4" count="1" defaultSubtotal="1">
            <x v="24"/>
          </reference>
        </references>
      </pivotArea>
    </format>
    <format dxfId="6340">
      <pivotArea dataOnly="0" labelOnly="1" outline="0" fieldPosition="0">
        <references count="1">
          <reference field="4" count="1" defaultSubtotal="1">
            <x v="26"/>
          </reference>
        </references>
      </pivotArea>
    </format>
    <format dxfId="6339">
      <pivotArea dataOnly="0" labelOnly="1" outline="0" fieldPosition="0">
        <references count="1">
          <reference field="4" count="1" defaultSubtotal="1">
            <x v="28"/>
          </reference>
        </references>
      </pivotArea>
    </format>
    <format dxfId="6338">
      <pivotArea dataOnly="0" labelOnly="1" outline="0" fieldPosition="0">
        <references count="1">
          <reference field="4" count="1" defaultSubtotal="1">
            <x v="29"/>
          </reference>
        </references>
      </pivotArea>
    </format>
    <format dxfId="6337">
      <pivotArea dataOnly="0" labelOnly="1" grandRow="1" outline="0" fieldPosition="0"/>
    </format>
    <format dxfId="6336">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32"/>
          </reference>
          <reference field="13" count="1" selected="0">
            <x v="14"/>
          </reference>
        </references>
      </pivotArea>
    </format>
    <format dxfId="6335">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32"/>
          </reference>
          <reference field="13" count="1" selected="0">
            <x v="14"/>
          </reference>
        </references>
      </pivotArea>
    </format>
    <format dxfId="6334">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33"/>
          </reference>
          <reference field="13" count="1" selected="0">
            <x v="14"/>
          </reference>
        </references>
      </pivotArea>
    </format>
    <format dxfId="6333">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6332">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6331">
      <pivotArea dataOnly="0" labelOnly="1" outline="0" fieldPosition="0">
        <references count="7">
          <reference field="2" count="1" selected="0">
            <x v="61"/>
          </reference>
          <reference field="3" count="1" selected="0">
            <x v="288"/>
          </reference>
          <reference field="4" count="1" selected="0">
            <x v="5"/>
          </reference>
          <reference field="5" count="1" selected="0">
            <x v="142"/>
          </reference>
          <reference field="6" count="1" selected="0">
            <x v="290"/>
          </reference>
          <reference field="8" count="1">
            <x v="11"/>
          </reference>
          <reference field="13" count="1" selected="0">
            <x v="16"/>
          </reference>
        </references>
      </pivotArea>
    </format>
    <format dxfId="6330">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6329">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328">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288"/>
          </reference>
          <reference field="8" count="1">
            <x v="3"/>
          </reference>
          <reference field="13" count="1" selected="0">
            <x v="37"/>
          </reference>
        </references>
      </pivotArea>
    </format>
    <format dxfId="6327">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326">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325">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289"/>
          </reference>
          <reference field="8" count="1">
            <x v="38"/>
          </reference>
          <reference field="13" count="1" selected="0">
            <x v="37"/>
          </reference>
        </references>
      </pivotArea>
    </format>
    <format dxfId="6324">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86"/>
          </reference>
          <reference field="8" count="1">
            <x v="3"/>
          </reference>
          <reference field="13" count="1" selected="0">
            <x v="6"/>
          </reference>
        </references>
      </pivotArea>
    </format>
    <format dxfId="6323">
      <pivotArea dataOnly="0" labelOnly="1" outline="0" fieldPosition="0">
        <references count="7">
          <reference field="2" count="1" selected="0">
            <x v="0"/>
          </reference>
          <reference field="3" count="1" selected="0">
            <x v="381"/>
          </reference>
          <reference field="4" count="1" selected="0">
            <x v="7"/>
          </reference>
          <reference field="5" count="1" selected="0">
            <x v="98"/>
          </reference>
          <reference field="6" count="1" selected="0">
            <x v="86"/>
          </reference>
          <reference field="8" count="1">
            <x v="6"/>
          </reference>
          <reference field="13" count="1" selected="0">
            <x v="38"/>
          </reference>
        </references>
      </pivotArea>
    </format>
    <format dxfId="6322">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6321">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6320">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6319">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6318">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6317">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6316">
      <pivotArea dataOnly="0" labelOnly="1" outline="0" fieldPosition="0">
        <references count="7">
          <reference field="2" count="1" selected="0">
            <x v="67"/>
          </reference>
          <reference field="3" count="1" selected="0">
            <x v="367"/>
          </reference>
          <reference field="4" count="1" selected="0">
            <x v="9"/>
          </reference>
          <reference field="5" count="1" selected="0">
            <x v="231"/>
          </reference>
          <reference field="6" count="1" selected="0">
            <x v="86"/>
          </reference>
          <reference field="8" count="1">
            <x v="22"/>
          </reference>
          <reference field="13" count="1" selected="0">
            <x v="15"/>
          </reference>
        </references>
      </pivotArea>
    </format>
    <format dxfId="6315">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6314">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6313">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6312">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6311">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6310">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6309">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325"/>
          </reference>
          <reference field="8" count="1">
            <x v="37"/>
          </reference>
          <reference field="13" count="1" selected="0">
            <x v="23"/>
          </reference>
        </references>
      </pivotArea>
    </format>
    <format dxfId="6308">
      <pivotArea dataOnly="0" labelOnly="1" outline="0" fieldPosition="0">
        <references count="7">
          <reference field="2" count="1" selected="0">
            <x v="84"/>
          </reference>
          <reference field="3" count="1" selected="0">
            <x v="372"/>
          </reference>
          <reference field="4" count="1" selected="0">
            <x v="15"/>
          </reference>
          <reference field="5" count="1" selected="0">
            <x v="232"/>
          </reference>
          <reference field="6" count="1" selected="0">
            <x v="292"/>
          </reference>
          <reference field="8" count="1">
            <x v="26"/>
          </reference>
          <reference field="13" count="1" selected="0">
            <x v="35"/>
          </reference>
        </references>
      </pivotArea>
    </format>
    <format dxfId="6307">
      <pivotArea dataOnly="0" labelOnly="1" outline="0" fieldPosition="0">
        <references count="7">
          <reference field="2" count="1" selected="0">
            <x v="86"/>
          </reference>
          <reference field="3" count="1" selected="0">
            <x v="374"/>
          </reference>
          <reference field="4" count="1" selected="0">
            <x v="15"/>
          </reference>
          <reference field="5" count="1" selected="0">
            <x v="250"/>
          </reference>
          <reference field="6" count="1" selected="0">
            <x v="294"/>
          </reference>
          <reference field="8" count="1">
            <x v="27"/>
          </reference>
          <reference field="13" count="1" selected="0">
            <x v="35"/>
          </reference>
        </references>
      </pivotArea>
    </format>
    <format dxfId="6306">
      <pivotArea dataOnly="0" labelOnly="1" outline="0" fieldPosition="0">
        <references count="7">
          <reference field="2" count="1" selected="0">
            <x v="87"/>
          </reference>
          <reference field="3" count="1" selected="0">
            <x v="375"/>
          </reference>
          <reference field="4" count="1" selected="0">
            <x v="15"/>
          </reference>
          <reference field="5" count="1" selected="0">
            <x v="251"/>
          </reference>
          <reference field="6" count="1" selected="0">
            <x v="295"/>
          </reference>
          <reference field="8" count="1">
            <x v="22"/>
          </reference>
          <reference field="13" count="1" selected="0">
            <x v="35"/>
          </reference>
        </references>
      </pivotArea>
    </format>
    <format dxfId="6305">
      <pivotArea dataOnly="0" labelOnly="1" outline="0" fieldPosition="0">
        <references count="7">
          <reference field="2" count="1" selected="0">
            <x v="88"/>
          </reference>
          <reference field="3" count="1" selected="0">
            <x v="376"/>
          </reference>
          <reference field="4" count="1" selected="0">
            <x v="15"/>
          </reference>
          <reference field="5" count="1" selected="0">
            <x v="236"/>
          </reference>
          <reference field="6" count="1" selected="0">
            <x v="296"/>
          </reference>
          <reference field="8" count="1">
            <x v="22"/>
          </reference>
          <reference field="13" count="1" selected="0">
            <x v="35"/>
          </reference>
        </references>
      </pivotArea>
    </format>
    <format dxfId="6304">
      <pivotArea dataOnly="0" labelOnly="1" outline="0" fieldPosition="0">
        <references count="7">
          <reference field="2" count="1" selected="0">
            <x v="89"/>
          </reference>
          <reference field="3" count="1" selected="0">
            <x v="377"/>
          </reference>
          <reference field="4" count="1" selected="0">
            <x v="15"/>
          </reference>
          <reference field="5" count="1" selected="0">
            <x v="237"/>
          </reference>
          <reference field="6" count="1" selected="0">
            <x v="300"/>
          </reference>
          <reference field="8" count="1">
            <x v="22"/>
          </reference>
          <reference field="13" count="1" selected="0">
            <x v="35"/>
          </reference>
        </references>
      </pivotArea>
    </format>
    <format dxfId="6303">
      <pivotArea dataOnly="0" labelOnly="1" outline="0" fieldPosition="0">
        <references count="7">
          <reference field="2" count="1" selected="0">
            <x v="2"/>
          </reference>
          <reference field="3" count="1" selected="0">
            <x v="383"/>
          </reference>
          <reference field="4" count="1" selected="0">
            <x v="17"/>
          </reference>
          <reference field="5" count="1" selected="0">
            <x v="245"/>
          </reference>
          <reference field="6" count="1" selected="0">
            <x v="301"/>
          </reference>
          <reference field="8" count="1">
            <x v="28"/>
          </reference>
          <reference field="13" count="1" selected="0">
            <x v="38"/>
          </reference>
        </references>
      </pivotArea>
    </format>
    <format dxfId="6302">
      <pivotArea dataOnly="0" labelOnly="1" outline="0" fieldPosition="0">
        <references count="7">
          <reference field="2" count="1" selected="0">
            <x v="4"/>
          </reference>
          <reference field="3" count="1" selected="0">
            <x v="385"/>
          </reference>
          <reference field="4" count="1" selected="0">
            <x v="17"/>
          </reference>
          <reference field="5" count="1" selected="0">
            <x v="13"/>
          </reference>
          <reference field="6" count="1" selected="0">
            <x v="301"/>
          </reference>
          <reference field="8" count="1">
            <x v="28"/>
          </reference>
          <reference field="13" count="1" selected="0">
            <x v="38"/>
          </reference>
        </references>
      </pivotArea>
    </format>
    <format dxfId="6301">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6300">
      <pivotArea dataOnly="0" labelOnly="1" outline="0" fieldPosition="0">
        <references count="7">
          <reference field="2" count="1" selected="0">
            <x v="3"/>
          </reference>
          <reference field="3" count="1" selected="0">
            <x v="384"/>
          </reference>
          <reference field="4" count="1" selected="0">
            <x v="21"/>
          </reference>
          <reference field="5" count="1" selected="0">
            <x v="133"/>
          </reference>
          <reference field="6" count="1" selected="0">
            <x v="301"/>
          </reference>
          <reference field="8" count="1">
            <x v="29"/>
          </reference>
          <reference field="13" count="1" selected="0">
            <x v="38"/>
          </reference>
        </references>
      </pivotArea>
    </format>
    <format dxfId="6299">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6298">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6297">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6296">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6295">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291"/>
          </reference>
          <reference field="8" count="1">
            <x v="25"/>
          </reference>
          <reference field="13" count="1" selected="0">
            <x v="37"/>
          </reference>
        </references>
      </pivotArea>
    </format>
    <format dxfId="6294">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293">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6292">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6291">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290">
      <pivotArea dataOnly="0" labelOnly="1" outline="0" fieldPosition="0">
        <references count="7">
          <reference field="2" count="1" selected="0">
            <x v="56"/>
          </reference>
          <reference field="3" count="1" selected="0">
            <x v="368"/>
          </reference>
          <reference field="4" count="1" selected="0">
            <x v="28"/>
          </reference>
          <reference field="5" count="1" selected="0">
            <x v="239"/>
          </reference>
          <reference field="6" count="1" selected="0">
            <x v="304"/>
          </reference>
          <reference field="8" count="1">
            <x v="34"/>
          </reference>
          <reference field="13" count="1" selected="0">
            <x v="35"/>
          </reference>
        </references>
      </pivotArea>
    </format>
    <format dxfId="6289">
      <pivotArea dataOnly="0" labelOnly="1" outline="0" fieldPosition="0">
        <references count="7">
          <reference field="2" count="1" selected="0">
            <x v="57"/>
          </reference>
          <reference field="3" count="1" selected="0">
            <x v="369"/>
          </reference>
          <reference field="4" count="1" selected="0">
            <x v="28"/>
          </reference>
          <reference field="5" count="1" selected="0">
            <x v="240"/>
          </reference>
          <reference field="6" count="1" selected="0">
            <x v="312"/>
          </reference>
          <reference field="8" count="1">
            <x v="35"/>
          </reference>
          <reference field="13" count="1" selected="0">
            <x v="35"/>
          </reference>
        </references>
      </pivotArea>
    </format>
    <format dxfId="6288">
      <pivotArea dataOnly="0" labelOnly="1" outline="0" fieldPosition="0">
        <references count="7">
          <reference field="2" count="1" selected="0">
            <x v="58"/>
          </reference>
          <reference field="3" count="1" selected="0">
            <x v="370"/>
          </reference>
          <reference field="4" count="1" selected="0">
            <x v="28"/>
          </reference>
          <reference field="5" count="1" selected="0">
            <x v="241"/>
          </reference>
          <reference field="6" count="1" selected="0">
            <x v="306"/>
          </reference>
          <reference field="8" count="1">
            <x v="6"/>
          </reference>
          <reference field="13" count="1" selected="0">
            <x v="35"/>
          </reference>
        </references>
      </pivotArea>
    </format>
    <format dxfId="6287">
      <pivotArea dataOnly="0" labelOnly="1" outline="0" fieldPosition="0">
        <references count="7">
          <reference field="2" count="1" selected="0">
            <x v="59"/>
          </reference>
          <reference field="3" count="1" selected="0">
            <x v="371"/>
          </reference>
          <reference field="4" count="1" selected="0">
            <x v="28"/>
          </reference>
          <reference field="5" count="1" selected="0">
            <x v="242"/>
          </reference>
          <reference field="6" count="1" selected="0">
            <x v="307"/>
          </reference>
          <reference field="8" count="1">
            <x v="6"/>
          </reference>
          <reference field="13" count="1" selected="0">
            <x v="35"/>
          </reference>
        </references>
      </pivotArea>
    </format>
    <format dxfId="6286">
      <pivotArea dataOnly="0" labelOnly="1" outline="0" fieldPosition="0">
        <references count="7">
          <reference field="2" count="1" selected="0">
            <x v="5"/>
          </reference>
          <reference field="3" count="1" selected="0">
            <x v="386"/>
          </reference>
          <reference field="4" count="1" selected="0">
            <x v="28"/>
          </reference>
          <reference field="5" count="1" selected="0">
            <x v="192"/>
          </reference>
          <reference field="6" count="1" selected="0">
            <x v="302"/>
          </reference>
          <reference field="8" count="1">
            <x v="30"/>
          </reference>
          <reference field="13" count="1" selected="0">
            <x v="38"/>
          </reference>
        </references>
      </pivotArea>
    </format>
    <format dxfId="6285">
      <pivotArea dataOnly="0" labelOnly="1" outline="0" fieldPosition="0">
        <references count="7">
          <reference field="2" count="1" selected="0">
            <x v="6"/>
          </reference>
          <reference field="3" count="1" selected="0">
            <x v="387"/>
          </reference>
          <reference field="4" count="1" selected="0">
            <x v="28"/>
          </reference>
          <reference field="5" count="1" selected="0">
            <x v="246"/>
          </reference>
          <reference field="6" count="1" selected="0">
            <x v="86"/>
          </reference>
          <reference field="8" count="1">
            <x v="31"/>
          </reference>
          <reference field="13" count="1" selected="0">
            <x v="38"/>
          </reference>
        </references>
      </pivotArea>
    </format>
    <format dxfId="6284">
      <pivotArea dataOnly="0" labelOnly="1" outline="0" fieldPosition="0">
        <references count="7">
          <reference field="2" count="1" selected="0">
            <x v="8"/>
          </reference>
          <reference field="3" count="1" selected="0">
            <x v="389"/>
          </reference>
          <reference field="4" count="1" selected="0">
            <x v="28"/>
          </reference>
          <reference field="5" count="1" selected="0">
            <x v="248"/>
          </reference>
          <reference field="6" count="1" selected="0">
            <x v="303"/>
          </reference>
          <reference field="8" count="1">
            <x v="30"/>
          </reference>
          <reference field="13" count="1" selected="0">
            <x v="38"/>
          </reference>
        </references>
      </pivotArea>
    </format>
    <format dxfId="6283">
      <pivotArea dataOnly="0" labelOnly="1" outline="0" fieldPosition="0">
        <references count="7">
          <reference field="2" count="1" selected="0">
            <x v="9"/>
          </reference>
          <reference field="3" count="1" selected="0">
            <x v="390"/>
          </reference>
          <reference field="4" count="1" selected="0">
            <x v="28"/>
          </reference>
          <reference field="5" count="1" selected="0">
            <x v="249"/>
          </reference>
          <reference field="6" count="1" selected="0">
            <x v="86"/>
          </reference>
          <reference field="8" count="1">
            <x v="36"/>
          </reference>
          <reference field="13" count="1" selected="0">
            <x v="38"/>
          </reference>
        </references>
      </pivotArea>
    </format>
    <format dxfId="6282">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3"/>
          </reference>
          <reference field="13" count="1" selected="0">
            <x v="23"/>
          </reference>
        </references>
      </pivotArea>
    </format>
    <format dxfId="6281">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311"/>
          </reference>
          <reference field="8" count="1">
            <x v="13"/>
          </reference>
          <reference field="13" count="1" selected="0">
            <x v="23"/>
          </reference>
        </references>
      </pivotArea>
    </format>
    <format dxfId="6280">
      <pivotArea field="3" type="button" dataOnly="0" labelOnly="1" outline="0" axis="axisRow" fieldPosition="3"/>
    </format>
    <format dxfId="6279">
      <pivotArea field="5" type="button" dataOnly="0" labelOnly="1" outline="0" axis="axisRow" fieldPosition="4"/>
    </format>
    <format dxfId="6278">
      <pivotArea field="6" type="button" dataOnly="0" labelOnly="1" outline="0" axis="axisRow" fieldPosition="5"/>
    </format>
    <format dxfId="6277">
      <pivotArea field="3" type="button" dataOnly="0" labelOnly="1" outline="0" axis="axisRow" fieldPosition="3"/>
    </format>
    <format dxfId="6276">
      <pivotArea field="5" type="button" dataOnly="0" labelOnly="1" outline="0" axis="axisRow" fieldPosition="4"/>
    </format>
    <format dxfId="6275">
      <pivotArea field="6" type="button" dataOnly="0" labelOnly="1" outline="0" axis="axisRow" fieldPosition="5"/>
    </format>
    <format dxfId="6274">
      <pivotArea field="3" type="button" dataOnly="0" labelOnly="1" outline="0" axis="axisRow" fieldPosition="3"/>
    </format>
    <format dxfId="6273">
      <pivotArea field="5" type="button" dataOnly="0" labelOnly="1" outline="0" axis="axisRow" fieldPosition="4"/>
    </format>
    <format dxfId="6272">
      <pivotArea field="6" type="button" dataOnly="0" labelOnly="1" outline="0" axis="axisRow" fieldPosition="5"/>
    </format>
    <format dxfId="6271">
      <pivotArea field="3" type="button" dataOnly="0" labelOnly="1" outline="0" axis="axisRow" fieldPosition="3"/>
    </format>
    <format dxfId="6270">
      <pivotArea field="5" type="button" dataOnly="0" labelOnly="1" outline="0" axis="axisRow" fieldPosition="4"/>
    </format>
    <format dxfId="6269">
      <pivotArea field="6" type="button" dataOnly="0" labelOnly="1" outline="0" axis="axisRow" fieldPosition="5"/>
    </format>
    <format dxfId="6268">
      <pivotArea dataOnly="0" labelOnly="1" outline="0" fieldPosition="0">
        <references count="2">
          <reference field="7" count="1" selected="0">
            <x v="1"/>
          </reference>
          <reference field="12" count="0"/>
        </references>
      </pivotArea>
    </format>
    <format dxfId="6267">
      <pivotArea dataOnly="0" labelOnly="1" outline="0" fieldPosition="0">
        <references count="2">
          <reference field="1" count="0"/>
          <reference field="7" count="1" selected="0">
            <x v="1"/>
          </reference>
        </references>
      </pivotArea>
    </format>
    <format dxfId="6266">
      <pivotArea dataOnly="0" labelOnly="1" outline="0" fieldPosition="0">
        <references count="1">
          <reference field="7" count="1">
            <x v="1"/>
          </reference>
        </references>
      </pivotArea>
    </format>
    <format dxfId="6265">
      <pivotArea dataOnly="0" labelOnly="1" outline="0" fieldPosition="0">
        <references count="2">
          <reference field="7" count="1" selected="0">
            <x v="1"/>
          </reference>
          <reference field="9" count="0"/>
        </references>
      </pivotArea>
    </format>
    <format dxfId="6264">
      <pivotArea field="13" type="button" dataOnly="0" labelOnly="1" outline="0" axis="axisRow" fieldPosition="1"/>
    </format>
    <format dxfId="6263">
      <pivotArea field="2" type="button" dataOnly="0" labelOnly="1" outline="0" axis="axisRow" fieldPosition="2"/>
    </format>
    <format dxfId="6262">
      <pivotArea field="13" type="button" dataOnly="0" labelOnly="1" outline="0" axis="axisRow" fieldPosition="1"/>
    </format>
    <format dxfId="6261">
      <pivotArea field="2" type="button" dataOnly="0" labelOnly="1" outline="0" axis="axisRow" fieldPosition="2"/>
    </format>
    <format dxfId="6260">
      <pivotArea dataOnly="0" labelOnly="1" outline="0" fieldPosition="0">
        <references count="2">
          <reference field="7" count="1" selected="0">
            <x v="1"/>
          </reference>
          <reference field="12" count="0"/>
        </references>
      </pivotArea>
    </format>
    <format dxfId="6259">
      <pivotArea dataOnly="0" labelOnly="1" outline="0" fieldPosition="0">
        <references count="2">
          <reference field="1" count="0"/>
          <reference field="7" count="1" selected="0">
            <x v="1"/>
          </reference>
        </references>
      </pivotArea>
    </format>
    <format dxfId="6258">
      <pivotArea dataOnly="0" labelOnly="1" outline="0" fieldPosition="0">
        <references count="1">
          <reference field="7" count="1">
            <x v="1"/>
          </reference>
        </references>
      </pivotArea>
    </format>
    <format dxfId="6257">
      <pivotArea dataOnly="0" labelOnly="1" outline="0" fieldPosition="0">
        <references count="2">
          <reference field="7" count="1" selected="0">
            <x v="1"/>
          </reference>
          <reference field="9" count="0"/>
        </references>
      </pivotArea>
    </format>
    <format dxfId="6256">
      <pivotArea field="13" type="button" dataOnly="0" labelOnly="1" outline="0" axis="axisRow" fieldPosition="1"/>
    </format>
    <format dxfId="6255">
      <pivotArea field="2" type="button" dataOnly="0" labelOnly="1" outline="0" axis="axisRow" fieldPosition="2"/>
    </format>
    <format dxfId="6254">
      <pivotArea field="13" type="button" dataOnly="0" labelOnly="1" outline="0" axis="axisRow" fieldPosition="1"/>
    </format>
    <format dxfId="6253">
      <pivotArea field="2" type="button" dataOnly="0" labelOnly="1" outline="0" axis="axisRow" fieldPosition="2"/>
    </format>
    <format dxfId="6252">
      <pivotArea field="3" type="button" dataOnly="0" labelOnly="1" outline="0" axis="axisRow" fieldPosition="3"/>
    </format>
    <format dxfId="6251">
      <pivotArea field="5" type="button" dataOnly="0" labelOnly="1" outline="0" axis="axisRow" fieldPosition="4"/>
    </format>
    <format dxfId="6250">
      <pivotArea field="6" type="button" dataOnly="0" labelOnly="1" outline="0" axis="axisRow" fieldPosition="5"/>
    </format>
    <format dxfId="6249">
      <pivotArea field="8" type="button" dataOnly="0" labelOnly="1" outline="0" axis="axisRow" fieldPosition="6"/>
    </format>
    <format dxfId="6248">
      <pivotArea field="8" type="button" dataOnly="0" labelOnly="1" outline="0" axis="axisRow" fieldPosition="6"/>
    </format>
    <format dxfId="6247">
      <pivotArea dataOnly="0" labelOnly="1" outline="0" fieldPosition="0">
        <references count="1">
          <reference field="4" count="1" defaultSubtotal="1">
            <x v="5"/>
          </reference>
        </references>
      </pivotArea>
    </format>
    <format dxfId="6246">
      <pivotArea dataOnly="0" labelOnly="1" outline="0" fieldPosition="0">
        <references count="1">
          <reference field="4" count="1" defaultSubtotal="1">
            <x v="6"/>
          </reference>
        </references>
      </pivotArea>
    </format>
    <format dxfId="6245">
      <pivotArea dataOnly="0" labelOnly="1" outline="0" fieldPosition="0">
        <references count="1">
          <reference field="4" count="1" defaultSubtotal="1">
            <x v="7"/>
          </reference>
        </references>
      </pivotArea>
    </format>
    <format dxfId="6244">
      <pivotArea dataOnly="0" labelOnly="1" outline="0" fieldPosition="0">
        <references count="1">
          <reference field="4" count="1" defaultSubtotal="1">
            <x v="9"/>
          </reference>
        </references>
      </pivotArea>
    </format>
    <format dxfId="6243">
      <pivotArea dataOnly="0" labelOnly="1" outline="0" fieldPosition="0">
        <references count="1">
          <reference field="4" count="1" defaultSubtotal="1">
            <x v="10"/>
          </reference>
        </references>
      </pivotArea>
    </format>
    <format dxfId="6242">
      <pivotArea dataOnly="0" labelOnly="1" outline="0" fieldPosition="0">
        <references count="1">
          <reference field="4" count="1" defaultSubtotal="1">
            <x v="14"/>
          </reference>
        </references>
      </pivotArea>
    </format>
    <format dxfId="6241">
      <pivotArea dataOnly="0" labelOnly="1" outline="0" fieldPosition="0">
        <references count="1">
          <reference field="4" count="1" defaultSubtotal="1">
            <x v="15"/>
          </reference>
        </references>
      </pivotArea>
    </format>
    <format dxfId="6240">
      <pivotArea dataOnly="0" labelOnly="1" outline="0" fieldPosition="0">
        <references count="1">
          <reference field="4" count="1" defaultSubtotal="1">
            <x v="17"/>
          </reference>
        </references>
      </pivotArea>
    </format>
    <format dxfId="6239">
      <pivotArea dataOnly="0" labelOnly="1" outline="0" fieldPosition="0">
        <references count="1">
          <reference field="4" count="1" defaultSubtotal="1">
            <x v="21"/>
          </reference>
        </references>
      </pivotArea>
    </format>
    <format dxfId="6238">
      <pivotArea dataOnly="0" labelOnly="1" outline="0" fieldPosition="0">
        <references count="1">
          <reference field="4" count="1" defaultSubtotal="1">
            <x v="24"/>
          </reference>
        </references>
      </pivotArea>
    </format>
    <format dxfId="6237">
      <pivotArea dataOnly="0" labelOnly="1" outline="0" fieldPosition="0">
        <references count="1">
          <reference field="4" count="1" defaultSubtotal="1">
            <x v="26"/>
          </reference>
        </references>
      </pivotArea>
    </format>
    <format dxfId="6236">
      <pivotArea dataOnly="0" labelOnly="1" outline="0" fieldPosition="0">
        <references count="1">
          <reference field="4" count="1" defaultSubtotal="1">
            <x v="28"/>
          </reference>
        </references>
      </pivotArea>
    </format>
    <format dxfId="6235">
      <pivotArea dataOnly="0" labelOnly="1" outline="0" fieldPosition="0">
        <references count="1">
          <reference field="4" count="1" defaultSubtotal="1">
            <x v="29"/>
          </reference>
        </references>
      </pivotArea>
    </format>
    <format dxfId="6234">
      <pivotArea dataOnly="0" labelOnly="1" grandRow="1" outline="0" fieldPosition="0"/>
    </format>
    <format dxfId="6233">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32"/>
          </reference>
          <reference field="13" count="1" selected="0">
            <x v="14"/>
          </reference>
        </references>
      </pivotArea>
    </format>
    <format dxfId="6232">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32"/>
          </reference>
          <reference field="13" count="1" selected="0">
            <x v="14"/>
          </reference>
        </references>
      </pivotArea>
    </format>
    <format dxfId="6231">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33"/>
          </reference>
          <reference field="13" count="1" selected="0">
            <x v="14"/>
          </reference>
        </references>
      </pivotArea>
    </format>
    <format dxfId="6230">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6229">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6228">
      <pivotArea dataOnly="0" labelOnly="1" outline="0" fieldPosition="0">
        <references count="7">
          <reference field="2" count="1" selected="0">
            <x v="61"/>
          </reference>
          <reference field="3" count="1" selected="0">
            <x v="288"/>
          </reference>
          <reference field="4" count="1" selected="0">
            <x v="5"/>
          </reference>
          <reference field="5" count="1" selected="0">
            <x v="142"/>
          </reference>
          <reference field="6" count="1" selected="0">
            <x v="290"/>
          </reference>
          <reference field="8" count="1">
            <x v="11"/>
          </reference>
          <reference field="13" count="1" selected="0">
            <x v="16"/>
          </reference>
        </references>
      </pivotArea>
    </format>
    <format dxfId="6227">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6226">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225">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288"/>
          </reference>
          <reference field="8" count="1">
            <x v="3"/>
          </reference>
          <reference field="13" count="1" selected="0">
            <x v="37"/>
          </reference>
        </references>
      </pivotArea>
    </format>
    <format dxfId="6224">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223">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222">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289"/>
          </reference>
          <reference field="8" count="1">
            <x v="38"/>
          </reference>
          <reference field="13" count="1" selected="0">
            <x v="37"/>
          </reference>
        </references>
      </pivotArea>
    </format>
    <format dxfId="6221">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86"/>
          </reference>
          <reference field="8" count="1">
            <x v="3"/>
          </reference>
          <reference field="13" count="1" selected="0">
            <x v="6"/>
          </reference>
        </references>
      </pivotArea>
    </format>
    <format dxfId="6220">
      <pivotArea dataOnly="0" labelOnly="1" outline="0" fieldPosition="0">
        <references count="7">
          <reference field="2" count="1" selected="0">
            <x v="0"/>
          </reference>
          <reference field="3" count="1" selected="0">
            <x v="381"/>
          </reference>
          <reference field="4" count="1" selected="0">
            <x v="7"/>
          </reference>
          <reference field="5" count="1" selected="0">
            <x v="98"/>
          </reference>
          <reference field="6" count="1" selected="0">
            <x v="86"/>
          </reference>
          <reference field="8" count="1">
            <x v="6"/>
          </reference>
          <reference field="13" count="1" selected="0">
            <x v="34"/>
          </reference>
        </references>
      </pivotArea>
    </format>
    <format dxfId="6219">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6218">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6217">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6216">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6215">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6214">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6213">
      <pivotArea dataOnly="0" labelOnly="1" outline="0" fieldPosition="0">
        <references count="7">
          <reference field="2" count="1" selected="0">
            <x v="67"/>
          </reference>
          <reference field="3" count="1" selected="0">
            <x v="367"/>
          </reference>
          <reference field="4" count="1" selected="0">
            <x v="9"/>
          </reference>
          <reference field="5" count="1" selected="0">
            <x v="231"/>
          </reference>
          <reference field="6" count="1" selected="0">
            <x v="86"/>
          </reference>
          <reference field="8" count="1">
            <x v="22"/>
          </reference>
          <reference field="13" count="1" selected="0">
            <x v="15"/>
          </reference>
        </references>
      </pivotArea>
    </format>
    <format dxfId="6212">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6211">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6210">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6209">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6208">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6207">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6206">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325"/>
          </reference>
          <reference field="8" count="1">
            <x v="37"/>
          </reference>
          <reference field="13" count="1" selected="0">
            <x v="23"/>
          </reference>
        </references>
      </pivotArea>
    </format>
    <format dxfId="6205">
      <pivotArea dataOnly="0" labelOnly="1" outline="0" fieldPosition="0">
        <references count="7">
          <reference field="2" count="1" selected="0">
            <x v="84"/>
          </reference>
          <reference field="3" count="1" selected="0">
            <x v="372"/>
          </reference>
          <reference field="4" count="1" selected="0">
            <x v="15"/>
          </reference>
          <reference field="5" count="1" selected="0">
            <x v="232"/>
          </reference>
          <reference field="6" count="1" selected="0">
            <x v="292"/>
          </reference>
          <reference field="8" count="1">
            <x v="26"/>
          </reference>
          <reference field="13" count="1" selected="0">
            <x v="35"/>
          </reference>
        </references>
      </pivotArea>
    </format>
    <format dxfId="6204">
      <pivotArea dataOnly="0" labelOnly="1" outline="0" fieldPosition="0">
        <references count="7">
          <reference field="2" count="1" selected="0">
            <x v="86"/>
          </reference>
          <reference field="3" count="1" selected="0">
            <x v="374"/>
          </reference>
          <reference field="4" count="1" selected="0">
            <x v="15"/>
          </reference>
          <reference field="5" count="1" selected="0">
            <x v="250"/>
          </reference>
          <reference field="6" count="1" selected="0">
            <x v="294"/>
          </reference>
          <reference field="8" count="1">
            <x v="27"/>
          </reference>
          <reference field="13" count="1" selected="0">
            <x v="35"/>
          </reference>
        </references>
      </pivotArea>
    </format>
    <format dxfId="6203">
      <pivotArea dataOnly="0" labelOnly="1" outline="0" fieldPosition="0">
        <references count="7">
          <reference field="2" count="1" selected="0">
            <x v="87"/>
          </reference>
          <reference field="3" count="1" selected="0">
            <x v="375"/>
          </reference>
          <reference field="4" count="1" selected="0">
            <x v="15"/>
          </reference>
          <reference field="5" count="1" selected="0">
            <x v="251"/>
          </reference>
          <reference field="6" count="1" selected="0">
            <x v="295"/>
          </reference>
          <reference field="8" count="1">
            <x v="22"/>
          </reference>
          <reference field="13" count="1" selected="0">
            <x v="35"/>
          </reference>
        </references>
      </pivotArea>
    </format>
    <format dxfId="6202">
      <pivotArea dataOnly="0" labelOnly="1" outline="0" fieldPosition="0">
        <references count="7">
          <reference field="2" count="1" selected="0">
            <x v="88"/>
          </reference>
          <reference field="3" count="1" selected="0">
            <x v="376"/>
          </reference>
          <reference field="4" count="1" selected="0">
            <x v="15"/>
          </reference>
          <reference field="5" count="1" selected="0">
            <x v="236"/>
          </reference>
          <reference field="6" count="1" selected="0">
            <x v="296"/>
          </reference>
          <reference field="8" count="1">
            <x v="22"/>
          </reference>
          <reference field="13" count="1" selected="0">
            <x v="35"/>
          </reference>
        </references>
      </pivotArea>
    </format>
    <format dxfId="6201">
      <pivotArea dataOnly="0" labelOnly="1" outline="0" fieldPosition="0">
        <references count="7">
          <reference field="2" count="1" selected="0">
            <x v="89"/>
          </reference>
          <reference field="3" count="1" selected="0">
            <x v="377"/>
          </reference>
          <reference field="4" count="1" selected="0">
            <x v="15"/>
          </reference>
          <reference field="5" count="1" selected="0">
            <x v="237"/>
          </reference>
          <reference field="6" count="1" selected="0">
            <x v="300"/>
          </reference>
          <reference field="8" count="1">
            <x v="22"/>
          </reference>
          <reference field="13" count="1" selected="0">
            <x v="35"/>
          </reference>
        </references>
      </pivotArea>
    </format>
    <format dxfId="6200">
      <pivotArea dataOnly="0" labelOnly="1" outline="0" fieldPosition="0">
        <references count="7">
          <reference field="2" count="1" selected="0">
            <x v="2"/>
          </reference>
          <reference field="3" count="1" selected="0">
            <x v="383"/>
          </reference>
          <reference field="4" count="1" selected="0">
            <x v="17"/>
          </reference>
          <reference field="5" count="1" selected="0">
            <x v="245"/>
          </reference>
          <reference field="6" count="1" selected="0">
            <x v="301"/>
          </reference>
          <reference field="8" count="1">
            <x v="28"/>
          </reference>
          <reference field="13" count="1" selected="0">
            <x v="34"/>
          </reference>
        </references>
      </pivotArea>
    </format>
    <format dxfId="6199">
      <pivotArea dataOnly="0" labelOnly="1" outline="0" fieldPosition="0">
        <references count="7">
          <reference field="2" count="1" selected="0">
            <x v="4"/>
          </reference>
          <reference field="3" count="1" selected="0">
            <x v="385"/>
          </reference>
          <reference field="4" count="1" selected="0">
            <x v="17"/>
          </reference>
          <reference field="5" count="1" selected="0">
            <x v="13"/>
          </reference>
          <reference field="6" count="1" selected="0">
            <x v="301"/>
          </reference>
          <reference field="8" count="1">
            <x v="28"/>
          </reference>
          <reference field="13" count="1" selected="0">
            <x v="34"/>
          </reference>
        </references>
      </pivotArea>
    </format>
    <format dxfId="6198">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6197">
      <pivotArea dataOnly="0" labelOnly="1" outline="0" fieldPosition="0">
        <references count="7">
          <reference field="2" count="1" selected="0">
            <x v="3"/>
          </reference>
          <reference field="3" count="1" selected="0">
            <x v="384"/>
          </reference>
          <reference field="4" count="1" selected="0">
            <x v="21"/>
          </reference>
          <reference field="5" count="1" selected="0">
            <x v="133"/>
          </reference>
          <reference field="6" count="1" selected="0">
            <x v="301"/>
          </reference>
          <reference field="8" count="1">
            <x v="29"/>
          </reference>
          <reference field="13" count="1" selected="0">
            <x v="34"/>
          </reference>
        </references>
      </pivotArea>
    </format>
    <format dxfId="6196">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6195">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6194">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6193">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6192">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291"/>
          </reference>
          <reference field="8" count="1">
            <x v="25"/>
          </reference>
          <reference field="13" count="1" selected="0">
            <x v="37"/>
          </reference>
        </references>
      </pivotArea>
    </format>
    <format dxfId="6191">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190">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6189">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6188">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187">
      <pivotArea dataOnly="0" labelOnly="1" outline="0" fieldPosition="0">
        <references count="7">
          <reference field="2" count="1" selected="0">
            <x v="5"/>
          </reference>
          <reference field="3" count="1" selected="0">
            <x v="386"/>
          </reference>
          <reference field="4" count="1" selected="0">
            <x v="28"/>
          </reference>
          <reference field="5" count="1" selected="0">
            <x v="192"/>
          </reference>
          <reference field="6" count="1" selected="0">
            <x v="302"/>
          </reference>
          <reference field="8" count="1">
            <x v="30"/>
          </reference>
          <reference field="13" count="1" selected="0">
            <x v="34"/>
          </reference>
        </references>
      </pivotArea>
    </format>
    <format dxfId="6186">
      <pivotArea dataOnly="0" labelOnly="1" outline="0" fieldPosition="0">
        <references count="7">
          <reference field="2" count="1" selected="0">
            <x v="6"/>
          </reference>
          <reference field="3" count="1" selected="0">
            <x v="387"/>
          </reference>
          <reference field="4" count="1" selected="0">
            <x v="28"/>
          </reference>
          <reference field="5" count="1" selected="0">
            <x v="246"/>
          </reference>
          <reference field="6" count="1" selected="0">
            <x v="86"/>
          </reference>
          <reference field="8" count="1">
            <x v="31"/>
          </reference>
          <reference field="13" count="1" selected="0">
            <x v="34"/>
          </reference>
        </references>
      </pivotArea>
    </format>
    <format dxfId="6185">
      <pivotArea dataOnly="0" labelOnly="1" outline="0" fieldPosition="0">
        <references count="7">
          <reference field="2" count="1" selected="0">
            <x v="8"/>
          </reference>
          <reference field="3" count="1" selected="0">
            <x v="389"/>
          </reference>
          <reference field="4" count="1" selected="0">
            <x v="28"/>
          </reference>
          <reference field="5" count="1" selected="0">
            <x v="248"/>
          </reference>
          <reference field="6" count="1" selected="0">
            <x v="303"/>
          </reference>
          <reference field="8" count="1">
            <x v="30"/>
          </reference>
          <reference field="13" count="1" selected="0">
            <x v="34"/>
          </reference>
        </references>
      </pivotArea>
    </format>
    <format dxfId="6184">
      <pivotArea dataOnly="0" labelOnly="1" outline="0" fieldPosition="0">
        <references count="7">
          <reference field="2" count="1" selected="0">
            <x v="9"/>
          </reference>
          <reference field="3" count="1" selected="0">
            <x v="390"/>
          </reference>
          <reference field="4" count="1" selected="0">
            <x v="28"/>
          </reference>
          <reference field="5" count="1" selected="0">
            <x v="249"/>
          </reference>
          <reference field="6" count="1" selected="0">
            <x v="86"/>
          </reference>
          <reference field="8" count="1">
            <x v="36"/>
          </reference>
          <reference field="13" count="1" selected="0">
            <x v="34"/>
          </reference>
        </references>
      </pivotArea>
    </format>
    <format dxfId="6183">
      <pivotArea dataOnly="0" labelOnly="1" outline="0" fieldPosition="0">
        <references count="7">
          <reference field="2" count="1" selected="0">
            <x v="56"/>
          </reference>
          <reference field="3" count="1" selected="0">
            <x v="368"/>
          </reference>
          <reference field="4" count="1" selected="0">
            <x v="28"/>
          </reference>
          <reference field="5" count="1" selected="0">
            <x v="239"/>
          </reference>
          <reference field="6" count="1" selected="0">
            <x v="304"/>
          </reference>
          <reference field="8" count="1">
            <x v="34"/>
          </reference>
          <reference field="13" count="1" selected="0">
            <x v="35"/>
          </reference>
        </references>
      </pivotArea>
    </format>
    <format dxfId="6182">
      <pivotArea dataOnly="0" labelOnly="1" outline="0" fieldPosition="0">
        <references count="7">
          <reference field="2" count="1" selected="0">
            <x v="57"/>
          </reference>
          <reference field="3" count="1" selected="0">
            <x v="369"/>
          </reference>
          <reference field="4" count="1" selected="0">
            <x v="28"/>
          </reference>
          <reference field="5" count="1" selected="0">
            <x v="240"/>
          </reference>
          <reference field="6" count="1" selected="0">
            <x v="312"/>
          </reference>
          <reference field="8" count="1">
            <x v="35"/>
          </reference>
          <reference field="13" count="1" selected="0">
            <x v="35"/>
          </reference>
        </references>
      </pivotArea>
    </format>
    <format dxfId="6181">
      <pivotArea dataOnly="0" labelOnly="1" outline="0" fieldPosition="0">
        <references count="7">
          <reference field="2" count="1" selected="0">
            <x v="58"/>
          </reference>
          <reference field="3" count="1" selected="0">
            <x v="370"/>
          </reference>
          <reference field="4" count="1" selected="0">
            <x v="28"/>
          </reference>
          <reference field="5" count="1" selected="0">
            <x v="241"/>
          </reference>
          <reference field="6" count="1" selected="0">
            <x v="306"/>
          </reference>
          <reference field="8" count="1">
            <x v="6"/>
          </reference>
          <reference field="13" count="1" selected="0">
            <x v="35"/>
          </reference>
        </references>
      </pivotArea>
    </format>
    <format dxfId="6180">
      <pivotArea dataOnly="0" labelOnly="1" outline="0" fieldPosition="0">
        <references count="7">
          <reference field="2" count="1" selected="0">
            <x v="59"/>
          </reference>
          <reference field="3" count="1" selected="0">
            <x v="371"/>
          </reference>
          <reference field="4" count="1" selected="0">
            <x v="28"/>
          </reference>
          <reference field="5" count="1" selected="0">
            <x v="242"/>
          </reference>
          <reference field="6" count="1" selected="0">
            <x v="307"/>
          </reference>
          <reference field="8" count="1">
            <x v="6"/>
          </reference>
          <reference field="13" count="1" selected="0">
            <x v="35"/>
          </reference>
        </references>
      </pivotArea>
    </format>
    <format dxfId="6179">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3"/>
          </reference>
          <reference field="13" count="1" selected="0">
            <x v="23"/>
          </reference>
        </references>
      </pivotArea>
    </format>
    <format dxfId="6178">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311"/>
          </reference>
          <reference field="8" count="1">
            <x v="13"/>
          </reference>
          <reference field="13" count="1" selected="0">
            <x v="23"/>
          </reference>
        </references>
      </pivotArea>
    </format>
    <format dxfId="6177">
      <pivotArea field="3" type="button" dataOnly="0" labelOnly="1" outline="0" axis="axisRow" fieldPosition="3"/>
    </format>
    <format dxfId="6176">
      <pivotArea field="5" type="button" dataOnly="0" labelOnly="1" outline="0" axis="axisRow" fieldPosition="4"/>
    </format>
    <format dxfId="6175">
      <pivotArea field="6" type="button" dataOnly="0" labelOnly="1" outline="0" axis="axisRow" fieldPosition="5"/>
    </format>
    <format dxfId="6174">
      <pivotArea field="3" type="button" dataOnly="0" labelOnly="1" outline="0" axis="axisRow" fieldPosition="3"/>
    </format>
    <format dxfId="6173">
      <pivotArea field="5" type="button" dataOnly="0" labelOnly="1" outline="0" axis="axisRow" fieldPosition="4"/>
    </format>
    <format dxfId="6172">
      <pivotArea field="6" type="button" dataOnly="0" labelOnly="1" outline="0" axis="axisRow" fieldPosition="5"/>
    </format>
    <format dxfId="6171">
      <pivotArea field="3" type="button" dataOnly="0" labelOnly="1" outline="0" axis="axisRow" fieldPosition="3"/>
    </format>
    <format dxfId="6170">
      <pivotArea field="5" type="button" dataOnly="0" labelOnly="1" outline="0" axis="axisRow" fieldPosition="4"/>
    </format>
    <format dxfId="6169">
      <pivotArea field="6" type="button" dataOnly="0" labelOnly="1" outline="0" axis="axisRow" fieldPosition="5"/>
    </format>
    <format dxfId="6168">
      <pivotArea field="3" type="button" dataOnly="0" labelOnly="1" outline="0" axis="axisRow" fieldPosition="3"/>
    </format>
    <format dxfId="6167">
      <pivotArea field="5" type="button" dataOnly="0" labelOnly="1" outline="0" axis="axisRow" fieldPosition="4"/>
    </format>
    <format dxfId="6166">
      <pivotArea field="6" type="button" dataOnly="0" labelOnly="1" outline="0" axis="axisRow" fieldPosition="5"/>
    </format>
    <format dxfId="6165">
      <pivotArea field="3" type="button" dataOnly="0" labelOnly="1" outline="0" axis="axisRow" fieldPosition="3"/>
    </format>
    <format dxfId="6164">
      <pivotArea field="5" type="button" dataOnly="0" labelOnly="1" outline="0" axis="axisRow" fieldPosition="4"/>
    </format>
    <format dxfId="6163">
      <pivotArea field="6" type="button" dataOnly="0" labelOnly="1" outline="0" axis="axisRow" fieldPosition="5"/>
    </format>
    <format dxfId="6162">
      <pivotArea field="3" type="button" dataOnly="0" labelOnly="1" outline="0" axis="axisRow" fieldPosition="3"/>
    </format>
    <format dxfId="6161">
      <pivotArea field="5" type="button" dataOnly="0" labelOnly="1" outline="0" axis="axisRow" fieldPosition="4"/>
    </format>
    <format dxfId="6160">
      <pivotArea field="6" type="button" dataOnly="0" labelOnly="1" outline="0" axis="axisRow" fieldPosition="5"/>
    </format>
    <format dxfId="6159">
      <pivotArea dataOnly="0" labelOnly="1" outline="0" fieldPosition="0">
        <references count="2">
          <reference field="7" count="1" selected="0">
            <x v="1"/>
          </reference>
          <reference field="12" count="0"/>
        </references>
      </pivotArea>
    </format>
    <format dxfId="6158">
      <pivotArea dataOnly="0" labelOnly="1" outline="0" fieldPosition="0">
        <references count="2">
          <reference field="1" count="0"/>
          <reference field="7" count="1" selected="0">
            <x v="1"/>
          </reference>
        </references>
      </pivotArea>
    </format>
    <format dxfId="6157">
      <pivotArea dataOnly="0" labelOnly="1" outline="0" fieldPosition="0">
        <references count="1">
          <reference field="7" count="1">
            <x v="1"/>
          </reference>
        </references>
      </pivotArea>
    </format>
    <format dxfId="6156">
      <pivotArea dataOnly="0" labelOnly="1" outline="0" fieldPosition="0">
        <references count="2">
          <reference field="7" count="1" selected="0">
            <x v="1"/>
          </reference>
          <reference field="9" count="0"/>
        </references>
      </pivotArea>
    </format>
    <format dxfId="6155">
      <pivotArea field="13" type="button" dataOnly="0" labelOnly="1" outline="0" axis="axisRow" fieldPosition="1"/>
    </format>
    <format dxfId="6154">
      <pivotArea field="2" type="button" dataOnly="0" labelOnly="1" outline="0" axis="axisRow" fieldPosition="2"/>
    </format>
    <format dxfId="6153">
      <pivotArea dataOnly="0" labelOnly="1" outline="0" fieldPosition="0">
        <references count="2">
          <reference field="7" count="1" selected="0">
            <x v="1"/>
          </reference>
          <reference field="12" count="0"/>
        </references>
      </pivotArea>
    </format>
    <format dxfId="6152">
      <pivotArea dataOnly="0" labelOnly="1" outline="0" fieldPosition="0">
        <references count="2">
          <reference field="1" count="0"/>
          <reference field="7" count="1" selected="0">
            <x v="1"/>
          </reference>
        </references>
      </pivotArea>
    </format>
    <format dxfId="6151">
      <pivotArea dataOnly="0" labelOnly="1" outline="0" fieldPosition="0">
        <references count="1">
          <reference field="7" count="1">
            <x v="1"/>
          </reference>
        </references>
      </pivotArea>
    </format>
    <format dxfId="6150">
      <pivotArea dataOnly="0" labelOnly="1" outline="0" fieldPosition="0">
        <references count="2">
          <reference field="7" count="1" selected="0">
            <x v="1"/>
          </reference>
          <reference field="9" count="0"/>
        </references>
      </pivotArea>
    </format>
    <format dxfId="6149">
      <pivotArea field="13" type="button" dataOnly="0" labelOnly="1" outline="0" axis="axisRow" fieldPosition="1"/>
    </format>
    <format dxfId="6148">
      <pivotArea field="2" type="button" dataOnly="0" labelOnly="1" outline="0" axis="axisRow" fieldPosition="2"/>
    </format>
    <format dxfId="6147">
      <pivotArea field="13" type="button" dataOnly="0" labelOnly="1" outline="0" axis="axisRow" fieldPosition="1"/>
    </format>
    <format dxfId="6146">
      <pivotArea field="2" type="button" dataOnly="0" labelOnly="1" outline="0" axis="axisRow" fieldPosition="2"/>
    </format>
    <format dxfId="6145">
      <pivotArea field="13" type="button" dataOnly="0" labelOnly="1" outline="0" axis="axisRow" fieldPosition="1"/>
    </format>
    <format dxfId="6144">
      <pivotArea field="2" type="button" dataOnly="0" labelOnly="1" outline="0" axis="axisRow" fieldPosition="2"/>
    </format>
    <format dxfId="6143">
      <pivotArea field="8" type="button" dataOnly="0" labelOnly="1" outline="0" axis="axisRow" fieldPosition="6"/>
    </format>
    <format dxfId="6142">
      <pivotArea dataOnly="0" labelOnly="1" outline="0" fieldPosition="0">
        <references count="1">
          <reference field="4" count="1" defaultSubtotal="1">
            <x v="5"/>
          </reference>
        </references>
      </pivotArea>
    </format>
    <format dxfId="6141">
      <pivotArea dataOnly="0" labelOnly="1" outline="0" fieldPosition="0">
        <references count="1">
          <reference field="4" count="1" defaultSubtotal="1">
            <x v="6"/>
          </reference>
        </references>
      </pivotArea>
    </format>
    <format dxfId="6140">
      <pivotArea dataOnly="0" labelOnly="1" outline="0" fieldPosition="0">
        <references count="1">
          <reference field="4" count="1" defaultSubtotal="1">
            <x v="7"/>
          </reference>
        </references>
      </pivotArea>
    </format>
    <format dxfId="6139">
      <pivotArea dataOnly="0" labelOnly="1" outline="0" fieldPosition="0">
        <references count="1">
          <reference field="4" count="1" defaultSubtotal="1">
            <x v="9"/>
          </reference>
        </references>
      </pivotArea>
    </format>
    <format dxfId="6138">
      <pivotArea dataOnly="0" labelOnly="1" outline="0" fieldPosition="0">
        <references count="1">
          <reference field="4" count="1" defaultSubtotal="1">
            <x v="10"/>
          </reference>
        </references>
      </pivotArea>
    </format>
    <format dxfId="6137">
      <pivotArea dataOnly="0" labelOnly="1" outline="0" fieldPosition="0">
        <references count="1">
          <reference field="4" count="1" defaultSubtotal="1">
            <x v="14"/>
          </reference>
        </references>
      </pivotArea>
    </format>
    <format dxfId="6136">
      <pivotArea dataOnly="0" labelOnly="1" outline="0" fieldPosition="0">
        <references count="1">
          <reference field="4" count="1" defaultSubtotal="1">
            <x v="15"/>
          </reference>
        </references>
      </pivotArea>
    </format>
    <format dxfId="6135">
      <pivotArea dataOnly="0" labelOnly="1" outline="0" fieldPosition="0">
        <references count="1">
          <reference field="4" count="1" defaultSubtotal="1">
            <x v="17"/>
          </reference>
        </references>
      </pivotArea>
    </format>
    <format dxfId="6134">
      <pivotArea dataOnly="0" labelOnly="1" outline="0" fieldPosition="0">
        <references count="1">
          <reference field="4" count="1" defaultSubtotal="1">
            <x v="21"/>
          </reference>
        </references>
      </pivotArea>
    </format>
    <format dxfId="6133">
      <pivotArea dataOnly="0" labelOnly="1" outline="0" fieldPosition="0">
        <references count="1">
          <reference field="4" count="1" defaultSubtotal="1">
            <x v="24"/>
          </reference>
        </references>
      </pivotArea>
    </format>
    <format dxfId="6132">
      <pivotArea dataOnly="0" labelOnly="1" outline="0" fieldPosition="0">
        <references count="1">
          <reference field="4" count="1" defaultSubtotal="1">
            <x v="26"/>
          </reference>
        </references>
      </pivotArea>
    </format>
    <format dxfId="6131">
      <pivotArea dataOnly="0" labelOnly="1" outline="0" fieldPosition="0">
        <references count="1">
          <reference field="4" count="1" defaultSubtotal="1">
            <x v="28"/>
          </reference>
        </references>
      </pivotArea>
    </format>
    <format dxfId="6130">
      <pivotArea dataOnly="0" labelOnly="1" outline="0" fieldPosition="0">
        <references count="1">
          <reference field="4" count="1" defaultSubtotal="1">
            <x v="29"/>
          </reference>
        </references>
      </pivotArea>
    </format>
    <format dxfId="6129">
      <pivotArea dataOnly="0" labelOnly="1" grandRow="1" outline="0" fieldPosition="0"/>
    </format>
    <format dxfId="6128">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32"/>
          </reference>
          <reference field="13" count="1" selected="0">
            <x v="14"/>
          </reference>
        </references>
      </pivotArea>
    </format>
    <format dxfId="6127">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32"/>
          </reference>
          <reference field="13" count="1" selected="0">
            <x v="14"/>
          </reference>
        </references>
      </pivotArea>
    </format>
    <format dxfId="6126">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33"/>
          </reference>
          <reference field="13" count="1" selected="0">
            <x v="14"/>
          </reference>
        </references>
      </pivotArea>
    </format>
    <format dxfId="6125">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6124">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6123">
      <pivotArea dataOnly="0" labelOnly="1" outline="0" fieldPosition="0">
        <references count="7">
          <reference field="2" count="1" selected="0">
            <x v="61"/>
          </reference>
          <reference field="3" count="1" selected="0">
            <x v="288"/>
          </reference>
          <reference field="4" count="1" selected="0">
            <x v="5"/>
          </reference>
          <reference field="5" count="1" selected="0">
            <x v="142"/>
          </reference>
          <reference field="6" count="1" selected="0">
            <x v="290"/>
          </reference>
          <reference field="8" count="1">
            <x v="11"/>
          </reference>
          <reference field="13" count="1" selected="0">
            <x v="16"/>
          </reference>
        </references>
      </pivotArea>
    </format>
    <format dxfId="6122">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6121">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327"/>
          </reference>
          <reference field="8" count="1">
            <x v="6"/>
          </reference>
          <reference field="13" count="1" selected="0">
            <x v="37"/>
          </reference>
        </references>
      </pivotArea>
    </format>
    <format dxfId="6120">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327"/>
          </reference>
          <reference field="8" count="1">
            <x v="3"/>
          </reference>
          <reference field="13" count="1" selected="0">
            <x v="37"/>
          </reference>
        </references>
      </pivotArea>
    </format>
    <format dxfId="6119">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327"/>
          </reference>
          <reference field="8" count="1">
            <x v="6"/>
          </reference>
          <reference field="13" count="1" selected="0">
            <x v="37"/>
          </reference>
        </references>
      </pivotArea>
    </format>
    <format dxfId="6118">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117">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289"/>
          </reference>
          <reference field="8" count="1">
            <x v="38"/>
          </reference>
          <reference field="13" count="1" selected="0">
            <x v="37"/>
          </reference>
        </references>
      </pivotArea>
    </format>
    <format dxfId="6116">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86"/>
          </reference>
          <reference field="8" count="1">
            <x v="3"/>
          </reference>
          <reference field="13" count="1" selected="0">
            <x v="6"/>
          </reference>
        </references>
      </pivotArea>
    </format>
    <format dxfId="6115">
      <pivotArea dataOnly="0" labelOnly="1" outline="0" fieldPosition="0">
        <references count="7">
          <reference field="2" count="1" selected="0">
            <x v="0"/>
          </reference>
          <reference field="3" count="1" selected="0">
            <x v="381"/>
          </reference>
          <reference field="4" count="1" selected="0">
            <x v="7"/>
          </reference>
          <reference field="5" count="1" selected="0">
            <x v="98"/>
          </reference>
          <reference field="6" count="1" selected="0">
            <x v="86"/>
          </reference>
          <reference field="8" count="1">
            <x v="6"/>
          </reference>
          <reference field="13" count="1" selected="0">
            <x v="34"/>
          </reference>
        </references>
      </pivotArea>
    </format>
    <format dxfId="6114">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6113">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6112">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6111">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6110">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6109">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6108">
      <pivotArea dataOnly="0" labelOnly="1" outline="0" fieldPosition="0">
        <references count="7">
          <reference field="2" count="1" selected="0">
            <x v="67"/>
          </reference>
          <reference field="3" count="1" selected="0">
            <x v="367"/>
          </reference>
          <reference field="4" count="1" selected="0">
            <x v="9"/>
          </reference>
          <reference field="5" count="1" selected="0">
            <x v="231"/>
          </reference>
          <reference field="6" count="1" selected="0">
            <x v="86"/>
          </reference>
          <reference field="8" count="1">
            <x v="22"/>
          </reference>
          <reference field="13" count="1" selected="0">
            <x v="15"/>
          </reference>
        </references>
      </pivotArea>
    </format>
    <format dxfId="6107">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6106">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6105">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6104">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6103">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6102">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6101">
      <pivotArea dataOnly="0" labelOnly="1" outline="0" fieldPosition="0">
        <references count="7">
          <reference field="2" count="1" selected="0">
            <x v="60"/>
          </reference>
          <reference field="3" count="1" selected="0">
            <x v="391"/>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100">
      <pivotArea dataOnly="0" labelOnly="1" outline="0" fieldPosition="0">
        <references count="7">
          <reference field="2" count="1" selected="0">
            <x v="61"/>
          </reference>
          <reference field="3" count="1" selected="0">
            <x v="392"/>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99">
      <pivotArea dataOnly="0" labelOnly="1" outline="0" fieldPosition="0">
        <references count="7">
          <reference field="2" count="1" selected="0">
            <x v="62"/>
          </reference>
          <reference field="3" count="1" selected="0">
            <x v="393"/>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98">
      <pivotArea dataOnly="0" labelOnly="1" outline="0" fieldPosition="0">
        <references count="7">
          <reference field="2" count="1" selected="0">
            <x v="63"/>
          </reference>
          <reference field="3" count="1" selected="0">
            <x v="394"/>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97">
      <pivotArea dataOnly="0" labelOnly="1" outline="0" fieldPosition="0">
        <references count="7">
          <reference field="2" count="1" selected="0">
            <x v="64"/>
          </reference>
          <reference field="3" count="1" selected="0">
            <x v="395"/>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96">
      <pivotArea dataOnly="0" labelOnly="1" outline="0" fieldPosition="0">
        <references count="7">
          <reference field="2" count="1" selected="0">
            <x v="65"/>
          </reference>
          <reference field="3" count="1" selected="0">
            <x v="396"/>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95">
      <pivotArea dataOnly="0" labelOnly="1" outline="0" fieldPosition="0">
        <references count="7">
          <reference field="2" count="1" selected="0">
            <x v="66"/>
          </reference>
          <reference field="3" count="1" selected="0">
            <x v="397"/>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94">
      <pivotArea dataOnly="0" labelOnly="1" outline="0" fieldPosition="0">
        <references count="7">
          <reference field="2" count="1" selected="0">
            <x v="67"/>
          </reference>
          <reference field="3" count="1" selected="0">
            <x v="398"/>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93">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325"/>
          </reference>
          <reference field="8" count="1">
            <x v="37"/>
          </reference>
          <reference field="13" count="1" selected="0">
            <x v="23"/>
          </reference>
        </references>
      </pivotArea>
    </format>
    <format dxfId="6092">
      <pivotArea dataOnly="0" labelOnly="1" outline="0" fieldPosition="0">
        <references count="7">
          <reference field="2" count="1" selected="0">
            <x v="84"/>
          </reference>
          <reference field="3" count="1" selected="0">
            <x v="372"/>
          </reference>
          <reference field="4" count="1" selected="0">
            <x v="15"/>
          </reference>
          <reference field="5" count="1" selected="0">
            <x v="232"/>
          </reference>
          <reference field="6" count="1" selected="0">
            <x v="292"/>
          </reference>
          <reference field="8" count="1">
            <x v="26"/>
          </reference>
          <reference field="13" count="1" selected="0">
            <x v="35"/>
          </reference>
        </references>
      </pivotArea>
    </format>
    <format dxfId="6091">
      <pivotArea dataOnly="0" labelOnly="1" outline="0" fieldPosition="0">
        <references count="7">
          <reference field="2" count="1" selected="0">
            <x v="86"/>
          </reference>
          <reference field="3" count="1" selected="0">
            <x v="374"/>
          </reference>
          <reference field="4" count="1" selected="0">
            <x v="15"/>
          </reference>
          <reference field="5" count="1" selected="0">
            <x v="250"/>
          </reference>
          <reference field="6" count="1" selected="0">
            <x v="294"/>
          </reference>
          <reference field="8" count="1">
            <x v="27"/>
          </reference>
          <reference field="13" count="1" selected="0">
            <x v="35"/>
          </reference>
        </references>
      </pivotArea>
    </format>
    <format dxfId="6090">
      <pivotArea dataOnly="0" labelOnly="1" outline="0" fieldPosition="0">
        <references count="7">
          <reference field="2" count="1" selected="0">
            <x v="87"/>
          </reference>
          <reference field="3" count="1" selected="0">
            <x v="375"/>
          </reference>
          <reference field="4" count="1" selected="0">
            <x v="15"/>
          </reference>
          <reference field="5" count="1" selected="0">
            <x v="251"/>
          </reference>
          <reference field="6" count="1" selected="0">
            <x v="295"/>
          </reference>
          <reference field="8" count="1">
            <x v="22"/>
          </reference>
          <reference field="13" count="1" selected="0">
            <x v="35"/>
          </reference>
        </references>
      </pivotArea>
    </format>
    <format dxfId="6089">
      <pivotArea dataOnly="0" labelOnly="1" outline="0" fieldPosition="0">
        <references count="7">
          <reference field="2" count="1" selected="0">
            <x v="88"/>
          </reference>
          <reference field="3" count="1" selected="0">
            <x v="376"/>
          </reference>
          <reference field="4" count="1" selected="0">
            <x v="15"/>
          </reference>
          <reference field="5" count="1" selected="0">
            <x v="236"/>
          </reference>
          <reference field="6" count="1" selected="0">
            <x v="296"/>
          </reference>
          <reference field="8" count="1">
            <x v="22"/>
          </reference>
          <reference field="13" count="1" selected="0">
            <x v="35"/>
          </reference>
        </references>
      </pivotArea>
    </format>
    <format dxfId="6088">
      <pivotArea dataOnly="0" labelOnly="1" outline="0" fieldPosition="0">
        <references count="7">
          <reference field="2" count="1" selected="0">
            <x v="89"/>
          </reference>
          <reference field="3" count="1" selected="0">
            <x v="377"/>
          </reference>
          <reference field="4" count="1" selected="0">
            <x v="15"/>
          </reference>
          <reference field="5" count="1" selected="0">
            <x v="237"/>
          </reference>
          <reference field="6" count="1" selected="0">
            <x v="300"/>
          </reference>
          <reference field="8" count="1">
            <x v="22"/>
          </reference>
          <reference field="13" count="1" selected="0">
            <x v="35"/>
          </reference>
        </references>
      </pivotArea>
    </format>
    <format dxfId="6087">
      <pivotArea dataOnly="0" labelOnly="1" outline="0" fieldPosition="0">
        <references count="7">
          <reference field="2" count="1" selected="0">
            <x v="2"/>
          </reference>
          <reference field="3" count="1" selected="0">
            <x v="383"/>
          </reference>
          <reference field="4" count="1" selected="0">
            <x v="17"/>
          </reference>
          <reference field="5" count="1" selected="0">
            <x v="245"/>
          </reference>
          <reference field="6" count="1" selected="0">
            <x v="301"/>
          </reference>
          <reference field="8" count="1">
            <x v="28"/>
          </reference>
          <reference field="13" count="1" selected="0">
            <x v="34"/>
          </reference>
        </references>
      </pivotArea>
    </format>
    <format dxfId="6086">
      <pivotArea dataOnly="0" labelOnly="1" outline="0" fieldPosition="0">
        <references count="7">
          <reference field="2" count="1" selected="0">
            <x v="4"/>
          </reference>
          <reference field="3" count="1" selected="0">
            <x v="385"/>
          </reference>
          <reference field="4" count="1" selected="0">
            <x v="17"/>
          </reference>
          <reference field="5" count="1" selected="0">
            <x v="13"/>
          </reference>
          <reference field="6" count="1" selected="0">
            <x v="301"/>
          </reference>
          <reference field="8" count="1">
            <x v="28"/>
          </reference>
          <reference field="13" count="1" selected="0">
            <x v="34"/>
          </reference>
        </references>
      </pivotArea>
    </format>
    <format dxfId="6085">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6084">
      <pivotArea dataOnly="0" labelOnly="1" outline="0" fieldPosition="0">
        <references count="7">
          <reference field="2" count="1" selected="0">
            <x v="3"/>
          </reference>
          <reference field="3" count="1" selected="0">
            <x v="384"/>
          </reference>
          <reference field="4" count="1" selected="0">
            <x v="21"/>
          </reference>
          <reference field="5" count="1" selected="0">
            <x v="133"/>
          </reference>
          <reference field="6" count="1" selected="0">
            <x v="301"/>
          </reference>
          <reference field="8" count="1">
            <x v="29"/>
          </reference>
          <reference field="13" count="1" selected="0">
            <x v="34"/>
          </reference>
        </references>
      </pivotArea>
    </format>
    <format dxfId="6083">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6082">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6081">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6080">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6079">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291"/>
          </reference>
          <reference field="8" count="1">
            <x v="25"/>
          </reference>
          <reference field="13" count="1" selected="0">
            <x v="37"/>
          </reference>
        </references>
      </pivotArea>
    </format>
    <format dxfId="6078">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077">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6076">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6075">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6074">
      <pivotArea dataOnly="0" labelOnly="1" outline="0" fieldPosition="0">
        <references count="7">
          <reference field="2" count="1" selected="0">
            <x v="75"/>
          </reference>
          <reference field="3" count="1" selected="0">
            <x v="322"/>
          </reference>
          <reference field="4" count="1" selected="0">
            <x v="28"/>
          </reference>
          <reference field="5" count="1" selected="0">
            <x v="13"/>
          </reference>
          <reference field="6" count="1" selected="0">
            <x v="326"/>
          </reference>
          <reference field="8" count="1">
            <x v="32"/>
          </reference>
          <reference field="13" count="1" selected="0">
            <x v="16"/>
          </reference>
        </references>
      </pivotArea>
    </format>
    <format dxfId="6073">
      <pivotArea dataOnly="0" labelOnly="1" outline="0" fieldPosition="0">
        <references count="7">
          <reference field="2" count="1" selected="0">
            <x v="5"/>
          </reference>
          <reference field="3" count="1" selected="0">
            <x v="386"/>
          </reference>
          <reference field="4" count="1" selected="0">
            <x v="28"/>
          </reference>
          <reference field="5" count="1" selected="0">
            <x v="13"/>
          </reference>
          <reference field="6" count="1" selected="0">
            <x v="302"/>
          </reference>
          <reference field="8" count="1">
            <x v="30"/>
          </reference>
          <reference field="13" count="1" selected="0">
            <x v="34"/>
          </reference>
        </references>
      </pivotArea>
    </format>
    <format dxfId="6072">
      <pivotArea dataOnly="0" labelOnly="1" outline="0" fieldPosition="0">
        <references count="7">
          <reference field="2" count="1" selected="0">
            <x v="6"/>
          </reference>
          <reference field="3" count="1" selected="0">
            <x v="387"/>
          </reference>
          <reference field="4" count="1" selected="0">
            <x v="28"/>
          </reference>
          <reference field="5" count="1" selected="0">
            <x v="252"/>
          </reference>
          <reference field="6" count="1" selected="0">
            <x v="86"/>
          </reference>
          <reference field="8" count="1">
            <x v="31"/>
          </reference>
          <reference field="13" count="1" selected="0">
            <x v="34"/>
          </reference>
        </references>
      </pivotArea>
    </format>
    <format dxfId="6071">
      <pivotArea dataOnly="0" labelOnly="1" outline="0" fieldPosition="0">
        <references count="7">
          <reference field="2" count="1" selected="0">
            <x v="8"/>
          </reference>
          <reference field="3" count="1" selected="0">
            <x v="389"/>
          </reference>
          <reference field="4" count="1" selected="0">
            <x v="28"/>
          </reference>
          <reference field="5" count="1" selected="0">
            <x v="254"/>
          </reference>
          <reference field="6" count="1" selected="0">
            <x v="303"/>
          </reference>
          <reference field="8" count="1">
            <x v="30"/>
          </reference>
          <reference field="13" count="1" selected="0">
            <x v="34"/>
          </reference>
        </references>
      </pivotArea>
    </format>
    <format dxfId="6070">
      <pivotArea dataOnly="0" labelOnly="1" outline="0" fieldPosition="0">
        <references count="7">
          <reference field="2" count="1" selected="0">
            <x v="9"/>
          </reference>
          <reference field="3" count="1" selected="0">
            <x v="390"/>
          </reference>
          <reference field="4" count="1" selected="0">
            <x v="28"/>
          </reference>
          <reference field="5" count="1" selected="0">
            <x v="255"/>
          </reference>
          <reference field="6" count="1" selected="0">
            <x v="86"/>
          </reference>
          <reference field="8" count="1">
            <x v="36"/>
          </reference>
          <reference field="13" count="1" selected="0">
            <x v="34"/>
          </reference>
        </references>
      </pivotArea>
    </format>
    <format dxfId="6069">
      <pivotArea dataOnly="0" labelOnly="1" outline="0" fieldPosition="0">
        <references count="7">
          <reference field="2" count="1" selected="0">
            <x v="56"/>
          </reference>
          <reference field="3" count="1" selected="0">
            <x v="368"/>
          </reference>
          <reference field="4" count="1" selected="0">
            <x v="28"/>
          </reference>
          <reference field="5" count="1" selected="0">
            <x v="239"/>
          </reference>
          <reference field="6" count="1" selected="0">
            <x v="304"/>
          </reference>
          <reference field="8" count="1">
            <x v="34"/>
          </reference>
          <reference field="13" count="1" selected="0">
            <x v="35"/>
          </reference>
        </references>
      </pivotArea>
    </format>
    <format dxfId="6068">
      <pivotArea dataOnly="0" labelOnly="1" outline="0" fieldPosition="0">
        <references count="7">
          <reference field="2" count="1" selected="0">
            <x v="57"/>
          </reference>
          <reference field="3" count="1" selected="0">
            <x v="369"/>
          </reference>
          <reference field="4" count="1" selected="0">
            <x v="28"/>
          </reference>
          <reference field="5" count="1" selected="0">
            <x v="240"/>
          </reference>
          <reference field="6" count="1" selected="0">
            <x v="312"/>
          </reference>
          <reference field="8" count="1">
            <x v="35"/>
          </reference>
          <reference field="13" count="1" selected="0">
            <x v="35"/>
          </reference>
        </references>
      </pivotArea>
    </format>
    <format dxfId="6067">
      <pivotArea dataOnly="0" labelOnly="1" outline="0" fieldPosition="0">
        <references count="7">
          <reference field="2" count="1" selected="0">
            <x v="58"/>
          </reference>
          <reference field="3" count="1" selected="0">
            <x v="370"/>
          </reference>
          <reference field="4" count="1" selected="0">
            <x v="28"/>
          </reference>
          <reference field="5" count="1" selected="0">
            <x v="241"/>
          </reference>
          <reference field="6" count="1" selected="0">
            <x v="306"/>
          </reference>
          <reference field="8" count="1">
            <x v="6"/>
          </reference>
          <reference field="13" count="1" selected="0">
            <x v="35"/>
          </reference>
        </references>
      </pivotArea>
    </format>
    <format dxfId="6066">
      <pivotArea dataOnly="0" labelOnly="1" outline="0" fieldPosition="0">
        <references count="7">
          <reference field="2" count="1" selected="0">
            <x v="59"/>
          </reference>
          <reference field="3" count="1" selected="0">
            <x v="371"/>
          </reference>
          <reference field="4" count="1" selected="0">
            <x v="28"/>
          </reference>
          <reference field="5" count="1" selected="0">
            <x v="242"/>
          </reference>
          <reference field="6" count="1" selected="0">
            <x v="307"/>
          </reference>
          <reference field="8" count="1">
            <x v="6"/>
          </reference>
          <reference field="13" count="1" selected="0">
            <x v="35"/>
          </reference>
        </references>
      </pivotArea>
    </format>
    <format dxfId="6065">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3"/>
          </reference>
          <reference field="13" count="1" selected="0">
            <x v="23"/>
          </reference>
        </references>
      </pivotArea>
    </format>
    <format dxfId="6064">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311"/>
          </reference>
          <reference field="8" count="1">
            <x v="13"/>
          </reference>
          <reference field="13" count="1" selected="0">
            <x v="23"/>
          </reference>
        </references>
      </pivotArea>
    </format>
    <format dxfId="6063">
      <pivotArea field="8" type="button" dataOnly="0" labelOnly="1" outline="0" axis="axisRow" fieldPosition="6"/>
    </format>
    <format dxfId="6062">
      <pivotArea dataOnly="0" labelOnly="1" outline="0" fieldPosition="0">
        <references count="1">
          <reference field="4" count="1" defaultSubtotal="1">
            <x v="5"/>
          </reference>
        </references>
      </pivotArea>
    </format>
    <format dxfId="6061">
      <pivotArea dataOnly="0" labelOnly="1" outline="0" fieldPosition="0">
        <references count="1">
          <reference field="4" count="1" defaultSubtotal="1">
            <x v="6"/>
          </reference>
        </references>
      </pivotArea>
    </format>
    <format dxfId="6060">
      <pivotArea dataOnly="0" labelOnly="1" outline="0" fieldPosition="0">
        <references count="1">
          <reference field="4" count="1" defaultSubtotal="1">
            <x v="7"/>
          </reference>
        </references>
      </pivotArea>
    </format>
    <format dxfId="6059">
      <pivotArea dataOnly="0" labelOnly="1" outline="0" fieldPosition="0">
        <references count="1">
          <reference field="4" count="1" defaultSubtotal="1">
            <x v="9"/>
          </reference>
        </references>
      </pivotArea>
    </format>
    <format dxfId="6058">
      <pivotArea dataOnly="0" labelOnly="1" outline="0" fieldPosition="0">
        <references count="1">
          <reference field="4" count="1" defaultSubtotal="1">
            <x v="10"/>
          </reference>
        </references>
      </pivotArea>
    </format>
    <format dxfId="6057">
      <pivotArea dataOnly="0" labelOnly="1" outline="0" fieldPosition="0">
        <references count="1">
          <reference field="4" count="1" defaultSubtotal="1">
            <x v="14"/>
          </reference>
        </references>
      </pivotArea>
    </format>
    <format dxfId="6056">
      <pivotArea dataOnly="0" labelOnly="1" outline="0" fieldPosition="0">
        <references count="1">
          <reference field="4" count="1" defaultSubtotal="1">
            <x v="15"/>
          </reference>
        </references>
      </pivotArea>
    </format>
    <format dxfId="6055">
      <pivotArea dataOnly="0" labelOnly="1" outline="0" fieldPosition="0">
        <references count="1">
          <reference field="4" count="1" defaultSubtotal="1">
            <x v="17"/>
          </reference>
        </references>
      </pivotArea>
    </format>
    <format dxfId="6054">
      <pivotArea dataOnly="0" labelOnly="1" outline="0" fieldPosition="0">
        <references count="1">
          <reference field="4" count="1" defaultSubtotal="1">
            <x v="21"/>
          </reference>
        </references>
      </pivotArea>
    </format>
    <format dxfId="6053">
      <pivotArea dataOnly="0" labelOnly="1" outline="0" fieldPosition="0">
        <references count="1">
          <reference field="4" count="1" defaultSubtotal="1">
            <x v="24"/>
          </reference>
        </references>
      </pivotArea>
    </format>
    <format dxfId="6052">
      <pivotArea dataOnly="0" labelOnly="1" outline="0" fieldPosition="0">
        <references count="1">
          <reference field="4" count="1" defaultSubtotal="1">
            <x v="26"/>
          </reference>
        </references>
      </pivotArea>
    </format>
    <format dxfId="6051">
      <pivotArea dataOnly="0" labelOnly="1" outline="0" fieldPosition="0">
        <references count="1">
          <reference field="4" count="1" defaultSubtotal="1">
            <x v="28"/>
          </reference>
        </references>
      </pivotArea>
    </format>
    <format dxfId="6050">
      <pivotArea dataOnly="0" labelOnly="1" outline="0" fieldPosition="0">
        <references count="1">
          <reference field="4" count="1" defaultSubtotal="1">
            <x v="29"/>
          </reference>
        </references>
      </pivotArea>
    </format>
    <format dxfId="6049">
      <pivotArea dataOnly="0" labelOnly="1" grandRow="1" outline="0" fieldPosition="0"/>
    </format>
    <format dxfId="6048">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32"/>
          </reference>
          <reference field="13" count="1" selected="0">
            <x v="14"/>
          </reference>
        </references>
      </pivotArea>
    </format>
    <format dxfId="6047">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32"/>
          </reference>
          <reference field="13" count="1" selected="0">
            <x v="14"/>
          </reference>
        </references>
      </pivotArea>
    </format>
    <format dxfId="6046">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33"/>
          </reference>
          <reference field="13" count="1" selected="0">
            <x v="14"/>
          </reference>
        </references>
      </pivotArea>
    </format>
    <format dxfId="6045">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6044">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6043">
      <pivotArea dataOnly="0" labelOnly="1" outline="0" fieldPosition="0">
        <references count="7">
          <reference field="2" count="1" selected="0">
            <x v="61"/>
          </reference>
          <reference field="3" count="1" selected="0">
            <x v="288"/>
          </reference>
          <reference field="4" count="1" selected="0">
            <x v="5"/>
          </reference>
          <reference field="5" count="1" selected="0">
            <x v="142"/>
          </reference>
          <reference field="6" count="1" selected="0">
            <x v="290"/>
          </reference>
          <reference field="8" count="1">
            <x v="11"/>
          </reference>
          <reference field="13" count="1" selected="0">
            <x v="16"/>
          </reference>
        </references>
      </pivotArea>
    </format>
    <format dxfId="6042">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6041">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327"/>
          </reference>
          <reference field="8" count="1">
            <x v="6"/>
          </reference>
          <reference field="13" count="1" selected="0">
            <x v="37"/>
          </reference>
        </references>
      </pivotArea>
    </format>
    <format dxfId="6040">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327"/>
          </reference>
          <reference field="8" count="1">
            <x v="3"/>
          </reference>
          <reference field="13" count="1" selected="0">
            <x v="37"/>
          </reference>
        </references>
      </pivotArea>
    </format>
    <format dxfId="6039">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327"/>
          </reference>
          <reference field="8" count="1">
            <x v="6"/>
          </reference>
          <reference field="13" count="1" selected="0">
            <x v="37"/>
          </reference>
        </references>
      </pivotArea>
    </format>
    <format dxfId="6038">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6037">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289"/>
          </reference>
          <reference field="8" count="1">
            <x v="38"/>
          </reference>
          <reference field="13" count="1" selected="0">
            <x v="37"/>
          </reference>
        </references>
      </pivotArea>
    </format>
    <format dxfId="6036">
      <pivotArea dataOnly="0" labelOnly="1" outline="0" fieldPosition="0">
        <references count="7">
          <reference field="2" count="1" selected="0">
            <x v="92"/>
          </reference>
          <reference field="3" count="1" selected="0">
            <x v="337"/>
          </reference>
          <reference field="4" count="1" selected="0">
            <x v="6"/>
          </reference>
          <reference field="5" count="1" selected="0">
            <x v="98"/>
          </reference>
          <reference field="6" count="1" selected="0">
            <x v="286"/>
          </reference>
          <reference field="8" count="1">
            <x v="3"/>
          </reference>
          <reference field="13" count="1" selected="0">
            <x v="6"/>
          </reference>
        </references>
      </pivotArea>
    </format>
    <format dxfId="6035">
      <pivotArea dataOnly="0" labelOnly="1" outline="0" fieldPosition="0">
        <references count="7">
          <reference field="2" count="1" selected="0">
            <x v="0"/>
          </reference>
          <reference field="3" count="1" selected="0">
            <x v="381"/>
          </reference>
          <reference field="4" count="1" selected="0">
            <x v="7"/>
          </reference>
          <reference field="5" count="1" selected="0">
            <x v="98"/>
          </reference>
          <reference field="6" count="1" selected="0">
            <x v="86"/>
          </reference>
          <reference field="8" count="1">
            <x v="6"/>
          </reference>
          <reference field="13" count="1" selected="0">
            <x v="34"/>
          </reference>
        </references>
      </pivotArea>
    </format>
    <format dxfId="6034">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6033">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6032">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6031">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6030">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6029">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6028">
      <pivotArea dataOnly="0" labelOnly="1" outline="0" fieldPosition="0">
        <references count="7">
          <reference field="2" count="1" selected="0">
            <x v="67"/>
          </reference>
          <reference field="3" count="1" selected="0">
            <x v="367"/>
          </reference>
          <reference field="4" count="1" selected="0">
            <x v="9"/>
          </reference>
          <reference field="5" count="1" selected="0">
            <x v="231"/>
          </reference>
          <reference field="6" count="1" selected="0">
            <x v="86"/>
          </reference>
          <reference field="8" count="1">
            <x v="22"/>
          </reference>
          <reference field="13" count="1" selected="0">
            <x v="15"/>
          </reference>
        </references>
      </pivotArea>
    </format>
    <format dxfId="6027">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6026">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6025">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6024">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6023">
      <pivotArea dataOnly="0" labelOnly="1" outline="0" fieldPosition="0">
        <references count="7">
          <reference field="2" count="1" selected="0">
            <x v="125"/>
          </reference>
          <reference field="3" count="1" selected="0">
            <x v="258"/>
          </reference>
          <reference field="4" count="1" selected="0">
            <x v="10"/>
          </reference>
          <reference field="5" count="1" selected="0">
            <x v="142"/>
          </reference>
          <reference field="6" count="1" selected="0">
            <x v="271"/>
          </reference>
          <reference field="8" count="1">
            <x v="15"/>
          </reference>
          <reference field="13" count="1" selected="0">
            <x v="23"/>
          </reference>
        </references>
      </pivotArea>
    </format>
    <format dxfId="6022">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6021">
      <pivotArea dataOnly="0" labelOnly="1" outline="0" fieldPosition="0">
        <references count="7">
          <reference field="2" count="1" selected="0">
            <x v="60"/>
          </reference>
          <reference field="3" count="1" selected="0">
            <x v="391"/>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20">
      <pivotArea dataOnly="0" labelOnly="1" outline="0" fieldPosition="0">
        <references count="7">
          <reference field="2" count="1" selected="0">
            <x v="61"/>
          </reference>
          <reference field="3" count="1" selected="0">
            <x v="392"/>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19">
      <pivotArea dataOnly="0" labelOnly="1" outline="0" fieldPosition="0">
        <references count="7">
          <reference field="2" count="1" selected="0">
            <x v="62"/>
          </reference>
          <reference field="3" count="1" selected="0">
            <x v="393"/>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18">
      <pivotArea dataOnly="0" labelOnly="1" outline="0" fieldPosition="0">
        <references count="7">
          <reference field="2" count="1" selected="0">
            <x v="63"/>
          </reference>
          <reference field="3" count="1" selected="0">
            <x v="394"/>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17">
      <pivotArea dataOnly="0" labelOnly="1" outline="0" fieldPosition="0">
        <references count="7">
          <reference field="2" count="1" selected="0">
            <x v="64"/>
          </reference>
          <reference field="3" count="1" selected="0">
            <x v="395"/>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16">
      <pivotArea dataOnly="0" labelOnly="1" outline="0" fieldPosition="0">
        <references count="7">
          <reference field="2" count="1" selected="0">
            <x v="65"/>
          </reference>
          <reference field="3" count="1" selected="0">
            <x v="396"/>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15">
      <pivotArea dataOnly="0" labelOnly="1" outline="0" fieldPosition="0">
        <references count="7">
          <reference field="2" count="1" selected="0">
            <x v="66"/>
          </reference>
          <reference field="3" count="1" selected="0">
            <x v="397"/>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14">
      <pivotArea dataOnly="0" labelOnly="1" outline="0" fieldPosition="0">
        <references count="7">
          <reference field="2" count="1" selected="0">
            <x v="67"/>
          </reference>
          <reference field="3" count="1" selected="0">
            <x v="398"/>
          </reference>
          <reference field="4" count="1" selected="0">
            <x v="14"/>
          </reference>
          <reference field="5" count="1" selected="0">
            <x v="98"/>
          </reference>
          <reference field="6" count="1" selected="0">
            <x v="86"/>
          </reference>
          <reference field="8" count="1">
            <x v="34"/>
          </reference>
          <reference field="13" count="1" selected="0">
            <x v="13"/>
          </reference>
        </references>
      </pivotArea>
    </format>
    <format dxfId="6013">
      <pivotArea dataOnly="0" labelOnly="1" outline="0" fieldPosition="0">
        <references count="7">
          <reference field="2" count="1" selected="0">
            <x v="116"/>
          </reference>
          <reference field="3" count="1" selected="0">
            <x v="249"/>
          </reference>
          <reference field="4" count="1" selected="0">
            <x v="14"/>
          </reference>
          <reference field="5" count="1" selected="0">
            <x v="142"/>
          </reference>
          <reference field="6" count="1" selected="0">
            <x v="325"/>
          </reference>
          <reference field="8" count="1">
            <x v="37"/>
          </reference>
          <reference field="13" count="1" selected="0">
            <x v="23"/>
          </reference>
        </references>
      </pivotArea>
    </format>
    <format dxfId="6012">
      <pivotArea dataOnly="0" labelOnly="1" outline="0" fieldPosition="0">
        <references count="7">
          <reference field="2" count="1" selected="0">
            <x v="84"/>
          </reference>
          <reference field="3" count="1" selected="0">
            <x v="372"/>
          </reference>
          <reference field="4" count="1" selected="0">
            <x v="15"/>
          </reference>
          <reference field="5" count="1" selected="0">
            <x v="232"/>
          </reference>
          <reference field="6" count="1" selected="0">
            <x v="292"/>
          </reference>
          <reference field="8" count="1">
            <x v="26"/>
          </reference>
          <reference field="13" count="1" selected="0">
            <x v="35"/>
          </reference>
        </references>
      </pivotArea>
    </format>
    <format dxfId="6011">
      <pivotArea dataOnly="0" labelOnly="1" outline="0" fieldPosition="0">
        <references count="7">
          <reference field="2" count="1" selected="0">
            <x v="86"/>
          </reference>
          <reference field="3" count="1" selected="0">
            <x v="374"/>
          </reference>
          <reference field="4" count="1" selected="0">
            <x v="15"/>
          </reference>
          <reference field="5" count="1" selected="0">
            <x v="250"/>
          </reference>
          <reference field="6" count="1" selected="0">
            <x v="294"/>
          </reference>
          <reference field="8" count="1">
            <x v="27"/>
          </reference>
          <reference field="13" count="1" selected="0">
            <x v="35"/>
          </reference>
        </references>
      </pivotArea>
    </format>
    <format dxfId="6010">
      <pivotArea dataOnly="0" labelOnly="1" outline="0" fieldPosition="0">
        <references count="7">
          <reference field="2" count="1" selected="0">
            <x v="87"/>
          </reference>
          <reference field="3" count="1" selected="0">
            <x v="375"/>
          </reference>
          <reference field="4" count="1" selected="0">
            <x v="15"/>
          </reference>
          <reference field="5" count="1" selected="0">
            <x v="251"/>
          </reference>
          <reference field="6" count="1" selected="0">
            <x v="295"/>
          </reference>
          <reference field="8" count="1">
            <x v="22"/>
          </reference>
          <reference field="13" count="1" selected="0">
            <x v="35"/>
          </reference>
        </references>
      </pivotArea>
    </format>
    <format dxfId="6009">
      <pivotArea dataOnly="0" labelOnly="1" outline="0" fieldPosition="0">
        <references count="7">
          <reference field="2" count="1" selected="0">
            <x v="88"/>
          </reference>
          <reference field="3" count="1" selected="0">
            <x v="376"/>
          </reference>
          <reference field="4" count="1" selected="0">
            <x v="15"/>
          </reference>
          <reference field="5" count="1" selected="0">
            <x v="236"/>
          </reference>
          <reference field="6" count="1" selected="0">
            <x v="296"/>
          </reference>
          <reference field="8" count="1">
            <x v="22"/>
          </reference>
          <reference field="13" count="1" selected="0">
            <x v="35"/>
          </reference>
        </references>
      </pivotArea>
    </format>
    <format dxfId="6008">
      <pivotArea dataOnly="0" labelOnly="1" outline="0" fieldPosition="0">
        <references count="7">
          <reference field="2" count="1" selected="0">
            <x v="89"/>
          </reference>
          <reference field="3" count="1" selected="0">
            <x v="377"/>
          </reference>
          <reference field="4" count="1" selected="0">
            <x v="15"/>
          </reference>
          <reference field="5" count="1" selected="0">
            <x v="237"/>
          </reference>
          <reference field="6" count="1" selected="0">
            <x v="300"/>
          </reference>
          <reference field="8" count="1">
            <x v="22"/>
          </reference>
          <reference field="13" count="1" selected="0">
            <x v="35"/>
          </reference>
        </references>
      </pivotArea>
    </format>
    <format dxfId="6007">
      <pivotArea dataOnly="0" labelOnly="1" outline="0" fieldPosition="0">
        <references count="7">
          <reference field="2" count="1" selected="0">
            <x v="2"/>
          </reference>
          <reference field="3" count="1" selected="0">
            <x v="383"/>
          </reference>
          <reference field="4" count="1" selected="0">
            <x v="17"/>
          </reference>
          <reference field="5" count="1" selected="0">
            <x v="245"/>
          </reference>
          <reference field="6" count="1" selected="0">
            <x v="301"/>
          </reference>
          <reference field="8" count="1">
            <x v="28"/>
          </reference>
          <reference field="13" count="1" selected="0">
            <x v="34"/>
          </reference>
        </references>
      </pivotArea>
    </format>
    <format dxfId="6006">
      <pivotArea dataOnly="0" labelOnly="1" outline="0" fieldPosition="0">
        <references count="7">
          <reference field="2" count="1" selected="0">
            <x v="4"/>
          </reference>
          <reference field="3" count="1" selected="0">
            <x v="385"/>
          </reference>
          <reference field="4" count="1" selected="0">
            <x v="17"/>
          </reference>
          <reference field="5" count="1" selected="0">
            <x v="13"/>
          </reference>
          <reference field="6" count="1" selected="0">
            <x v="301"/>
          </reference>
          <reference field="8" count="1">
            <x v="28"/>
          </reference>
          <reference field="13" count="1" selected="0">
            <x v="34"/>
          </reference>
        </references>
      </pivotArea>
    </format>
    <format dxfId="6005">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6004">
      <pivotArea dataOnly="0" labelOnly="1" outline="0" fieldPosition="0">
        <references count="7">
          <reference field="2" count="1" selected="0">
            <x v="3"/>
          </reference>
          <reference field="3" count="1" selected="0">
            <x v="384"/>
          </reference>
          <reference field="4" count="1" selected="0">
            <x v="21"/>
          </reference>
          <reference field="5" count="1" selected="0">
            <x v="133"/>
          </reference>
          <reference field="6" count="1" selected="0">
            <x v="301"/>
          </reference>
          <reference field="8" count="1">
            <x v="29"/>
          </reference>
          <reference field="13" count="1" selected="0">
            <x v="34"/>
          </reference>
        </references>
      </pivotArea>
    </format>
    <format dxfId="6003">
      <pivotArea dataOnly="0" labelOnly="1" outline="0" fieldPosition="0">
        <references count="7">
          <reference field="2" count="1" selected="0">
            <x v="102"/>
          </reference>
          <reference field="3" count="1" selected="0">
            <x v="235"/>
          </reference>
          <reference field="4" count="1" selected="0">
            <x v="24"/>
          </reference>
          <reference field="5" count="1" selected="0">
            <x v="142"/>
          </reference>
          <reference field="6" count="1" selected="0">
            <x v="86"/>
          </reference>
          <reference field="8" count="1">
            <x v="17"/>
          </reference>
          <reference field="13" count="1" selected="0">
            <x v="23"/>
          </reference>
        </references>
      </pivotArea>
    </format>
    <format dxfId="6002">
      <pivotArea dataOnly="0" labelOnly="1" outline="0" fieldPosition="0">
        <references count="7">
          <reference field="2" count="1" selected="0">
            <x v="157"/>
          </reference>
          <reference field="3" count="1" selected="0">
            <x v="212"/>
          </reference>
          <reference field="4" count="1" selected="0">
            <x v="24"/>
          </reference>
          <reference field="5" count="1" selected="0">
            <x v="156"/>
          </reference>
          <reference field="6" count="1" selected="0">
            <x v="86"/>
          </reference>
          <reference field="8" count="1">
            <x v="6"/>
          </reference>
          <reference field="13" count="1" selected="0">
            <x v="33"/>
          </reference>
        </references>
      </pivotArea>
    </format>
    <format dxfId="6001">
      <pivotArea dataOnly="0" labelOnly="1" outline="0" fieldPosition="0">
        <references count="7">
          <reference field="2" count="1" selected="0">
            <x v="159"/>
          </reference>
          <reference field="3" count="1" selected="0">
            <x v="214"/>
          </reference>
          <reference field="4" count="1" selected="0">
            <x v="24"/>
          </reference>
          <reference field="5" count="1" selected="0">
            <x v="158"/>
          </reference>
          <reference field="6" count="1" selected="0">
            <x v="86"/>
          </reference>
          <reference field="8" count="1">
            <x v="6"/>
          </reference>
          <reference field="13" count="1" selected="0">
            <x v="33"/>
          </reference>
        </references>
      </pivotArea>
    </format>
    <format dxfId="6000">
      <pivotArea dataOnly="0" labelOnly="1" outline="0" fieldPosition="0">
        <references count="7">
          <reference field="2" count="1" selected="0">
            <x v="161"/>
          </reference>
          <reference field="3" count="1" selected="0">
            <x v="216"/>
          </reference>
          <reference field="4" count="1" selected="0">
            <x v="24"/>
          </reference>
          <reference field="5" count="1" selected="0">
            <x v="160"/>
          </reference>
          <reference field="6" count="1" selected="0">
            <x v="86"/>
          </reference>
          <reference field="8" count="1">
            <x v="6"/>
          </reference>
          <reference field="13" count="1" selected="0">
            <x v="33"/>
          </reference>
        </references>
      </pivotArea>
    </format>
    <format dxfId="5999">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291"/>
          </reference>
          <reference field="8" count="1">
            <x v="25"/>
          </reference>
          <reference field="13" count="1" selected="0">
            <x v="37"/>
          </reference>
        </references>
      </pivotArea>
    </format>
    <format dxfId="5998">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5997">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5996">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5995">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202"/>
          </reference>
          <reference field="8" count="1">
            <x v="10"/>
          </reference>
          <reference field="13" count="1" selected="0">
            <x v="23"/>
          </reference>
        </references>
      </pivotArea>
    </format>
    <format dxfId="5994">
      <pivotArea dataOnly="0" labelOnly="1" outline="0" fieldPosition="0">
        <references count="7">
          <reference field="2" count="1" selected="0">
            <x v="75"/>
          </reference>
          <reference field="3" count="1" selected="0">
            <x v="322"/>
          </reference>
          <reference field="4" count="1" selected="0">
            <x v="28"/>
          </reference>
          <reference field="5" count="1" selected="0">
            <x v="13"/>
          </reference>
          <reference field="6" count="1" selected="0">
            <x v="326"/>
          </reference>
          <reference field="8" count="1">
            <x v="32"/>
          </reference>
          <reference field="13" count="1" selected="0">
            <x v="16"/>
          </reference>
        </references>
      </pivotArea>
    </format>
    <format dxfId="5993">
      <pivotArea dataOnly="0" labelOnly="1" outline="0" fieldPosition="0">
        <references count="7">
          <reference field="2" count="1" selected="0">
            <x v="5"/>
          </reference>
          <reference field="3" count="1" selected="0">
            <x v="386"/>
          </reference>
          <reference field="4" count="1" selected="0">
            <x v="28"/>
          </reference>
          <reference field="5" count="1" selected="0">
            <x v="13"/>
          </reference>
          <reference field="6" count="1" selected="0">
            <x v="302"/>
          </reference>
          <reference field="8" count="1">
            <x v="30"/>
          </reference>
          <reference field="13" count="1" selected="0">
            <x v="34"/>
          </reference>
        </references>
      </pivotArea>
    </format>
    <format dxfId="5992">
      <pivotArea dataOnly="0" labelOnly="1" outline="0" fieldPosition="0">
        <references count="7">
          <reference field="2" count="1" selected="0">
            <x v="6"/>
          </reference>
          <reference field="3" count="1" selected="0">
            <x v="387"/>
          </reference>
          <reference field="4" count="1" selected="0">
            <x v="28"/>
          </reference>
          <reference field="5" count="1" selected="0">
            <x v="252"/>
          </reference>
          <reference field="6" count="1" selected="0">
            <x v="86"/>
          </reference>
          <reference field="8" count="1">
            <x v="31"/>
          </reference>
          <reference field="13" count="1" selected="0">
            <x v="34"/>
          </reference>
        </references>
      </pivotArea>
    </format>
    <format dxfId="5991">
      <pivotArea dataOnly="0" labelOnly="1" outline="0" fieldPosition="0">
        <references count="7">
          <reference field="2" count="1" selected="0">
            <x v="8"/>
          </reference>
          <reference field="3" count="1" selected="0">
            <x v="389"/>
          </reference>
          <reference field="4" count="1" selected="0">
            <x v="28"/>
          </reference>
          <reference field="5" count="1" selected="0">
            <x v="254"/>
          </reference>
          <reference field="6" count="1" selected="0">
            <x v="303"/>
          </reference>
          <reference field="8" count="1">
            <x v="30"/>
          </reference>
          <reference field="13" count="1" selected="0">
            <x v="34"/>
          </reference>
        </references>
      </pivotArea>
    </format>
    <format dxfId="5990">
      <pivotArea dataOnly="0" labelOnly="1" outline="0" fieldPosition="0">
        <references count="7">
          <reference field="2" count="1" selected="0">
            <x v="9"/>
          </reference>
          <reference field="3" count="1" selected="0">
            <x v="390"/>
          </reference>
          <reference field="4" count="1" selected="0">
            <x v="28"/>
          </reference>
          <reference field="5" count="1" selected="0">
            <x v="255"/>
          </reference>
          <reference field="6" count="1" selected="0">
            <x v="86"/>
          </reference>
          <reference field="8" count="1">
            <x v="36"/>
          </reference>
          <reference field="13" count="1" selected="0">
            <x v="34"/>
          </reference>
        </references>
      </pivotArea>
    </format>
    <format dxfId="5989">
      <pivotArea dataOnly="0" labelOnly="1" outline="0" fieldPosition="0">
        <references count="7">
          <reference field="2" count="1" selected="0">
            <x v="56"/>
          </reference>
          <reference field="3" count="1" selected="0">
            <x v="368"/>
          </reference>
          <reference field="4" count="1" selected="0">
            <x v="28"/>
          </reference>
          <reference field="5" count="1" selected="0">
            <x v="239"/>
          </reference>
          <reference field="6" count="1" selected="0">
            <x v="304"/>
          </reference>
          <reference field="8" count="1">
            <x v="34"/>
          </reference>
          <reference field="13" count="1" selected="0">
            <x v="35"/>
          </reference>
        </references>
      </pivotArea>
    </format>
    <format dxfId="5988">
      <pivotArea dataOnly="0" labelOnly="1" outline="0" fieldPosition="0">
        <references count="7">
          <reference field="2" count="1" selected="0">
            <x v="57"/>
          </reference>
          <reference field="3" count="1" selected="0">
            <x v="369"/>
          </reference>
          <reference field="4" count="1" selected="0">
            <x v="28"/>
          </reference>
          <reference field="5" count="1" selected="0">
            <x v="240"/>
          </reference>
          <reference field="6" count="1" selected="0">
            <x v="312"/>
          </reference>
          <reference field="8" count="1">
            <x v="35"/>
          </reference>
          <reference field="13" count="1" selected="0">
            <x v="35"/>
          </reference>
        </references>
      </pivotArea>
    </format>
    <format dxfId="5987">
      <pivotArea dataOnly="0" labelOnly="1" outline="0" fieldPosition="0">
        <references count="7">
          <reference field="2" count="1" selected="0">
            <x v="58"/>
          </reference>
          <reference field="3" count="1" selected="0">
            <x v="370"/>
          </reference>
          <reference field="4" count="1" selected="0">
            <x v="28"/>
          </reference>
          <reference field="5" count="1" selected="0">
            <x v="241"/>
          </reference>
          <reference field="6" count="1" selected="0">
            <x v="306"/>
          </reference>
          <reference field="8" count="1">
            <x v="6"/>
          </reference>
          <reference field="13" count="1" selected="0">
            <x v="35"/>
          </reference>
        </references>
      </pivotArea>
    </format>
    <format dxfId="5986">
      <pivotArea dataOnly="0" labelOnly="1" outline="0" fieldPosition="0">
        <references count="7">
          <reference field="2" count="1" selected="0">
            <x v="59"/>
          </reference>
          <reference field="3" count="1" selected="0">
            <x v="371"/>
          </reference>
          <reference field="4" count="1" selected="0">
            <x v="28"/>
          </reference>
          <reference field="5" count="1" selected="0">
            <x v="242"/>
          </reference>
          <reference field="6" count="1" selected="0">
            <x v="307"/>
          </reference>
          <reference field="8" count="1">
            <x v="6"/>
          </reference>
          <reference field="13" count="1" selected="0">
            <x v="35"/>
          </reference>
        </references>
      </pivotArea>
    </format>
    <format dxfId="5985">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3"/>
          </reference>
          <reference field="13" count="1" selected="0">
            <x v="23"/>
          </reference>
        </references>
      </pivotArea>
    </format>
    <format dxfId="5984">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311"/>
          </reference>
          <reference field="8" count="1">
            <x v="13"/>
          </reference>
          <reference field="13" count="1" selected="0">
            <x v="23"/>
          </reference>
        </references>
      </pivotArea>
    </format>
    <format dxfId="5983">
      <pivotArea field="3" type="button" dataOnly="0" labelOnly="1" outline="0" axis="axisRow" fieldPosition="3"/>
    </format>
    <format dxfId="5982">
      <pivotArea field="5" type="button" dataOnly="0" labelOnly="1" outline="0" axis="axisRow" fieldPosition="4"/>
    </format>
    <format dxfId="5981">
      <pivotArea field="6" type="button" dataOnly="0" labelOnly="1" outline="0" axis="axisRow" fieldPosition="5"/>
    </format>
    <format dxfId="5980">
      <pivotArea field="3" type="button" dataOnly="0" labelOnly="1" outline="0" axis="axisRow" fieldPosition="3"/>
    </format>
    <format dxfId="5979">
      <pivotArea field="5" type="button" dataOnly="0" labelOnly="1" outline="0" axis="axisRow" fieldPosition="4"/>
    </format>
    <format dxfId="5978">
      <pivotArea field="6" type="button" dataOnly="0" labelOnly="1" outline="0" axis="axisRow" fieldPosition="5"/>
    </format>
    <format dxfId="5977">
      <pivotArea field="3" type="button" dataOnly="0" labelOnly="1" outline="0" axis="axisRow" fieldPosition="3"/>
    </format>
    <format dxfId="5976">
      <pivotArea field="5" type="button" dataOnly="0" labelOnly="1" outline="0" axis="axisRow" fieldPosition="4"/>
    </format>
    <format dxfId="5975">
      <pivotArea field="6" type="button" dataOnly="0" labelOnly="1" outline="0" axis="axisRow" fieldPosition="5"/>
    </format>
    <format dxfId="5974">
      <pivotArea field="3" type="button" dataOnly="0" labelOnly="1" outline="0" axis="axisRow" fieldPosition="3"/>
    </format>
    <format dxfId="5973">
      <pivotArea field="5" type="button" dataOnly="0" labelOnly="1" outline="0" axis="axisRow" fieldPosition="4"/>
    </format>
    <format dxfId="5972">
      <pivotArea field="6" type="button" dataOnly="0" labelOnly="1" outline="0" axis="axisRow" fieldPosition="5"/>
    </format>
    <format dxfId="5971">
      <pivotArea field="3" type="button" dataOnly="0" labelOnly="1" outline="0" axis="axisRow" fieldPosition="3"/>
    </format>
    <format dxfId="5970">
      <pivotArea field="5" type="button" dataOnly="0" labelOnly="1" outline="0" axis="axisRow" fieldPosition="4"/>
    </format>
    <format dxfId="5969">
      <pivotArea field="6" type="button" dataOnly="0" labelOnly="1" outline="0" axis="axisRow" fieldPosition="5"/>
    </format>
    <format dxfId="5968">
      <pivotArea field="3" type="button" dataOnly="0" labelOnly="1" outline="0" axis="axisRow" fieldPosition="3"/>
    </format>
    <format dxfId="5967">
      <pivotArea field="5" type="button" dataOnly="0" labelOnly="1" outline="0" axis="axisRow" fieldPosition="4"/>
    </format>
    <format dxfId="5966">
      <pivotArea field="6" type="button" dataOnly="0" labelOnly="1" outline="0" axis="axisRow" fieldPosition="5"/>
    </format>
    <format dxfId="5965">
      <pivotArea field="3" type="button" dataOnly="0" labelOnly="1" outline="0" axis="axisRow" fieldPosition="3"/>
    </format>
    <format dxfId="5964">
      <pivotArea field="5" type="button" dataOnly="0" labelOnly="1" outline="0" axis="axisRow" fieldPosition="4"/>
    </format>
    <format dxfId="5963">
      <pivotArea field="6" type="button" dataOnly="0" labelOnly="1" outline="0" axis="axisRow" fieldPosition="5"/>
    </format>
    <format dxfId="5962">
      <pivotArea field="3" type="button" dataOnly="0" labelOnly="1" outline="0" axis="axisRow" fieldPosition="3"/>
    </format>
    <format dxfId="5961">
      <pivotArea field="5" type="button" dataOnly="0" labelOnly="1" outline="0" axis="axisRow" fieldPosition="4"/>
    </format>
    <format dxfId="5960">
      <pivotArea field="6" type="button" dataOnly="0" labelOnly="1" outline="0" axis="axisRow" fieldPosition="5"/>
    </format>
    <format dxfId="5959">
      <pivotArea field="3" type="button" dataOnly="0" labelOnly="1" outline="0" axis="axisRow" fieldPosition="3"/>
    </format>
    <format dxfId="5958">
      <pivotArea field="5" type="button" dataOnly="0" labelOnly="1" outline="0" axis="axisRow" fieldPosition="4"/>
    </format>
    <format dxfId="5957">
      <pivotArea field="6" type="button" dataOnly="0" labelOnly="1" outline="0" axis="axisRow" fieldPosition="5"/>
    </format>
    <format dxfId="5956">
      <pivotArea field="3" type="button" dataOnly="0" labelOnly="1" outline="0" axis="axisRow" fieldPosition="3"/>
    </format>
    <format dxfId="5955">
      <pivotArea field="5" type="button" dataOnly="0" labelOnly="1" outline="0" axis="axisRow" fieldPosition="4"/>
    </format>
    <format dxfId="5954">
      <pivotArea field="6" type="button" dataOnly="0" labelOnly="1" outline="0" axis="axisRow" fieldPosition="5"/>
    </format>
    <format dxfId="5953">
      <pivotArea dataOnly="0" labelOnly="1" outline="0" fieldPosition="0">
        <references count="2">
          <reference field="7" count="1" selected="0">
            <x v="1"/>
          </reference>
          <reference field="12" count="0"/>
        </references>
      </pivotArea>
    </format>
    <format dxfId="5952">
      <pivotArea dataOnly="0" labelOnly="1" outline="0" fieldPosition="0">
        <references count="2">
          <reference field="1" count="0"/>
          <reference field="7" count="1" selected="0">
            <x v="1"/>
          </reference>
        </references>
      </pivotArea>
    </format>
    <format dxfId="5951">
      <pivotArea dataOnly="0" labelOnly="1" outline="0" fieldPosition="0">
        <references count="1">
          <reference field="7" count="1">
            <x v="1"/>
          </reference>
        </references>
      </pivotArea>
    </format>
    <format dxfId="5950">
      <pivotArea dataOnly="0" labelOnly="1" outline="0" fieldPosition="0">
        <references count="2">
          <reference field="7" count="1" selected="0">
            <x v="1"/>
          </reference>
          <reference field="9" count="0"/>
        </references>
      </pivotArea>
    </format>
    <format dxfId="5949">
      <pivotArea field="13" type="button" dataOnly="0" labelOnly="1" outline="0" axis="axisRow" fieldPosition="1"/>
    </format>
    <format dxfId="5948">
      <pivotArea field="2" type="button" dataOnly="0" labelOnly="1" outline="0" axis="axisRow" fieldPosition="2"/>
    </format>
    <format dxfId="5947">
      <pivotArea dataOnly="0" labelOnly="1" outline="0" fieldPosition="0">
        <references count="2">
          <reference field="7" count="1" selected="0">
            <x v="1"/>
          </reference>
          <reference field="12" count="0"/>
        </references>
      </pivotArea>
    </format>
    <format dxfId="5946">
      <pivotArea dataOnly="0" labelOnly="1" outline="0" fieldPosition="0">
        <references count="2">
          <reference field="1" count="0"/>
          <reference field="7" count="1" selected="0">
            <x v="1"/>
          </reference>
        </references>
      </pivotArea>
    </format>
    <format dxfId="5945">
      <pivotArea dataOnly="0" labelOnly="1" outline="0" fieldPosition="0">
        <references count="1">
          <reference field="7" count="1">
            <x v="1"/>
          </reference>
        </references>
      </pivotArea>
    </format>
    <format dxfId="5944">
      <pivotArea dataOnly="0" labelOnly="1" outline="0" fieldPosition="0">
        <references count="2">
          <reference field="7" count="1" selected="0">
            <x v="1"/>
          </reference>
          <reference field="9" count="0"/>
        </references>
      </pivotArea>
    </format>
    <format dxfId="5943">
      <pivotArea field="13" type="button" dataOnly="0" labelOnly="1" outline="0" axis="axisRow" fieldPosition="1"/>
    </format>
    <format dxfId="5942">
      <pivotArea field="2" type="button" dataOnly="0" labelOnly="1" outline="0" axis="axisRow" fieldPosition="2"/>
    </format>
    <format dxfId="5941">
      <pivotArea dataOnly="0" labelOnly="1" outline="0" fieldPosition="0">
        <references count="2">
          <reference field="7" count="1" selected="0">
            <x v="1"/>
          </reference>
          <reference field="12" count="0"/>
        </references>
      </pivotArea>
    </format>
    <format dxfId="5940">
      <pivotArea dataOnly="0" labelOnly="1" outline="0" fieldPosition="0">
        <references count="2">
          <reference field="1" count="0"/>
          <reference field="7" count="1" selected="0">
            <x v="1"/>
          </reference>
        </references>
      </pivotArea>
    </format>
    <format dxfId="5939">
      <pivotArea dataOnly="0" labelOnly="1" outline="0" fieldPosition="0">
        <references count="1">
          <reference field="7" count="1">
            <x v="1"/>
          </reference>
        </references>
      </pivotArea>
    </format>
    <format dxfId="5938">
      <pivotArea dataOnly="0" labelOnly="1" outline="0" fieldPosition="0">
        <references count="2">
          <reference field="7" count="1" selected="0">
            <x v="1"/>
          </reference>
          <reference field="9" count="0"/>
        </references>
      </pivotArea>
    </format>
    <format dxfId="5937">
      <pivotArea field="13" type="button" dataOnly="0" labelOnly="1" outline="0" axis="axisRow" fieldPosition="1"/>
    </format>
    <format dxfId="5936">
      <pivotArea field="2" type="button" dataOnly="0" labelOnly="1" outline="0" axis="axisRow" fieldPosition="2"/>
    </format>
    <format dxfId="5935">
      <pivotArea field="3" type="button" dataOnly="0" labelOnly="1" outline="0" axis="axisRow" fieldPosition="3"/>
    </format>
    <format dxfId="5934">
      <pivotArea field="5" type="button" dataOnly="0" labelOnly="1" outline="0" axis="axisRow" fieldPosition="4"/>
    </format>
    <format dxfId="5933">
      <pivotArea field="6" type="button" dataOnly="0" labelOnly="1" outline="0" axis="axisRow" fieldPosition="5"/>
    </format>
    <format dxfId="5932">
      <pivotArea field="3" type="button" dataOnly="0" labelOnly="1" outline="0" axis="axisRow" fieldPosition="3"/>
    </format>
    <format dxfId="5931">
      <pivotArea field="5" type="button" dataOnly="0" labelOnly="1" outline="0" axis="axisRow" fieldPosition="4"/>
    </format>
    <format dxfId="5930">
      <pivotArea field="6" type="button" dataOnly="0" labelOnly="1" outline="0" axis="axisRow" fieldPosition="5"/>
    </format>
    <format dxfId="5929">
      <pivotArea dataOnly="0" labelOnly="1" outline="0" fieldPosition="0">
        <references count="2">
          <reference field="7" count="1" selected="0">
            <x v="1"/>
          </reference>
          <reference field="12" count="0"/>
        </references>
      </pivotArea>
    </format>
    <format dxfId="5928">
      <pivotArea dataOnly="0" labelOnly="1" outline="0" fieldPosition="0">
        <references count="2">
          <reference field="1" count="0"/>
          <reference field="7" count="1" selected="0">
            <x v="1"/>
          </reference>
        </references>
      </pivotArea>
    </format>
    <format dxfId="5927">
      <pivotArea dataOnly="0" labelOnly="1" outline="0" fieldPosition="0">
        <references count="1">
          <reference field="7" count="1">
            <x v="1"/>
          </reference>
        </references>
      </pivotArea>
    </format>
    <format dxfId="5926">
      <pivotArea dataOnly="0" labelOnly="1" outline="0" fieldPosition="0">
        <references count="2">
          <reference field="7" count="1" selected="0">
            <x v="1"/>
          </reference>
          <reference field="9" count="0"/>
        </references>
      </pivotArea>
    </format>
    <format dxfId="5925">
      <pivotArea field="13" type="button" dataOnly="0" labelOnly="1" outline="0" axis="axisRow" fieldPosition="1"/>
    </format>
    <format dxfId="5924">
      <pivotArea field="2" type="button" dataOnly="0" labelOnly="1" outline="0" axis="axisRow" fieldPosition="2"/>
    </format>
    <format dxfId="5923">
      <pivotArea dataOnly="0" labelOnly="1" outline="0" fieldPosition="0">
        <references count="2">
          <reference field="7" count="1" selected="0">
            <x v="1"/>
          </reference>
          <reference field="12" count="0"/>
        </references>
      </pivotArea>
    </format>
    <format dxfId="5922">
      <pivotArea dataOnly="0" labelOnly="1" outline="0" fieldPosition="0">
        <references count="2">
          <reference field="1" count="0"/>
          <reference field="7" count="1" selected="0">
            <x v="1"/>
          </reference>
        </references>
      </pivotArea>
    </format>
    <format dxfId="5921">
      <pivotArea dataOnly="0" labelOnly="1" outline="0" fieldPosition="0">
        <references count="1">
          <reference field="7" count="1">
            <x v="1"/>
          </reference>
        </references>
      </pivotArea>
    </format>
    <format dxfId="5920">
      <pivotArea dataOnly="0" labelOnly="1" outline="0" fieldPosition="0">
        <references count="2">
          <reference field="7" count="1" selected="0">
            <x v="1"/>
          </reference>
          <reference field="9" count="0"/>
        </references>
      </pivotArea>
    </format>
    <format dxfId="5919">
      <pivotArea field="13" type="button" dataOnly="0" labelOnly="1" outline="0" axis="axisRow" fieldPosition="1"/>
    </format>
    <format dxfId="5918">
      <pivotArea field="2" type="button" dataOnly="0" labelOnly="1" outline="0" axis="axisRow" fieldPosition="2"/>
    </format>
    <format dxfId="5917">
      <pivotArea dataOnly="0" labelOnly="1" outline="0" fieldPosition="0">
        <references count="2">
          <reference field="7" count="1" selected="0">
            <x v="1"/>
          </reference>
          <reference field="12" count="0"/>
        </references>
      </pivotArea>
    </format>
    <format dxfId="5916">
      <pivotArea dataOnly="0" labelOnly="1" outline="0" fieldPosition="0">
        <references count="2">
          <reference field="1" count="0"/>
          <reference field="7" count="1" selected="0">
            <x v="1"/>
          </reference>
        </references>
      </pivotArea>
    </format>
    <format dxfId="5915">
      <pivotArea dataOnly="0" labelOnly="1" outline="0" fieldPosition="0">
        <references count="1">
          <reference field="7" count="1">
            <x v="1"/>
          </reference>
        </references>
      </pivotArea>
    </format>
    <format dxfId="5914">
      <pivotArea dataOnly="0" labelOnly="1" outline="0" fieldPosition="0">
        <references count="2">
          <reference field="7" count="1" selected="0">
            <x v="1"/>
          </reference>
          <reference field="9" count="0"/>
        </references>
      </pivotArea>
    </format>
    <format dxfId="5913">
      <pivotArea field="13" type="button" dataOnly="0" labelOnly="1" outline="0" axis="axisRow" fieldPosition="1"/>
    </format>
    <format dxfId="5912">
      <pivotArea field="2" type="button" dataOnly="0" labelOnly="1" outline="0" axis="axisRow" fieldPosition="2"/>
    </format>
    <format dxfId="5911">
      <pivotArea dataOnly="0" labelOnly="1" outline="0" fieldPosition="0">
        <references count="2">
          <reference field="7" count="1" selected="0">
            <x v="1"/>
          </reference>
          <reference field="12" count="0"/>
        </references>
      </pivotArea>
    </format>
    <format dxfId="5910">
      <pivotArea dataOnly="0" labelOnly="1" outline="0" fieldPosition="0">
        <references count="2">
          <reference field="1" count="0"/>
          <reference field="7" count="1" selected="0">
            <x v="1"/>
          </reference>
        </references>
      </pivotArea>
    </format>
    <format dxfId="5909">
      <pivotArea dataOnly="0" labelOnly="1" outline="0" fieldPosition="0">
        <references count="1">
          <reference field="7" count="1">
            <x v="1"/>
          </reference>
        </references>
      </pivotArea>
    </format>
    <format dxfId="5908">
      <pivotArea dataOnly="0" labelOnly="1" outline="0" fieldPosition="0">
        <references count="2">
          <reference field="7" count="1" selected="0">
            <x v="1"/>
          </reference>
          <reference field="9" count="0"/>
        </references>
      </pivotArea>
    </format>
    <format dxfId="5907">
      <pivotArea field="13" type="button" dataOnly="0" labelOnly="1" outline="0" axis="axisRow" fieldPosition="1"/>
    </format>
    <format dxfId="5906">
      <pivotArea field="2" type="button" dataOnly="0" labelOnly="1" outline="0" axis="axisRow" fieldPosition="2"/>
    </format>
    <format dxfId="5905">
      <pivotArea field="13" type="button" dataOnly="0" labelOnly="1" outline="0" axis="axisRow" fieldPosition="1"/>
    </format>
    <format dxfId="5904">
      <pivotArea field="2" type="button" dataOnly="0" labelOnly="1" outline="0" axis="axisRow" fieldPosition="2"/>
    </format>
    <format dxfId="5903">
      <pivotArea dataOnly="0" labelOnly="1" outline="0" fieldPosition="0">
        <references count="2">
          <reference field="7" count="1" selected="0">
            <x v="1"/>
          </reference>
          <reference field="12" count="0"/>
        </references>
      </pivotArea>
    </format>
    <format dxfId="5902">
      <pivotArea dataOnly="0" labelOnly="1" outline="0" fieldPosition="0">
        <references count="2">
          <reference field="1" count="0"/>
          <reference field="7" count="1" selected="0">
            <x v="1"/>
          </reference>
        </references>
      </pivotArea>
    </format>
    <format dxfId="5901">
      <pivotArea dataOnly="0" labelOnly="1" outline="0" fieldPosition="0">
        <references count="1">
          <reference field="7" count="1">
            <x v="1"/>
          </reference>
        </references>
      </pivotArea>
    </format>
    <format dxfId="5900">
      <pivotArea dataOnly="0" labelOnly="1" outline="0" fieldPosition="0">
        <references count="2">
          <reference field="7" count="1" selected="0">
            <x v="1"/>
          </reference>
          <reference field="9" count="0"/>
        </references>
      </pivotArea>
    </format>
    <format dxfId="5899">
      <pivotArea field="13" type="button" dataOnly="0" labelOnly="1" outline="0" axis="axisRow" fieldPosition="1"/>
    </format>
    <format dxfId="5898">
      <pivotArea field="2" type="button" dataOnly="0" labelOnly="1" outline="0" axis="axisRow" fieldPosition="2"/>
    </format>
    <format dxfId="5897">
      <pivotArea field="13" type="button" dataOnly="0" labelOnly="1" outline="0" axis="axisRow" fieldPosition="1"/>
    </format>
    <format dxfId="5896">
      <pivotArea field="2" type="button" dataOnly="0" labelOnly="1" outline="0" axis="axisRow" fieldPosition="2"/>
    </format>
    <format dxfId="5895">
      <pivotArea field="3" type="button" dataOnly="0" labelOnly="1" outline="0" axis="axisRow" fieldPosition="3"/>
    </format>
    <format dxfId="5894">
      <pivotArea field="5" type="button" dataOnly="0" labelOnly="1" outline="0" axis="axisRow" fieldPosition="4"/>
    </format>
    <format dxfId="5893">
      <pivotArea field="6" type="button" dataOnly="0" labelOnly="1" outline="0" axis="axisRow" fieldPosition="5"/>
    </format>
    <format dxfId="5892">
      <pivotArea field="3" type="button" dataOnly="0" labelOnly="1" outline="0" axis="axisRow" fieldPosition="3"/>
    </format>
    <format dxfId="5891">
      <pivotArea field="5" type="button" dataOnly="0" labelOnly="1" outline="0" axis="axisRow" fieldPosition="4"/>
    </format>
    <format dxfId="5890">
      <pivotArea field="6" type="button" dataOnly="0" labelOnly="1" outline="0" axis="axisRow" fieldPosition="5"/>
    </format>
    <format dxfId="5889">
      <pivotArea dataOnly="0" labelOnly="1" outline="0" fieldPosition="0">
        <references count="2">
          <reference field="7" count="1" selected="0">
            <x v="1"/>
          </reference>
          <reference field="12" count="0"/>
        </references>
      </pivotArea>
    </format>
    <format dxfId="5888">
      <pivotArea dataOnly="0" labelOnly="1" outline="0" fieldPosition="0">
        <references count="2">
          <reference field="1" count="0"/>
          <reference field="7" count="1" selected="0">
            <x v="1"/>
          </reference>
        </references>
      </pivotArea>
    </format>
    <format dxfId="5887">
      <pivotArea dataOnly="0" labelOnly="1" outline="0" fieldPosition="0">
        <references count="1">
          <reference field="7" count="1">
            <x v="1"/>
          </reference>
        </references>
      </pivotArea>
    </format>
    <format dxfId="5886">
      <pivotArea dataOnly="0" labelOnly="1" outline="0" fieldPosition="0">
        <references count="2">
          <reference field="7" count="1" selected="0">
            <x v="1"/>
          </reference>
          <reference field="9" count="0"/>
        </references>
      </pivotArea>
    </format>
    <format dxfId="5885">
      <pivotArea field="13" type="button" dataOnly="0" labelOnly="1" outline="0" axis="axisRow" fieldPosition="1"/>
    </format>
    <format dxfId="5884">
      <pivotArea field="2" type="button" dataOnly="0" labelOnly="1" outline="0" axis="axisRow" fieldPosition="2"/>
    </format>
    <format dxfId="5883">
      <pivotArea dataOnly="0" labelOnly="1" outline="0" fieldPosition="0">
        <references count="2">
          <reference field="7" count="1" selected="0">
            <x v="1"/>
          </reference>
          <reference field="12" count="0"/>
        </references>
      </pivotArea>
    </format>
    <format dxfId="5882">
      <pivotArea dataOnly="0" labelOnly="1" outline="0" fieldPosition="0">
        <references count="2">
          <reference field="1" count="0"/>
          <reference field="7" count="1" selected="0">
            <x v="1"/>
          </reference>
        </references>
      </pivotArea>
    </format>
    <format dxfId="5881">
      <pivotArea dataOnly="0" labelOnly="1" outline="0" fieldPosition="0">
        <references count="1">
          <reference field="7" count="1">
            <x v="1"/>
          </reference>
        </references>
      </pivotArea>
    </format>
    <format dxfId="5880">
      <pivotArea dataOnly="0" labelOnly="1" outline="0" fieldPosition="0">
        <references count="2">
          <reference field="7" count="1" selected="0">
            <x v="1"/>
          </reference>
          <reference field="9" count="0"/>
        </references>
      </pivotArea>
    </format>
    <format dxfId="5879">
      <pivotArea field="13" type="button" dataOnly="0" labelOnly="1" outline="0" axis="axisRow" fieldPosition="1"/>
    </format>
    <format dxfId="5878">
      <pivotArea field="2" type="button" dataOnly="0" labelOnly="1" outline="0" axis="axisRow" fieldPosition="2"/>
    </format>
    <format dxfId="5877">
      <pivotArea dataOnly="0" labelOnly="1" outline="0" fieldPosition="0">
        <references count="2">
          <reference field="7" count="1" selected="0">
            <x v="1"/>
          </reference>
          <reference field="12" count="0"/>
        </references>
      </pivotArea>
    </format>
    <format dxfId="5876">
      <pivotArea dataOnly="0" labelOnly="1" outline="0" fieldPosition="0">
        <references count="2">
          <reference field="1" count="0"/>
          <reference field="7" count="1" selected="0">
            <x v="1"/>
          </reference>
        </references>
      </pivotArea>
    </format>
    <format dxfId="5875">
      <pivotArea dataOnly="0" labelOnly="1" outline="0" fieldPosition="0">
        <references count="1">
          <reference field="7" count="1">
            <x v="1"/>
          </reference>
        </references>
      </pivotArea>
    </format>
    <format dxfId="5874">
      <pivotArea dataOnly="0" labelOnly="1" outline="0" fieldPosition="0">
        <references count="2">
          <reference field="7" count="1" selected="0">
            <x v="1"/>
          </reference>
          <reference field="9" count="0"/>
        </references>
      </pivotArea>
    </format>
    <format dxfId="5873">
      <pivotArea field="13" type="button" dataOnly="0" labelOnly="1" outline="0" axis="axisRow" fieldPosition="1"/>
    </format>
    <format dxfId="5872">
      <pivotArea field="2" type="button" dataOnly="0" labelOnly="1" outline="0" axis="axisRow" fieldPosition="2"/>
    </format>
    <format dxfId="5871">
      <pivotArea field="2" type="button" dataOnly="0" labelOnly="1" outline="0" axis="axisRow" fieldPosition="2"/>
    </format>
    <format dxfId="5870">
      <pivotArea field="13" type="button" dataOnly="0" labelOnly="1" outline="0" axis="axisRow" fieldPosition="1"/>
    </format>
    <format dxfId="5869">
      <pivotArea dataOnly="0" labelOnly="1" outline="0" fieldPosition="0">
        <references count="2">
          <reference field="7" count="1" selected="0">
            <x v="1"/>
          </reference>
          <reference field="12" count="0"/>
        </references>
      </pivotArea>
    </format>
    <format dxfId="5868">
      <pivotArea dataOnly="0" labelOnly="1" outline="0" fieldPosition="0">
        <references count="2">
          <reference field="1" count="0"/>
          <reference field="7" count="1" selected="0">
            <x v="1"/>
          </reference>
        </references>
      </pivotArea>
    </format>
    <format dxfId="5867">
      <pivotArea dataOnly="0" labelOnly="1" outline="0" fieldPosition="0">
        <references count="1">
          <reference field="7" count="1">
            <x v="1"/>
          </reference>
        </references>
      </pivotArea>
    </format>
    <format dxfId="5866">
      <pivotArea dataOnly="0" labelOnly="1" outline="0" fieldPosition="0">
        <references count="2">
          <reference field="7" count="1" selected="0">
            <x v="1"/>
          </reference>
          <reference field="9" count="0"/>
        </references>
      </pivotArea>
    </format>
    <format dxfId="5865">
      <pivotArea field="13" type="button" dataOnly="0" labelOnly="1" outline="0" axis="axisRow" fieldPosition="1"/>
    </format>
    <format dxfId="5864">
      <pivotArea field="2" type="button" dataOnly="0" labelOnly="1" outline="0" axis="axisRow" fieldPosition="2"/>
    </format>
    <format dxfId="5863">
      <pivotArea dataOnly="0" labelOnly="1" outline="0" fieldPosition="0">
        <references count="2">
          <reference field="7" count="1" selected="0">
            <x v="1"/>
          </reference>
          <reference field="12" count="0"/>
        </references>
      </pivotArea>
    </format>
    <format dxfId="5862">
      <pivotArea dataOnly="0" labelOnly="1" outline="0" fieldPosition="0">
        <references count="2">
          <reference field="1" count="0"/>
          <reference field="7" count="1" selected="0">
            <x v="1"/>
          </reference>
        </references>
      </pivotArea>
    </format>
    <format dxfId="5861">
      <pivotArea dataOnly="0" labelOnly="1" outline="0" fieldPosition="0">
        <references count="1">
          <reference field="7" count="1">
            <x v="1"/>
          </reference>
        </references>
      </pivotArea>
    </format>
    <format dxfId="5860">
      <pivotArea dataOnly="0" labelOnly="1" outline="0" fieldPosition="0">
        <references count="2">
          <reference field="7" count="1" selected="0">
            <x v="1"/>
          </reference>
          <reference field="9" count="0"/>
        </references>
      </pivotArea>
    </format>
    <format dxfId="5859">
      <pivotArea field="13" type="button" dataOnly="0" labelOnly="1" outline="0" axis="axisRow" fieldPosition="1"/>
    </format>
    <format dxfId="5858">
      <pivotArea field="2" type="button" dataOnly="0" labelOnly="1" outline="0" axis="axisRow" fieldPosition="2"/>
    </format>
    <format dxfId="5857">
      <pivotArea field="3" type="button" dataOnly="0" labelOnly="1" outline="0" axis="axisRow" fieldPosition="3"/>
    </format>
    <format dxfId="5856">
      <pivotArea field="5" type="button" dataOnly="0" labelOnly="1" outline="0" axis="axisRow" fieldPosition="4"/>
    </format>
    <format dxfId="5855">
      <pivotArea field="6" type="button" dataOnly="0" labelOnly="1" outline="0" axis="axisRow" fieldPosition="5"/>
    </format>
    <format dxfId="5854">
      <pivotArea field="3" type="button" dataOnly="0" labelOnly="1" outline="0" axis="axisRow" fieldPosition="3"/>
    </format>
    <format dxfId="5853">
      <pivotArea field="5" type="button" dataOnly="0" labelOnly="1" outline="0" axis="axisRow" fieldPosition="4"/>
    </format>
    <format dxfId="5852">
      <pivotArea field="6" type="button" dataOnly="0" labelOnly="1" outline="0" axis="axisRow" fieldPosition="5"/>
    </format>
    <format dxfId="5851">
      <pivotArea field="2" type="button" dataOnly="0" labelOnly="1" outline="0" axis="axisRow" fieldPosition="2"/>
    </format>
    <format dxfId="5850">
      <pivotArea field="8" type="button" dataOnly="0" labelOnly="1" outline="0" axis="axisRow" fieldPosition="6"/>
    </format>
    <format dxfId="5849">
      <pivotArea dataOnly="0" labelOnly="1" outline="0" fieldPosition="0">
        <references count="1">
          <reference field="4" count="1" defaultSubtotal="1">
            <x v="5"/>
          </reference>
        </references>
      </pivotArea>
    </format>
    <format dxfId="5848">
      <pivotArea dataOnly="0" labelOnly="1" outline="0" fieldPosition="0">
        <references count="1">
          <reference field="4" count="1" defaultSubtotal="1">
            <x v="9"/>
          </reference>
        </references>
      </pivotArea>
    </format>
    <format dxfId="5847">
      <pivotArea dataOnly="0" labelOnly="1" outline="0" fieldPosition="0">
        <references count="1">
          <reference field="4" count="1" defaultSubtotal="1">
            <x v="10"/>
          </reference>
        </references>
      </pivotArea>
    </format>
    <format dxfId="5846">
      <pivotArea dataOnly="0" labelOnly="1" outline="0" fieldPosition="0">
        <references count="1">
          <reference field="4" count="1" defaultSubtotal="1">
            <x v="14"/>
          </reference>
        </references>
      </pivotArea>
    </format>
    <format dxfId="5845">
      <pivotArea dataOnly="0" labelOnly="1" outline="0" fieldPosition="0">
        <references count="1">
          <reference field="4" count="1" defaultSubtotal="1">
            <x v="15"/>
          </reference>
        </references>
      </pivotArea>
    </format>
    <format dxfId="5844">
      <pivotArea dataOnly="0" labelOnly="1" outline="0" fieldPosition="0">
        <references count="1">
          <reference field="4" count="1" defaultSubtotal="1">
            <x v="21"/>
          </reference>
        </references>
      </pivotArea>
    </format>
    <format dxfId="5843">
      <pivotArea dataOnly="0" labelOnly="1" outline="0" fieldPosition="0">
        <references count="1">
          <reference field="4" count="1" defaultSubtotal="1">
            <x v="24"/>
          </reference>
        </references>
      </pivotArea>
    </format>
    <format dxfId="5842">
      <pivotArea dataOnly="0" labelOnly="1" outline="0" fieldPosition="0">
        <references count="1">
          <reference field="4" count="1" defaultSubtotal="1">
            <x v="26"/>
          </reference>
        </references>
      </pivotArea>
    </format>
    <format dxfId="5841">
      <pivotArea dataOnly="0" labelOnly="1" outline="0" fieldPosition="0">
        <references count="1">
          <reference field="4" count="1" defaultSubtotal="1">
            <x v="28"/>
          </reference>
        </references>
      </pivotArea>
    </format>
    <format dxfId="5840">
      <pivotArea dataOnly="0" labelOnly="1" outline="0" fieldPosition="0">
        <references count="1">
          <reference field="4" count="1" defaultSubtotal="1">
            <x v="29"/>
          </reference>
        </references>
      </pivotArea>
    </format>
    <format dxfId="5839">
      <pivotArea dataOnly="0" labelOnly="1" grandRow="1" outline="0" fieldPosition="0"/>
    </format>
    <format dxfId="5838">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32"/>
          </reference>
          <reference field="13" count="1" selected="0">
            <x v="14"/>
          </reference>
        </references>
      </pivotArea>
    </format>
    <format dxfId="5837">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32"/>
          </reference>
          <reference field="13" count="1" selected="0">
            <x v="14"/>
          </reference>
        </references>
      </pivotArea>
    </format>
    <format dxfId="5836">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33"/>
          </reference>
          <reference field="13" count="1" selected="0">
            <x v="14"/>
          </reference>
        </references>
      </pivotArea>
    </format>
    <format dxfId="5835">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5834">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5833">
      <pivotArea dataOnly="0" labelOnly="1" outline="0" fieldPosition="0">
        <references count="7">
          <reference field="2" count="1" selected="0">
            <x v="61"/>
          </reference>
          <reference field="3" count="1" selected="0">
            <x v="288"/>
          </reference>
          <reference field="4" count="1" selected="0">
            <x v="5"/>
          </reference>
          <reference field="5" count="1" selected="0">
            <x v="142"/>
          </reference>
          <reference field="6" count="1" selected="0">
            <x v="290"/>
          </reference>
          <reference field="8" count="1">
            <x v="11"/>
          </reference>
          <reference field="13" count="1" selected="0">
            <x v="16"/>
          </reference>
        </references>
      </pivotArea>
    </format>
    <format dxfId="5832">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5831">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327"/>
          </reference>
          <reference field="8" count="1">
            <x v="6"/>
          </reference>
          <reference field="13" count="1" selected="0">
            <x v="37"/>
          </reference>
        </references>
      </pivotArea>
    </format>
    <format dxfId="5830">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327"/>
          </reference>
          <reference field="8" count="1">
            <x v="3"/>
          </reference>
          <reference field="13" count="1" selected="0">
            <x v="37"/>
          </reference>
        </references>
      </pivotArea>
    </format>
    <format dxfId="5829">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327"/>
          </reference>
          <reference field="8" count="1">
            <x v="6"/>
          </reference>
          <reference field="13" count="1" selected="0">
            <x v="37"/>
          </reference>
        </references>
      </pivotArea>
    </format>
    <format dxfId="5828">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5827">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289"/>
          </reference>
          <reference field="8" count="1">
            <x v="38"/>
          </reference>
          <reference field="13" count="1" selected="0">
            <x v="37"/>
          </reference>
        </references>
      </pivotArea>
    </format>
    <format dxfId="5826">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5825">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5824">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5823">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5822">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5821">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5820">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5819">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5818">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5817">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5816">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5815">
      <pivotArea dataOnly="0" labelOnly="1" outline="0" fieldPosition="0">
        <references count="7">
          <reference field="2" count="1" selected="0">
            <x v="60"/>
          </reference>
          <reference field="3" count="1" selected="0">
            <x v="391"/>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814">
      <pivotArea dataOnly="0" labelOnly="1" outline="0" fieldPosition="0">
        <references count="7">
          <reference field="2" count="1" selected="0">
            <x v="61"/>
          </reference>
          <reference field="3" count="1" selected="0">
            <x v="392"/>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813">
      <pivotArea dataOnly="0" labelOnly="1" outline="0" fieldPosition="0">
        <references count="7">
          <reference field="2" count="1" selected="0">
            <x v="62"/>
          </reference>
          <reference field="3" count="1" selected="0">
            <x v="400"/>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812">
      <pivotArea dataOnly="0" labelOnly="1" outline="0" fieldPosition="0">
        <references count="7">
          <reference field="2" count="1" selected="0">
            <x v="63"/>
          </reference>
          <reference field="3" count="1" selected="0">
            <x v="394"/>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811">
      <pivotArea dataOnly="0" labelOnly="1" outline="0" fieldPosition="0">
        <references count="7">
          <reference field="2" count="1" selected="0">
            <x v="64"/>
          </reference>
          <reference field="3" count="1" selected="0">
            <x v="395"/>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810">
      <pivotArea dataOnly="0" labelOnly="1" outline="0" fieldPosition="0">
        <references count="7">
          <reference field="2" count="1" selected="0">
            <x v="65"/>
          </reference>
          <reference field="3" count="1" selected="0">
            <x v="396"/>
          </reference>
          <reference field="4" count="1" selected="0">
            <x v="14"/>
          </reference>
          <reference field="5" count="1" selected="0">
            <x v="256"/>
          </reference>
          <reference field="6" count="1" selected="0">
            <x v="86"/>
          </reference>
          <reference field="8" count="1">
            <x v="34"/>
          </reference>
          <reference field="13" count="1" selected="0">
            <x v="13"/>
          </reference>
        </references>
      </pivotArea>
    </format>
    <format dxfId="5809">
      <pivotArea dataOnly="0" labelOnly="1" outline="0" fieldPosition="0">
        <references count="7">
          <reference field="2" count="1" selected="0">
            <x v="66"/>
          </reference>
          <reference field="3" count="1" selected="0">
            <x v="397"/>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808">
      <pivotArea dataOnly="0" labelOnly="1" outline="0" fieldPosition="0">
        <references count="7">
          <reference field="2" count="1" selected="0">
            <x v="67"/>
          </reference>
          <reference field="3" count="1" selected="0">
            <x v="398"/>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807">
      <pivotArea dataOnly="0" labelOnly="1" outline="0" fieldPosition="0">
        <references count="7">
          <reference field="2" count="1" selected="0">
            <x v="84"/>
          </reference>
          <reference field="3" count="1" selected="0">
            <x v="372"/>
          </reference>
          <reference field="4" count="1" selected="0">
            <x v="15"/>
          </reference>
          <reference field="5" count="1" selected="0">
            <x v="232"/>
          </reference>
          <reference field="6" count="1" selected="0">
            <x v="328"/>
          </reference>
          <reference field="8" count="1">
            <x v="40"/>
          </reference>
          <reference field="13" count="1" selected="0">
            <x v="35"/>
          </reference>
        </references>
      </pivotArea>
    </format>
    <format dxfId="5806">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5805">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291"/>
          </reference>
          <reference field="8" count="1">
            <x v="25"/>
          </reference>
          <reference field="13" count="1" selected="0">
            <x v="37"/>
          </reference>
        </references>
      </pivotArea>
    </format>
    <format dxfId="5804">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335"/>
          </reference>
          <reference field="8" count="1">
            <x v="11"/>
          </reference>
          <reference field="13" count="1" selected="0">
            <x v="23"/>
          </reference>
        </references>
      </pivotArea>
    </format>
    <format dxfId="5803">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5802">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5801">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335"/>
          </reference>
          <reference field="8" count="1">
            <x v="11"/>
          </reference>
          <reference field="13" count="1" selected="0">
            <x v="23"/>
          </reference>
        </references>
      </pivotArea>
    </format>
    <format dxfId="5800">
      <pivotArea dataOnly="0" labelOnly="1" outline="0" fieldPosition="0">
        <references count="7">
          <reference field="2" count="1" selected="0">
            <x v="33"/>
          </reference>
          <reference field="3" count="1" selected="0">
            <x v="401"/>
          </reference>
          <reference field="4" count="1" selected="0">
            <x v="28"/>
          </reference>
          <reference field="5" count="1" selected="0">
            <x v="261"/>
          </reference>
          <reference field="6" count="1" selected="0">
            <x v="86"/>
          </reference>
          <reference field="8" count="1">
            <x v="4"/>
          </reference>
          <reference field="13" count="1" selected="0">
            <x v="27"/>
          </reference>
        </references>
      </pivotArea>
    </format>
    <format dxfId="5799">
      <pivotArea dataOnly="0" labelOnly="1" outline="0" fieldPosition="0">
        <references count="7">
          <reference field="2" count="1" selected="0">
            <x v="38"/>
          </reference>
          <reference field="3" count="1" selected="0">
            <x v="402"/>
          </reference>
          <reference field="4" count="1" selected="0">
            <x v="28"/>
          </reference>
          <reference field="5" count="1" selected="0">
            <x v="261"/>
          </reference>
          <reference field="6" count="1" selected="0">
            <x v="86"/>
          </reference>
          <reference field="8" count="1">
            <x v="4"/>
          </reference>
          <reference field="13" count="1" selected="0">
            <x v="27"/>
          </reference>
        </references>
      </pivotArea>
    </format>
    <format dxfId="5798">
      <pivotArea dataOnly="0" labelOnly="1" outline="0" fieldPosition="0">
        <references count="7">
          <reference field="2" count="1" selected="0">
            <x v="41"/>
          </reference>
          <reference field="3" count="1" selected="0">
            <x v="403"/>
          </reference>
          <reference field="4" count="1" selected="0">
            <x v="28"/>
          </reference>
          <reference field="5" count="1" selected="0">
            <x v="98"/>
          </reference>
          <reference field="6" count="1" selected="0">
            <x v="86"/>
          </reference>
          <reference field="8" count="1">
            <x v="6"/>
          </reference>
          <reference field="13" count="1" selected="0">
            <x v="27"/>
          </reference>
        </references>
      </pivotArea>
    </format>
    <format dxfId="5797">
      <pivotArea dataOnly="0" labelOnly="1" outline="0" fieldPosition="0">
        <references count="7">
          <reference field="2" count="1" selected="0">
            <x v="5"/>
          </reference>
          <reference field="3" count="1" selected="0">
            <x v="386"/>
          </reference>
          <reference field="4" count="1" selected="0">
            <x v="28"/>
          </reference>
          <reference field="5" count="1" selected="0">
            <x v="13"/>
          </reference>
          <reference field="6" count="1" selected="0">
            <x v="346"/>
          </reference>
          <reference field="8" count="1">
            <x v="41"/>
          </reference>
          <reference field="13" count="1" selected="0">
            <x v="34"/>
          </reference>
        </references>
      </pivotArea>
    </format>
    <format dxfId="5796">
      <pivotArea dataOnly="0" labelOnly="1" outline="0" fieldPosition="0">
        <references count="7">
          <reference field="2" count="1" selected="0">
            <x v="6"/>
          </reference>
          <reference field="3" count="1" selected="0">
            <x v="387"/>
          </reference>
          <reference field="4" count="1" selected="0">
            <x v="28"/>
          </reference>
          <reference field="5" count="1" selected="0">
            <x v="252"/>
          </reference>
          <reference field="6" count="1" selected="0">
            <x v="86"/>
          </reference>
          <reference field="8" count="1">
            <x v="42"/>
          </reference>
          <reference field="13" count="1" selected="0">
            <x v="34"/>
          </reference>
        </references>
      </pivotArea>
    </format>
    <format dxfId="5795">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3"/>
          </reference>
          <reference field="13" count="1" selected="0">
            <x v="23"/>
          </reference>
        </references>
      </pivotArea>
    </format>
    <format dxfId="5794">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311"/>
          </reference>
          <reference field="8" count="1">
            <x v="13"/>
          </reference>
          <reference field="13" count="1" selected="0">
            <x v="23"/>
          </reference>
        </references>
      </pivotArea>
    </format>
    <format dxfId="5793">
      <pivotArea field="8" type="button" dataOnly="0" labelOnly="1" outline="0" axis="axisRow" fieldPosition="6"/>
    </format>
    <format dxfId="5792">
      <pivotArea dataOnly="0" labelOnly="1" outline="0" fieldPosition="0">
        <references count="1">
          <reference field="4" count="1" defaultSubtotal="1">
            <x v="5"/>
          </reference>
        </references>
      </pivotArea>
    </format>
    <format dxfId="5791">
      <pivotArea dataOnly="0" labelOnly="1" outline="0" fieldPosition="0">
        <references count="1">
          <reference field="4" count="1" defaultSubtotal="1">
            <x v="9"/>
          </reference>
        </references>
      </pivotArea>
    </format>
    <format dxfId="5790">
      <pivotArea dataOnly="0" labelOnly="1" outline="0" fieldPosition="0">
        <references count="1">
          <reference field="4" count="1" defaultSubtotal="1">
            <x v="10"/>
          </reference>
        </references>
      </pivotArea>
    </format>
    <format dxfId="5789">
      <pivotArea dataOnly="0" labelOnly="1" outline="0" fieldPosition="0">
        <references count="1">
          <reference field="4" count="1" defaultSubtotal="1">
            <x v="14"/>
          </reference>
        </references>
      </pivotArea>
    </format>
    <format dxfId="5788">
      <pivotArea dataOnly="0" labelOnly="1" outline="0" fieldPosition="0">
        <references count="1">
          <reference field="4" count="1" defaultSubtotal="1">
            <x v="15"/>
          </reference>
        </references>
      </pivotArea>
    </format>
    <format dxfId="5787">
      <pivotArea dataOnly="0" labelOnly="1" outline="0" fieldPosition="0">
        <references count="1">
          <reference field="4" count="1" defaultSubtotal="1">
            <x v="21"/>
          </reference>
        </references>
      </pivotArea>
    </format>
    <format dxfId="5786">
      <pivotArea dataOnly="0" labelOnly="1" outline="0" fieldPosition="0">
        <references count="1">
          <reference field="4" count="1" defaultSubtotal="1">
            <x v="24"/>
          </reference>
        </references>
      </pivotArea>
    </format>
    <format dxfId="5785">
      <pivotArea dataOnly="0" labelOnly="1" outline="0" fieldPosition="0">
        <references count="1">
          <reference field="4" count="1" defaultSubtotal="1">
            <x v="26"/>
          </reference>
        </references>
      </pivotArea>
    </format>
    <format dxfId="5784">
      <pivotArea dataOnly="0" labelOnly="1" outline="0" fieldPosition="0">
        <references count="1">
          <reference field="4" count="1" defaultSubtotal="1">
            <x v="28"/>
          </reference>
        </references>
      </pivotArea>
    </format>
    <format dxfId="5783">
      <pivotArea dataOnly="0" labelOnly="1" outline="0" fieldPosition="0">
        <references count="1">
          <reference field="4" count="1" defaultSubtotal="1">
            <x v="29"/>
          </reference>
        </references>
      </pivotArea>
    </format>
    <format dxfId="5782">
      <pivotArea dataOnly="0" labelOnly="1" grandRow="1" outline="0" fieldPosition="0"/>
    </format>
    <format dxfId="5781">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32"/>
          </reference>
          <reference field="13" count="1" selected="0">
            <x v="14"/>
          </reference>
        </references>
      </pivotArea>
    </format>
    <format dxfId="5780">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32"/>
          </reference>
          <reference field="13" count="1" selected="0">
            <x v="14"/>
          </reference>
        </references>
      </pivotArea>
    </format>
    <format dxfId="5779">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33"/>
          </reference>
          <reference field="13" count="1" selected="0">
            <x v="14"/>
          </reference>
        </references>
      </pivotArea>
    </format>
    <format dxfId="5778">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5777">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5776">
      <pivotArea dataOnly="0" labelOnly="1" outline="0" fieldPosition="0">
        <references count="7">
          <reference field="2" count="1" selected="0">
            <x v="61"/>
          </reference>
          <reference field="3" count="1" selected="0">
            <x v="288"/>
          </reference>
          <reference field="4" count="1" selected="0">
            <x v="5"/>
          </reference>
          <reference field="5" count="1" selected="0">
            <x v="142"/>
          </reference>
          <reference field="6" count="1" selected="0">
            <x v="290"/>
          </reference>
          <reference field="8" count="1">
            <x v="11"/>
          </reference>
          <reference field="13" count="1" selected="0">
            <x v="16"/>
          </reference>
        </references>
      </pivotArea>
    </format>
    <format dxfId="5775">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5774">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327"/>
          </reference>
          <reference field="8" count="1">
            <x v="6"/>
          </reference>
          <reference field="13" count="1" selected="0">
            <x v="37"/>
          </reference>
        </references>
      </pivotArea>
    </format>
    <format dxfId="5773">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327"/>
          </reference>
          <reference field="8" count="1">
            <x v="3"/>
          </reference>
          <reference field="13" count="1" selected="0">
            <x v="37"/>
          </reference>
        </references>
      </pivotArea>
    </format>
    <format dxfId="5772">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327"/>
          </reference>
          <reference field="8" count="1">
            <x v="6"/>
          </reference>
          <reference field="13" count="1" selected="0">
            <x v="37"/>
          </reference>
        </references>
      </pivotArea>
    </format>
    <format dxfId="5771">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288"/>
          </reference>
          <reference field="8" count="1">
            <x v="6"/>
          </reference>
          <reference field="13" count="1" selected="0">
            <x v="37"/>
          </reference>
        </references>
      </pivotArea>
    </format>
    <format dxfId="5770">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289"/>
          </reference>
          <reference field="8" count="1">
            <x v="38"/>
          </reference>
          <reference field="13" count="1" selected="0">
            <x v="37"/>
          </reference>
        </references>
      </pivotArea>
    </format>
    <format dxfId="5769">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5768">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5767">
      <pivotArea dataOnly="0" labelOnly="1" outline="0" fieldPosition="0">
        <references count="7">
          <reference field="2" count="1" selected="0">
            <x v="62"/>
          </reference>
          <reference field="3" count="1" selected="0">
            <x v="36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5766">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5765">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5764">
      <pivotArea dataOnly="0" labelOnly="1" outline="0" fieldPosition="0">
        <references count="7">
          <reference field="2" count="1" selected="0">
            <x v="66"/>
          </reference>
          <reference field="3" count="1" selected="0">
            <x v="366"/>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5763">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5762">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5761">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5760">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5759">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5758">
      <pivotArea dataOnly="0" labelOnly="1" outline="0" fieldPosition="0">
        <references count="7">
          <reference field="2" count="1" selected="0">
            <x v="60"/>
          </reference>
          <reference field="3" count="1" selected="0">
            <x v="391"/>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757">
      <pivotArea dataOnly="0" labelOnly="1" outline="0" fieldPosition="0">
        <references count="7">
          <reference field="2" count="1" selected="0">
            <x v="61"/>
          </reference>
          <reference field="3" count="1" selected="0">
            <x v="392"/>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756">
      <pivotArea dataOnly="0" labelOnly="1" outline="0" fieldPosition="0">
        <references count="7">
          <reference field="2" count="1" selected="0">
            <x v="62"/>
          </reference>
          <reference field="3" count="1" selected="0">
            <x v="400"/>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755">
      <pivotArea dataOnly="0" labelOnly="1" outline="0" fieldPosition="0">
        <references count="7">
          <reference field="2" count="1" selected="0">
            <x v="63"/>
          </reference>
          <reference field="3" count="1" selected="0">
            <x v="394"/>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754">
      <pivotArea dataOnly="0" labelOnly="1" outline="0" fieldPosition="0">
        <references count="7">
          <reference field="2" count="1" selected="0">
            <x v="64"/>
          </reference>
          <reference field="3" count="1" selected="0">
            <x v="395"/>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753">
      <pivotArea dataOnly="0" labelOnly="1" outline="0" fieldPosition="0">
        <references count="7">
          <reference field="2" count="1" selected="0">
            <x v="65"/>
          </reference>
          <reference field="3" count="1" selected="0">
            <x v="396"/>
          </reference>
          <reference field="4" count="1" selected="0">
            <x v="14"/>
          </reference>
          <reference field="5" count="1" selected="0">
            <x v="256"/>
          </reference>
          <reference field="6" count="1" selected="0">
            <x v="86"/>
          </reference>
          <reference field="8" count="1">
            <x v="34"/>
          </reference>
          <reference field="13" count="1" selected="0">
            <x v="13"/>
          </reference>
        </references>
      </pivotArea>
    </format>
    <format dxfId="5752">
      <pivotArea dataOnly="0" labelOnly="1" outline="0" fieldPosition="0">
        <references count="7">
          <reference field="2" count="1" selected="0">
            <x v="66"/>
          </reference>
          <reference field="3" count="1" selected="0">
            <x v="397"/>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751">
      <pivotArea dataOnly="0" labelOnly="1" outline="0" fieldPosition="0">
        <references count="7">
          <reference field="2" count="1" selected="0">
            <x v="67"/>
          </reference>
          <reference field="3" count="1" selected="0">
            <x v="398"/>
          </reference>
          <reference field="4" count="1" selected="0">
            <x v="14"/>
          </reference>
          <reference field="5" count="1" selected="0">
            <x v="142"/>
          </reference>
          <reference field="6" count="1" selected="0">
            <x v="86"/>
          </reference>
          <reference field="8" count="1">
            <x v="34"/>
          </reference>
          <reference field="13" count="1" selected="0">
            <x v="13"/>
          </reference>
        </references>
      </pivotArea>
    </format>
    <format dxfId="5750">
      <pivotArea dataOnly="0" labelOnly="1" outline="0" fieldPosition="0">
        <references count="7">
          <reference field="2" count="1" selected="0">
            <x v="84"/>
          </reference>
          <reference field="3" count="1" selected="0">
            <x v="372"/>
          </reference>
          <reference field="4" count="1" selected="0">
            <x v="15"/>
          </reference>
          <reference field="5" count="1" selected="0">
            <x v="232"/>
          </reference>
          <reference field="6" count="1" selected="0">
            <x v="328"/>
          </reference>
          <reference field="8" count="1">
            <x v="40"/>
          </reference>
          <reference field="13" count="1" selected="0">
            <x v="35"/>
          </reference>
        </references>
      </pivotArea>
    </format>
    <format dxfId="5749">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5748">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291"/>
          </reference>
          <reference field="8" count="1">
            <x v="25"/>
          </reference>
          <reference field="13" count="1" selected="0">
            <x v="37"/>
          </reference>
        </references>
      </pivotArea>
    </format>
    <format dxfId="5747">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335"/>
          </reference>
          <reference field="8" count="1">
            <x v="11"/>
          </reference>
          <reference field="13" count="1" selected="0">
            <x v="23"/>
          </reference>
        </references>
      </pivotArea>
    </format>
    <format dxfId="5746">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5745">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5744">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335"/>
          </reference>
          <reference field="8" count="1">
            <x v="11"/>
          </reference>
          <reference field="13" count="1" selected="0">
            <x v="23"/>
          </reference>
        </references>
      </pivotArea>
    </format>
    <format dxfId="5743">
      <pivotArea dataOnly="0" labelOnly="1" outline="0" fieldPosition="0">
        <references count="7">
          <reference field="2" count="1" selected="0">
            <x v="33"/>
          </reference>
          <reference field="3" count="1" selected="0">
            <x v="401"/>
          </reference>
          <reference field="4" count="1" selected="0">
            <x v="28"/>
          </reference>
          <reference field="5" count="1" selected="0">
            <x v="261"/>
          </reference>
          <reference field="6" count="1" selected="0">
            <x v="86"/>
          </reference>
          <reference field="8" count="1">
            <x v="4"/>
          </reference>
          <reference field="13" count="1" selected="0">
            <x v="27"/>
          </reference>
        </references>
      </pivotArea>
    </format>
    <format dxfId="5742">
      <pivotArea dataOnly="0" labelOnly="1" outline="0" fieldPosition="0">
        <references count="7">
          <reference field="2" count="1" selected="0">
            <x v="38"/>
          </reference>
          <reference field="3" count="1" selected="0">
            <x v="402"/>
          </reference>
          <reference field="4" count="1" selected="0">
            <x v="28"/>
          </reference>
          <reference field="5" count="1" selected="0">
            <x v="261"/>
          </reference>
          <reference field="6" count="1" selected="0">
            <x v="86"/>
          </reference>
          <reference field="8" count="1">
            <x v="4"/>
          </reference>
          <reference field="13" count="1" selected="0">
            <x v="27"/>
          </reference>
        </references>
      </pivotArea>
    </format>
    <format dxfId="5741">
      <pivotArea dataOnly="0" labelOnly="1" outline="0" fieldPosition="0">
        <references count="7">
          <reference field="2" count="1" selected="0">
            <x v="41"/>
          </reference>
          <reference field="3" count="1" selected="0">
            <x v="403"/>
          </reference>
          <reference field="4" count="1" selected="0">
            <x v="28"/>
          </reference>
          <reference field="5" count="1" selected="0">
            <x v="98"/>
          </reference>
          <reference field="6" count="1" selected="0">
            <x v="86"/>
          </reference>
          <reference field="8" count="1">
            <x v="6"/>
          </reference>
          <reference field="13" count="1" selected="0">
            <x v="27"/>
          </reference>
        </references>
      </pivotArea>
    </format>
    <format dxfId="5740">
      <pivotArea dataOnly="0" labelOnly="1" outline="0" fieldPosition="0">
        <references count="7">
          <reference field="2" count="1" selected="0">
            <x v="5"/>
          </reference>
          <reference field="3" count="1" selected="0">
            <x v="386"/>
          </reference>
          <reference field="4" count="1" selected="0">
            <x v="28"/>
          </reference>
          <reference field="5" count="1" selected="0">
            <x v="13"/>
          </reference>
          <reference field="6" count="1" selected="0">
            <x v="346"/>
          </reference>
          <reference field="8" count="1">
            <x v="41"/>
          </reference>
          <reference field="13" count="1" selected="0">
            <x v="34"/>
          </reference>
        </references>
      </pivotArea>
    </format>
    <format dxfId="5739">
      <pivotArea dataOnly="0" labelOnly="1" outline="0" fieldPosition="0">
        <references count="7">
          <reference field="2" count="1" selected="0">
            <x v="6"/>
          </reference>
          <reference field="3" count="1" selected="0">
            <x v="387"/>
          </reference>
          <reference field="4" count="1" selected="0">
            <x v="28"/>
          </reference>
          <reference field="5" count="1" selected="0">
            <x v="252"/>
          </reference>
          <reference field="6" count="1" selected="0">
            <x v="86"/>
          </reference>
          <reference field="8" count="1">
            <x v="42"/>
          </reference>
          <reference field="13" count="1" selected="0">
            <x v="34"/>
          </reference>
        </references>
      </pivotArea>
    </format>
    <format dxfId="5738">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3"/>
          </reference>
          <reference field="13" count="1" selected="0">
            <x v="23"/>
          </reference>
        </references>
      </pivotArea>
    </format>
    <format dxfId="5737">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311"/>
          </reference>
          <reference field="8" count="1">
            <x v="13"/>
          </reference>
          <reference field="13" count="1" selected="0">
            <x v="23"/>
          </reference>
        </references>
      </pivotArea>
    </format>
    <format dxfId="5736">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32"/>
          </reference>
          <reference field="13" count="1" selected="0">
            <x v="14"/>
          </reference>
        </references>
      </pivotArea>
    </format>
    <format dxfId="5735">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32"/>
          </reference>
          <reference field="13" count="1" selected="0">
            <x v="14"/>
          </reference>
        </references>
      </pivotArea>
    </format>
    <format dxfId="5734">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175"/>
          </reference>
          <reference field="8" count="1">
            <x v="33"/>
          </reference>
          <reference field="13" count="1" selected="0">
            <x v="14"/>
          </reference>
        </references>
      </pivotArea>
    </format>
    <format dxfId="5733">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267"/>
          </reference>
          <reference field="8" count="1">
            <x v="18"/>
          </reference>
          <reference field="13" count="1" selected="0">
            <x v="14"/>
          </reference>
        </references>
      </pivotArea>
    </format>
    <format dxfId="5732">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143"/>
          </reference>
          <reference field="8" count="1">
            <x v="13"/>
          </reference>
          <reference field="13" count="1" selected="0">
            <x v="14"/>
          </reference>
        </references>
      </pivotArea>
    </format>
    <format dxfId="5731">
      <pivotArea dataOnly="0" labelOnly="1" outline="0" fieldPosition="0">
        <references count="7">
          <reference field="2" count="1" selected="0">
            <x v="61"/>
          </reference>
          <reference field="3" count="1" selected="0">
            <x v="288"/>
          </reference>
          <reference field="4" count="1" selected="0">
            <x v="5"/>
          </reference>
          <reference field="5" count="1" selected="0">
            <x v="142"/>
          </reference>
          <reference field="6" count="1" selected="0">
            <x v="290"/>
          </reference>
          <reference field="8" count="1">
            <x v="11"/>
          </reference>
          <reference field="13" count="1" selected="0">
            <x v="16"/>
          </reference>
        </references>
      </pivotArea>
    </format>
    <format dxfId="5730">
      <pivotArea dataOnly="0" labelOnly="1" outline="0" fieldPosition="0">
        <references count="7">
          <reference field="2" count="1" selected="0">
            <x v="108"/>
          </reference>
          <reference field="3" count="1" selected="0">
            <x v="241"/>
          </reference>
          <reference field="4" count="1" selected="0">
            <x v="5"/>
          </reference>
          <reference field="5" count="1" selected="0">
            <x v="142"/>
          </reference>
          <reference field="6" count="1" selected="0">
            <x v="86"/>
          </reference>
          <reference field="8" count="1">
            <x v="13"/>
          </reference>
          <reference field="13" count="1" selected="0">
            <x v="23"/>
          </reference>
        </references>
      </pivotArea>
    </format>
    <format dxfId="5729">
      <pivotArea dataOnly="0" labelOnly="1" outline="0" fieldPosition="0">
        <references count="7">
          <reference field="2" count="1" selected="0">
            <x v="60"/>
          </reference>
          <reference field="3" count="1" selected="0">
            <x v="379"/>
          </reference>
          <reference field="4" count="1" selected="0">
            <x v="5"/>
          </reference>
          <reference field="5" count="1" selected="0">
            <x v="98"/>
          </reference>
          <reference field="6" count="1" selected="0">
            <x v="327"/>
          </reference>
          <reference field="8" count="1">
            <x v="6"/>
          </reference>
          <reference field="13" count="1" selected="0">
            <x v="37"/>
          </reference>
        </references>
      </pivotArea>
    </format>
    <format dxfId="5728">
      <pivotArea dataOnly="0" labelOnly="1" outline="0" fieldPosition="0">
        <references count="7">
          <reference field="2" count="1" selected="0">
            <x v="61"/>
          </reference>
          <reference field="3" count="1" selected="0">
            <x v="341"/>
          </reference>
          <reference field="4" count="1" selected="0">
            <x v="5"/>
          </reference>
          <reference field="5" count="1" selected="0">
            <x v="98"/>
          </reference>
          <reference field="6" count="1" selected="0">
            <x v="327"/>
          </reference>
          <reference field="8" count="1">
            <x v="3"/>
          </reference>
          <reference field="13" count="1" selected="0">
            <x v="37"/>
          </reference>
        </references>
      </pivotArea>
    </format>
    <format dxfId="5727">
      <pivotArea dataOnly="0" labelOnly="1" outline="0" fieldPosition="0">
        <references count="7">
          <reference field="2" count="1" selected="0">
            <x v="62"/>
          </reference>
          <reference field="3" count="1" selected="0">
            <x v="342"/>
          </reference>
          <reference field="4" count="1" selected="0">
            <x v="5"/>
          </reference>
          <reference field="5" count="1" selected="0">
            <x v="98"/>
          </reference>
          <reference field="6" count="1" selected="0">
            <x v="327"/>
          </reference>
          <reference field="8" count="1">
            <x v="6"/>
          </reference>
          <reference field="13" count="1" selected="0">
            <x v="37"/>
          </reference>
        </references>
      </pivotArea>
    </format>
    <format dxfId="5726">
      <pivotArea dataOnly="0" labelOnly="1" outline="0" fieldPosition="0">
        <references count="7">
          <reference field="2" count="1" selected="0">
            <x v="64"/>
          </reference>
          <reference field="3" count="1" selected="0">
            <x v="344"/>
          </reference>
          <reference field="4" count="1" selected="0">
            <x v="5"/>
          </reference>
          <reference field="5" count="1" selected="0">
            <x v="98"/>
          </reference>
          <reference field="6" count="1" selected="0">
            <x v="327"/>
          </reference>
          <reference field="8" count="1">
            <x v="6"/>
          </reference>
          <reference field="13" count="1" selected="0">
            <x v="37"/>
          </reference>
        </references>
      </pivotArea>
    </format>
    <format dxfId="5725">
      <pivotArea dataOnly="0" labelOnly="1" outline="0" fieldPosition="0">
        <references count="7">
          <reference field="2" count="1" selected="0">
            <x v="65"/>
          </reference>
          <reference field="3" count="1" selected="0">
            <x v="345"/>
          </reference>
          <reference field="4" count="1" selected="0">
            <x v="5"/>
          </reference>
          <reference field="5" count="1" selected="0">
            <x v="98"/>
          </reference>
          <reference field="6" count="1" selected="0">
            <x v="356"/>
          </reference>
          <reference field="8" count="1">
            <x v="38"/>
          </reference>
          <reference field="13" count="1" selected="0">
            <x v="37"/>
          </reference>
        </references>
      </pivotArea>
    </format>
    <format dxfId="5724">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86"/>
          </reference>
          <reference field="8" count="1">
            <x v="4"/>
          </reference>
          <reference field="13" count="1" selected="0">
            <x v="15"/>
          </reference>
        </references>
      </pivotArea>
    </format>
    <format dxfId="5723">
      <pivotArea dataOnly="0" labelOnly="1" outline="0" fieldPosition="0">
        <references count="7">
          <reference field="2" count="1" selected="0">
            <x v="61"/>
          </reference>
          <reference field="3" count="1" selected="0">
            <x v="361"/>
          </reference>
          <reference field="4" count="1" selected="0">
            <x v="9"/>
          </reference>
          <reference field="5" count="1" selected="0">
            <x v="225"/>
          </reference>
          <reference field="6" count="1" selected="0">
            <x v="86"/>
          </reference>
          <reference field="8" count="1">
            <x v="4"/>
          </reference>
          <reference field="13" count="1" selected="0">
            <x v="15"/>
          </reference>
        </references>
      </pivotArea>
    </format>
    <format dxfId="5722">
      <pivotArea dataOnly="0" labelOnly="1" outline="0" fieldPosition="0">
        <references count="7">
          <reference field="2" count="1" selected="0">
            <x v="62"/>
          </reference>
          <reference field="3" count="1" selected="0">
            <x v="412"/>
          </reference>
          <reference field="4" count="1" selected="0">
            <x v="9"/>
          </reference>
          <reference field="5" count="1" selected="0">
            <x v="226"/>
          </reference>
          <reference field="6" count="1" selected="0">
            <x v="86"/>
          </reference>
          <reference field="8" count="1">
            <x v="4"/>
          </reference>
          <reference field="13" count="1" selected="0">
            <x v="15"/>
          </reference>
        </references>
      </pivotArea>
    </format>
    <format dxfId="5721">
      <pivotArea dataOnly="0" labelOnly="1" outline="0" fieldPosition="0">
        <references count="7">
          <reference field="2" count="1" selected="0">
            <x v="64"/>
          </reference>
          <reference field="3" count="1" selected="0">
            <x v="364"/>
          </reference>
          <reference field="4" count="1" selected="0">
            <x v="9"/>
          </reference>
          <reference field="5" count="1" selected="0">
            <x v="228"/>
          </reference>
          <reference field="6" count="1" selected="0">
            <x v="86"/>
          </reference>
          <reference field="8" count="1">
            <x v="21"/>
          </reference>
          <reference field="13" count="1" selected="0">
            <x v="15"/>
          </reference>
        </references>
      </pivotArea>
    </format>
    <format dxfId="5720">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4"/>
          </reference>
          <reference field="13" count="1" selected="0">
            <x v="15"/>
          </reference>
        </references>
      </pivotArea>
    </format>
    <format dxfId="5719">
      <pivotArea dataOnly="0" labelOnly="1" outline="0" fieldPosition="0">
        <references count="7">
          <reference field="2" count="1" selected="0">
            <x v="66"/>
          </reference>
          <reference field="3" count="1" selected="0">
            <x v="413"/>
          </reference>
          <reference field="4" count="1" selected="0">
            <x v="9"/>
          </reference>
          <reference field="5" count="1" selected="0">
            <x v="230"/>
          </reference>
          <reference field="6" count="1" selected="0">
            <x v="86"/>
          </reference>
          <reference field="8" count="1">
            <x v="4"/>
          </reference>
          <reference field="13" count="1" selected="0">
            <x v="15"/>
          </reference>
        </references>
      </pivotArea>
    </format>
    <format dxfId="5718">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4"/>
          </reference>
          <reference field="13" count="1" selected="0">
            <x v="16"/>
          </reference>
        </references>
      </pivotArea>
    </format>
    <format dxfId="5717">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20"/>
          </reference>
          <reference field="13" count="1" selected="0">
            <x v="21"/>
          </reference>
        </references>
      </pivotArea>
    </format>
    <format dxfId="5716">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20"/>
          </reference>
          <reference field="13" count="1" selected="0">
            <x v="21"/>
          </reference>
        </references>
      </pivotArea>
    </format>
    <format dxfId="5715">
      <pivotArea dataOnly="0" labelOnly="1" outline="0" fieldPosition="0">
        <references count="7">
          <reference field="2" count="1" selected="0">
            <x v="115"/>
          </reference>
          <reference field="3" count="1" selected="0">
            <x v="248"/>
          </reference>
          <reference field="4" count="1" selected="0">
            <x v="9"/>
          </reference>
          <reference field="5" count="1" selected="0">
            <x v="142"/>
          </reference>
          <reference field="6" count="1" selected="0">
            <x v="86"/>
          </reference>
          <reference field="8" count="1">
            <x v="4"/>
          </reference>
          <reference field="13" count="1" selected="0">
            <x v="23"/>
          </reference>
        </references>
      </pivotArea>
    </format>
    <format dxfId="5714">
      <pivotArea dataOnly="0" labelOnly="1" outline="0" fieldPosition="0">
        <references count="7">
          <reference field="2" count="1" selected="0">
            <x v="65"/>
          </reference>
          <reference field="3" count="1" selected="0">
            <x v="396"/>
          </reference>
          <reference field="4" count="1" selected="0">
            <x v="14"/>
          </reference>
          <reference field="5" count="1" selected="0">
            <x v="256"/>
          </reference>
          <reference field="6" count="1" selected="0">
            <x v="352"/>
          </reference>
          <reference field="8" count="1">
            <x v="4"/>
          </reference>
          <reference field="13" count="1" selected="0">
            <x v="13"/>
          </reference>
        </references>
      </pivotArea>
    </format>
    <format dxfId="5713">
      <pivotArea dataOnly="0" labelOnly="1" outline="0" fieldPosition="0">
        <references count="7">
          <reference field="2" count="1" selected="0">
            <x v="66"/>
          </reference>
          <reference field="3" count="1" selected="0">
            <x v="397"/>
          </reference>
          <reference field="4" count="1" selected="0">
            <x v="14"/>
          </reference>
          <reference field="5" count="1" selected="0">
            <x v="142"/>
          </reference>
          <reference field="6" count="1" selected="0">
            <x v="353"/>
          </reference>
          <reference field="8" count="1">
            <x v="44"/>
          </reference>
          <reference field="13" count="1" selected="0">
            <x v="13"/>
          </reference>
        </references>
      </pivotArea>
    </format>
    <format dxfId="5712">
      <pivotArea dataOnly="0" labelOnly="1" outline="0" fieldPosition="0">
        <references count="7">
          <reference field="2" count="1" selected="0">
            <x v="60"/>
          </reference>
          <reference field="3" count="1" selected="0">
            <x v="404"/>
          </reference>
          <reference field="4" count="1" selected="0">
            <x v="14"/>
          </reference>
          <reference field="5" count="1" selected="0">
            <x v="142"/>
          </reference>
          <reference field="6" count="1" selected="0">
            <x v="86"/>
          </reference>
          <reference field="8" count="1">
            <x v="45"/>
          </reference>
          <reference field="13" count="1" selected="0">
            <x v="26"/>
          </reference>
        </references>
      </pivotArea>
    </format>
    <format dxfId="5711">
      <pivotArea dataOnly="0" labelOnly="1" outline="0" fieldPosition="0">
        <references count="7">
          <reference field="2" count="1" selected="0">
            <x v="61"/>
          </reference>
          <reference field="3" count="1" selected="0">
            <x v="405"/>
          </reference>
          <reference field="4" count="1" selected="0">
            <x v="14"/>
          </reference>
          <reference field="5" count="1" selected="0">
            <x v="142"/>
          </reference>
          <reference field="6" count="1" selected="0">
            <x v="86"/>
          </reference>
          <reference field="8" count="1">
            <x v="45"/>
          </reference>
          <reference field="13" count="1" selected="0">
            <x v="26"/>
          </reference>
        </references>
      </pivotArea>
    </format>
    <format dxfId="5710">
      <pivotArea dataOnly="0" labelOnly="1" outline="0" fieldPosition="0">
        <references count="7">
          <reference field="2" count="1" selected="0">
            <x v="62"/>
          </reference>
          <reference field="3" count="1" selected="0">
            <x v="406"/>
          </reference>
          <reference field="4" count="1" selected="0">
            <x v="14"/>
          </reference>
          <reference field="5" count="1" selected="0">
            <x v="142"/>
          </reference>
          <reference field="6" count="1" selected="0">
            <x v="86"/>
          </reference>
          <reference field="8" count="1">
            <x v="45"/>
          </reference>
          <reference field="13" count="1" selected="0">
            <x v="26"/>
          </reference>
        </references>
      </pivotArea>
    </format>
    <format dxfId="5709">
      <pivotArea dataOnly="0" labelOnly="1" outline="0" fieldPosition="0">
        <references count="7">
          <reference field="2" count="1" selected="0">
            <x v="63"/>
          </reference>
          <reference field="3" count="1" selected="0">
            <x v="407"/>
          </reference>
          <reference field="4" count="1" selected="0">
            <x v="14"/>
          </reference>
          <reference field="5" count="1" selected="0">
            <x v="142"/>
          </reference>
          <reference field="6" count="1" selected="0">
            <x v="86"/>
          </reference>
          <reference field="8" count="1">
            <x v="45"/>
          </reference>
          <reference field="13" count="1" selected="0">
            <x v="26"/>
          </reference>
        </references>
      </pivotArea>
    </format>
    <format dxfId="5708">
      <pivotArea dataOnly="0" labelOnly="1" outline="0" fieldPosition="0">
        <references count="7">
          <reference field="2" count="1" selected="0">
            <x v="64"/>
          </reference>
          <reference field="3" count="1" selected="0">
            <x v="408"/>
          </reference>
          <reference field="4" count="1" selected="0">
            <x v="14"/>
          </reference>
          <reference field="5" count="1" selected="0">
            <x v="142"/>
          </reference>
          <reference field="6" count="1" selected="0">
            <x v="86"/>
          </reference>
          <reference field="8" count="1">
            <x v="45"/>
          </reference>
          <reference field="13" count="1" selected="0">
            <x v="26"/>
          </reference>
        </references>
      </pivotArea>
    </format>
    <format dxfId="5707">
      <pivotArea dataOnly="0" labelOnly="1" outline="0" fieldPosition="0">
        <references count="7">
          <reference field="2" count="1" selected="0">
            <x v="65"/>
          </reference>
          <reference field="3" count="1" selected="0">
            <x v="409"/>
          </reference>
          <reference field="4" count="1" selected="0">
            <x v="14"/>
          </reference>
          <reference field="5" count="1" selected="0">
            <x v="142"/>
          </reference>
          <reference field="6" count="1" selected="0">
            <x v="86"/>
          </reference>
          <reference field="8" count="1">
            <x v="45"/>
          </reference>
          <reference field="13" count="1" selected="0">
            <x v="26"/>
          </reference>
        </references>
      </pivotArea>
    </format>
    <format dxfId="5706">
      <pivotArea dataOnly="0" labelOnly="1" outline="0" fieldPosition="0">
        <references count="7">
          <reference field="2" count="1" selected="0">
            <x v="66"/>
          </reference>
          <reference field="3" count="1" selected="0">
            <x v="410"/>
          </reference>
          <reference field="4" count="1" selected="0">
            <x v="14"/>
          </reference>
          <reference field="5" count="1" selected="0">
            <x v="142"/>
          </reference>
          <reference field="6" count="1" selected="0">
            <x v="86"/>
          </reference>
          <reference field="8" count="1">
            <x v="45"/>
          </reference>
          <reference field="13" count="1" selected="0">
            <x v="26"/>
          </reference>
        </references>
      </pivotArea>
    </format>
    <format dxfId="5705">
      <pivotArea dataOnly="0" labelOnly="1" outline="0" fieldPosition="0">
        <references count="7">
          <reference field="2" count="1" selected="0">
            <x v="67"/>
          </reference>
          <reference field="3" count="1" selected="0">
            <x v="411"/>
          </reference>
          <reference field="4" count="1" selected="0">
            <x v="14"/>
          </reference>
          <reference field="5" count="1" selected="0">
            <x v="142"/>
          </reference>
          <reference field="6" count="1" selected="0">
            <x v="86"/>
          </reference>
          <reference field="8" count="1">
            <x v="45"/>
          </reference>
          <reference field="13" count="1" selected="0">
            <x v="26"/>
          </reference>
        </references>
      </pivotArea>
    </format>
    <format dxfId="5704">
      <pivotArea dataOnly="0" labelOnly="1" outline="0" fieldPosition="0">
        <references count="7">
          <reference field="2" count="1" selected="0">
            <x v="84"/>
          </reference>
          <reference field="3" count="1" selected="0">
            <x v="372"/>
          </reference>
          <reference field="4" count="1" selected="0">
            <x v="15"/>
          </reference>
          <reference field="5" count="1" selected="0">
            <x v="262"/>
          </reference>
          <reference field="6" count="1" selected="0">
            <x v="328"/>
          </reference>
          <reference field="8" count="1">
            <x v="40"/>
          </reference>
          <reference field="13" count="1" selected="0">
            <x v="35"/>
          </reference>
        </references>
      </pivotArea>
    </format>
    <format dxfId="5703">
      <pivotArea dataOnly="0" labelOnly="1" outline="0" fieldPosition="0">
        <references count="7">
          <reference field="2" count="1" selected="0">
            <x v="62"/>
          </reference>
          <reference field="3" count="1" selected="0">
            <x v="400"/>
          </reference>
          <reference field="4" count="1" selected="0">
            <x v="26"/>
          </reference>
          <reference field="5" count="1" selected="0">
            <x v="142"/>
          </reference>
          <reference field="6" count="1" selected="0">
            <x v="349"/>
          </reference>
          <reference field="8" count="1">
            <x v="43"/>
          </reference>
          <reference field="13" count="1" selected="0">
            <x v="13"/>
          </reference>
        </references>
      </pivotArea>
    </format>
    <format dxfId="5702">
      <pivotArea dataOnly="0" labelOnly="1" outline="0" fieldPosition="0">
        <references count="7">
          <reference field="2" count="1" selected="0">
            <x v="63"/>
          </reference>
          <reference field="3" count="1" selected="0">
            <x v="394"/>
          </reference>
          <reference field="4" count="1" selected="0">
            <x v="26"/>
          </reference>
          <reference field="5" count="1" selected="0">
            <x v="142"/>
          </reference>
          <reference field="6" count="1" selected="0">
            <x v="350"/>
          </reference>
          <reference field="8" count="1">
            <x v="43"/>
          </reference>
          <reference field="13" count="1" selected="0">
            <x v="13"/>
          </reference>
        </references>
      </pivotArea>
    </format>
    <format dxfId="5701">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335"/>
          </reference>
          <reference field="8" count="1">
            <x v="11"/>
          </reference>
          <reference field="13" count="1" selected="0">
            <x v="23"/>
          </reference>
        </references>
      </pivotArea>
    </format>
    <format dxfId="5700">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11"/>
          </reference>
          <reference field="13" count="1" selected="0">
            <x v="23"/>
          </reference>
        </references>
      </pivotArea>
    </format>
    <format dxfId="5699">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11"/>
          </reference>
          <reference field="13" count="1" selected="0">
            <x v="23"/>
          </reference>
        </references>
      </pivotArea>
    </format>
    <format dxfId="5698">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335"/>
          </reference>
          <reference field="8" count="1">
            <x v="11"/>
          </reference>
          <reference field="13" count="1" selected="0">
            <x v="23"/>
          </reference>
        </references>
      </pivotArea>
    </format>
    <format dxfId="5697">
      <pivotArea dataOnly="0" labelOnly="1" outline="0" fieldPosition="0">
        <references count="7">
          <reference field="2" count="1" selected="0">
            <x v="33"/>
          </reference>
          <reference field="3" count="1" selected="0">
            <x v="401"/>
          </reference>
          <reference field="4" count="1" selected="0">
            <x v="28"/>
          </reference>
          <reference field="5" count="1" selected="0">
            <x v="261"/>
          </reference>
          <reference field="6" count="1" selected="0">
            <x v="86"/>
          </reference>
          <reference field="8" count="1">
            <x v="4"/>
          </reference>
          <reference field="13" count="1" selected="0">
            <x v="27"/>
          </reference>
        </references>
      </pivotArea>
    </format>
    <format dxfId="5696">
      <pivotArea dataOnly="0" labelOnly="1" outline="0" fieldPosition="0">
        <references count="7">
          <reference field="2" count="1" selected="0">
            <x v="38"/>
          </reference>
          <reference field="3" count="1" selected="0">
            <x v="402"/>
          </reference>
          <reference field="4" count="1" selected="0">
            <x v="28"/>
          </reference>
          <reference field="5" count="1" selected="0">
            <x v="261"/>
          </reference>
          <reference field="6" count="1" selected="0">
            <x v="86"/>
          </reference>
          <reference field="8" count="1">
            <x v="4"/>
          </reference>
          <reference field="13" count="1" selected="0">
            <x v="27"/>
          </reference>
        </references>
      </pivotArea>
    </format>
    <format dxfId="5695">
      <pivotArea dataOnly="0" labelOnly="1" outline="0" fieldPosition="0">
        <references count="7">
          <reference field="2" count="1" selected="0">
            <x v="41"/>
          </reference>
          <reference field="3" count="1" selected="0">
            <x v="403"/>
          </reference>
          <reference field="4" count="1" selected="0">
            <x v="28"/>
          </reference>
          <reference field="5" count="1" selected="0">
            <x v="98"/>
          </reference>
          <reference field="6" count="1" selected="0">
            <x v="86"/>
          </reference>
          <reference field="8" count="1">
            <x v="6"/>
          </reference>
          <reference field="13" count="1" selected="0">
            <x v="27"/>
          </reference>
        </references>
      </pivotArea>
    </format>
    <format dxfId="5694">
      <pivotArea dataOnly="0" labelOnly="1" outline="0" fieldPosition="0">
        <references count="7">
          <reference field="2" count="1" selected="0">
            <x v="5"/>
          </reference>
          <reference field="3" count="1" selected="0">
            <x v="386"/>
          </reference>
          <reference field="4" count="1" selected="0">
            <x v="28"/>
          </reference>
          <reference field="5" count="1" selected="0">
            <x v="13"/>
          </reference>
          <reference field="6" count="1" selected="0">
            <x v="346"/>
          </reference>
          <reference field="8" count="1">
            <x v="41"/>
          </reference>
          <reference field="13" count="1" selected="0">
            <x v="34"/>
          </reference>
        </references>
      </pivotArea>
    </format>
    <format dxfId="5693">
      <pivotArea dataOnly="0" labelOnly="1" outline="0" fieldPosition="0">
        <references count="7">
          <reference field="2" count="1" selected="0">
            <x v="6"/>
          </reference>
          <reference field="3" count="1" selected="0">
            <x v="387"/>
          </reference>
          <reference field="4" count="1" selected="0">
            <x v="28"/>
          </reference>
          <reference field="5" count="1" selected="0">
            <x v="252"/>
          </reference>
          <reference field="6" count="1" selected="0">
            <x v="86"/>
          </reference>
          <reference field="8" count="1">
            <x v="42"/>
          </reference>
          <reference field="13" count="1" selected="0">
            <x v="34"/>
          </reference>
        </references>
      </pivotArea>
    </format>
    <format dxfId="5692">
      <pivotArea dataOnly="0" labelOnly="1" outline="0" fieldPosition="0">
        <references count="7">
          <reference field="2" count="1" selected="0">
            <x v="129"/>
          </reference>
          <reference field="3" count="1" selected="0">
            <x v="262"/>
          </reference>
          <reference field="4" count="1" selected="0">
            <x v="29"/>
          </reference>
          <reference field="5" count="1" selected="0">
            <x v="142"/>
          </reference>
          <reference field="6" count="1" selected="0">
            <x v="311"/>
          </reference>
          <reference field="8" count="1">
            <x v="13"/>
          </reference>
          <reference field="13" count="1" selected="0">
            <x v="23"/>
          </reference>
        </references>
      </pivotArea>
    </format>
    <format dxfId="5691">
      <pivotArea dataOnly="0" labelOnly="1" outline="0" fieldPosition="0">
        <references count="2">
          <reference field="7" count="1" selected="0">
            <x v="1"/>
          </reference>
          <reference field="12" count="0"/>
        </references>
      </pivotArea>
    </format>
    <format dxfId="5690">
      <pivotArea dataOnly="0" labelOnly="1" outline="0" fieldPosition="0">
        <references count="2">
          <reference field="1" count="0"/>
          <reference field="7" count="1" selected="0">
            <x v="1"/>
          </reference>
        </references>
      </pivotArea>
    </format>
    <format dxfId="5689">
      <pivotArea dataOnly="0" labelOnly="1" outline="0" fieldPosition="0">
        <references count="1">
          <reference field="7" count="1">
            <x v="1"/>
          </reference>
        </references>
      </pivotArea>
    </format>
    <format dxfId="5688">
      <pivotArea dataOnly="0" labelOnly="1" outline="0" fieldPosition="0">
        <references count="2">
          <reference field="7" count="1" selected="0">
            <x v="1"/>
          </reference>
          <reference field="9" count="0"/>
        </references>
      </pivotArea>
    </format>
    <format dxfId="5687">
      <pivotArea field="13" type="button" dataOnly="0" labelOnly="1" outline="0" axis="axisRow" fieldPosition="1"/>
    </format>
    <format dxfId="5686">
      <pivotArea dataOnly="0" labelOnly="1" outline="0" fieldPosition="0">
        <references count="2">
          <reference field="7" count="1" selected="0">
            <x v="1"/>
          </reference>
          <reference field="12" count="0"/>
        </references>
      </pivotArea>
    </format>
    <format dxfId="5685">
      <pivotArea dataOnly="0" labelOnly="1" outline="0" fieldPosition="0">
        <references count="2">
          <reference field="1" count="0"/>
          <reference field="7" count="1" selected="0">
            <x v="1"/>
          </reference>
        </references>
      </pivotArea>
    </format>
    <format dxfId="5684">
      <pivotArea dataOnly="0" labelOnly="1" outline="0" fieldPosition="0">
        <references count="1">
          <reference field="7" count="1">
            <x v="1"/>
          </reference>
        </references>
      </pivotArea>
    </format>
    <format dxfId="5683">
      <pivotArea dataOnly="0" labelOnly="1" outline="0" fieldPosition="0">
        <references count="2">
          <reference field="7" count="1" selected="0">
            <x v="1"/>
          </reference>
          <reference field="9" count="0"/>
        </references>
      </pivotArea>
    </format>
    <format dxfId="5682">
      <pivotArea field="13" type="button" dataOnly="0" labelOnly="1" outline="0" axis="axisRow" fieldPosition="1"/>
    </format>
    <format dxfId="5681">
      <pivotArea dataOnly="0" labelOnly="1" outline="0" fieldPosition="0">
        <references count="2">
          <reference field="7" count="1" selected="0">
            <x v="1"/>
          </reference>
          <reference field="12" count="0"/>
        </references>
      </pivotArea>
    </format>
    <format dxfId="5680">
      <pivotArea dataOnly="0" labelOnly="1" outline="0" fieldPosition="0">
        <references count="2">
          <reference field="1" count="0"/>
          <reference field="7" count="1" selected="0">
            <x v="1"/>
          </reference>
        </references>
      </pivotArea>
    </format>
    <format dxfId="5679">
      <pivotArea dataOnly="0" labelOnly="1" outline="0" fieldPosition="0">
        <references count="1">
          <reference field="7" count="1">
            <x v="1"/>
          </reference>
        </references>
      </pivotArea>
    </format>
    <format dxfId="5678">
      <pivotArea dataOnly="0" labelOnly="1" outline="0" fieldPosition="0">
        <references count="2">
          <reference field="7" count="1" selected="0">
            <x v="1"/>
          </reference>
          <reference field="9" count="0"/>
        </references>
      </pivotArea>
    </format>
    <format dxfId="5677">
      <pivotArea field="13" type="button" dataOnly="0" labelOnly="1" outline="0" axis="axisRow" fieldPosition="1"/>
    </format>
    <format dxfId="5676">
      <pivotArea field="2" type="button" dataOnly="0" labelOnly="1" outline="0" axis="axisRow" fieldPosition="2"/>
    </format>
    <format dxfId="5675">
      <pivotArea field="3" type="button" dataOnly="0" labelOnly="1" outline="0" axis="axisRow" fieldPosition="3"/>
    </format>
    <format dxfId="5674">
      <pivotArea field="5" type="button" dataOnly="0" labelOnly="1" outline="0" axis="axisRow" fieldPosition="4"/>
    </format>
    <format dxfId="5673">
      <pivotArea field="6" type="button" dataOnly="0" labelOnly="1" outline="0" axis="axisRow" fieldPosition="5"/>
    </format>
    <format dxfId="5672">
      <pivotArea field="3" type="button" dataOnly="0" labelOnly="1" outline="0" axis="axisRow" fieldPosition="3"/>
    </format>
    <format dxfId="5671">
      <pivotArea field="5" type="button" dataOnly="0" labelOnly="1" outline="0" axis="axisRow" fieldPosition="4"/>
    </format>
    <format dxfId="5670">
      <pivotArea field="6" type="button" dataOnly="0" labelOnly="1" outline="0" axis="axisRow" fieldPosition="5"/>
    </format>
    <format dxfId="5669">
      <pivotArea field="2" type="button" dataOnly="0" labelOnly="1" outline="0" axis="axisRow" fieldPosition="2"/>
    </format>
    <format dxfId="5668">
      <pivotArea field="3" type="button" dataOnly="0" labelOnly="1" outline="0" axis="axisRow" fieldPosition="3"/>
    </format>
    <format dxfId="5667">
      <pivotArea field="5" type="button" dataOnly="0" labelOnly="1" outline="0" axis="axisRow" fieldPosition="4"/>
    </format>
    <format dxfId="5666">
      <pivotArea field="6" type="button" dataOnly="0" labelOnly="1" outline="0" axis="axisRow" fieldPosition="5"/>
    </format>
    <format dxfId="5665">
      <pivotArea field="3" type="button" dataOnly="0" labelOnly="1" outline="0" axis="axisRow" fieldPosition="3"/>
    </format>
    <format dxfId="5664">
      <pivotArea field="5" type="button" dataOnly="0" labelOnly="1" outline="0" axis="axisRow" fieldPosition="4"/>
    </format>
    <format dxfId="5663">
      <pivotArea field="6" type="button" dataOnly="0" labelOnly="1" outline="0" axis="axisRow" fieldPosition="5"/>
    </format>
    <format dxfId="5662">
      <pivotArea dataOnly="0" labelOnly="1" outline="0" fieldPosition="0">
        <references count="2">
          <reference field="7" count="1" selected="0">
            <x v="1"/>
          </reference>
          <reference field="12" count="0"/>
        </references>
      </pivotArea>
    </format>
    <format dxfId="5661">
      <pivotArea dataOnly="0" labelOnly="1" outline="0" fieldPosition="0">
        <references count="2">
          <reference field="1" count="0"/>
          <reference field="7" count="1" selected="0">
            <x v="1"/>
          </reference>
        </references>
      </pivotArea>
    </format>
    <format dxfId="5660">
      <pivotArea dataOnly="0" labelOnly="1" outline="0" fieldPosition="0">
        <references count="1">
          <reference field="7" count="1">
            <x v="1"/>
          </reference>
        </references>
      </pivotArea>
    </format>
    <format dxfId="5659">
      <pivotArea dataOnly="0" labelOnly="1" outline="0" fieldPosition="0">
        <references count="2">
          <reference field="7" count="1" selected="0">
            <x v="1"/>
          </reference>
          <reference field="9" count="0"/>
        </references>
      </pivotArea>
    </format>
    <format dxfId="5658">
      <pivotArea field="13" type="button" dataOnly="0" labelOnly="1" outline="0" axis="axisRow" fieldPosition="1"/>
    </format>
    <format dxfId="5657">
      <pivotArea dataOnly="0" labelOnly="1" outline="0" fieldPosition="0">
        <references count="2">
          <reference field="7" count="1" selected="0">
            <x v="1"/>
          </reference>
          <reference field="12" count="0"/>
        </references>
      </pivotArea>
    </format>
    <format dxfId="5656">
      <pivotArea dataOnly="0" labelOnly="1" outline="0" fieldPosition="0">
        <references count="2">
          <reference field="1" count="0"/>
          <reference field="7" count="1" selected="0">
            <x v="1"/>
          </reference>
        </references>
      </pivotArea>
    </format>
    <format dxfId="5655">
      <pivotArea dataOnly="0" labelOnly="1" outline="0" fieldPosition="0">
        <references count="1">
          <reference field="7" count="1">
            <x v="1"/>
          </reference>
        </references>
      </pivotArea>
    </format>
    <format dxfId="5654">
      <pivotArea dataOnly="0" labelOnly="1" outline="0" fieldPosition="0">
        <references count="2">
          <reference field="7" count="1" selected="0">
            <x v="1"/>
          </reference>
          <reference field="9" count="0"/>
        </references>
      </pivotArea>
    </format>
    <format dxfId="5653">
      <pivotArea field="2" type="button" dataOnly="0" labelOnly="1" outline="0" axis="axisRow" fieldPosition="2"/>
    </format>
    <format dxfId="5652">
      <pivotArea field="13" type="button" dataOnly="0" labelOnly="1" outline="0" axis="axisRow" fieldPosition="1"/>
    </format>
    <format dxfId="5651">
      <pivotArea dataOnly="0" labelOnly="1" outline="0" fieldPosition="0">
        <references count="2">
          <reference field="7" count="1" selected="0">
            <x v="1"/>
          </reference>
          <reference field="12" count="0"/>
        </references>
      </pivotArea>
    </format>
    <format dxfId="5650">
      <pivotArea dataOnly="0" labelOnly="1" outline="0" fieldPosition="0">
        <references count="2">
          <reference field="1" count="0"/>
          <reference field="7" count="1" selected="0">
            <x v="1"/>
          </reference>
        </references>
      </pivotArea>
    </format>
    <format dxfId="5649">
      <pivotArea dataOnly="0" labelOnly="1" outline="0" fieldPosition="0">
        <references count="1">
          <reference field="7" count="1">
            <x v="1"/>
          </reference>
        </references>
      </pivotArea>
    </format>
    <format dxfId="5648">
      <pivotArea dataOnly="0" labelOnly="1" outline="0" fieldPosition="0">
        <references count="2">
          <reference field="7" count="1" selected="0">
            <x v="1"/>
          </reference>
          <reference field="9" count="0"/>
        </references>
      </pivotArea>
    </format>
    <format dxfId="5647">
      <pivotArea field="13" type="button" dataOnly="0" labelOnly="1" outline="0" axis="axisRow" fieldPosition="1"/>
    </format>
    <format dxfId="5646">
      <pivotArea field="3" type="button" dataOnly="0" labelOnly="1" outline="0" axis="axisRow" fieldPosition="3"/>
    </format>
    <format dxfId="5645">
      <pivotArea field="5" type="button" dataOnly="0" labelOnly="1" outline="0" axis="axisRow" fieldPosition="4"/>
    </format>
    <format dxfId="5644">
      <pivotArea field="6" type="button" dataOnly="0" labelOnly="1" outline="0" axis="axisRow" fieldPosition="5"/>
    </format>
    <format dxfId="5643">
      <pivotArea field="3" type="button" dataOnly="0" labelOnly="1" outline="0" axis="axisRow" fieldPosition="3"/>
    </format>
    <format dxfId="5642">
      <pivotArea field="5" type="button" dataOnly="0" labelOnly="1" outline="0" axis="axisRow" fieldPosition="4"/>
    </format>
    <format dxfId="5641">
      <pivotArea field="6" type="button" dataOnly="0" labelOnly="1" outline="0" axis="axisRow" fieldPosition="5"/>
    </format>
    <format dxfId="5640">
      <pivotArea field="3" type="button" dataOnly="0" labelOnly="1" outline="0" axis="axisRow" fieldPosition="3"/>
    </format>
    <format dxfId="5639">
      <pivotArea field="5" type="button" dataOnly="0" labelOnly="1" outline="0" axis="axisRow" fieldPosition="4"/>
    </format>
    <format dxfId="5638">
      <pivotArea field="6" type="button" dataOnly="0" labelOnly="1" outline="0" axis="axisRow" fieldPosition="5"/>
    </format>
    <format dxfId="5637">
      <pivotArea field="3" type="button" dataOnly="0" labelOnly="1" outline="0" axis="axisRow" fieldPosition="3"/>
    </format>
    <format dxfId="5636">
      <pivotArea field="5" type="button" dataOnly="0" labelOnly="1" outline="0" axis="axisRow" fieldPosition="4"/>
    </format>
    <format dxfId="5635">
      <pivotArea field="6" type="button" dataOnly="0" labelOnly="1" outline="0" axis="axisRow" fieldPosition="5"/>
    </format>
    <format dxfId="5634">
      <pivotArea dataOnly="0" labelOnly="1" outline="0" fieldPosition="0">
        <references count="2">
          <reference field="7" count="1" selected="0">
            <x v="1"/>
          </reference>
          <reference field="12" count="0"/>
        </references>
      </pivotArea>
    </format>
    <format dxfId="5633">
      <pivotArea dataOnly="0" labelOnly="1" outline="0" fieldPosition="0">
        <references count="2">
          <reference field="1" count="0"/>
          <reference field="7" count="1" selected="0">
            <x v="1"/>
          </reference>
        </references>
      </pivotArea>
    </format>
    <format dxfId="5632">
      <pivotArea dataOnly="0" labelOnly="1" outline="0" fieldPosition="0">
        <references count="1">
          <reference field="7" count="1">
            <x v="1"/>
          </reference>
        </references>
      </pivotArea>
    </format>
    <format dxfId="5631">
      <pivotArea dataOnly="0" labelOnly="1" outline="0" fieldPosition="0">
        <references count="2">
          <reference field="7" count="1" selected="0">
            <x v="1"/>
          </reference>
          <reference field="9" count="0"/>
        </references>
      </pivotArea>
    </format>
    <format dxfId="5630">
      <pivotArea field="13" type="button" dataOnly="0" labelOnly="1" outline="0" axis="axisRow" fieldPosition="1"/>
    </format>
    <format dxfId="5629">
      <pivotArea dataOnly="0" labelOnly="1" outline="0" fieldPosition="0">
        <references count="2">
          <reference field="7" count="1" selected="0">
            <x v="1"/>
          </reference>
          <reference field="12" count="0"/>
        </references>
      </pivotArea>
    </format>
    <format dxfId="5628">
      <pivotArea dataOnly="0" labelOnly="1" outline="0" fieldPosition="0">
        <references count="2">
          <reference field="1" count="0"/>
          <reference field="7" count="1" selected="0">
            <x v="1"/>
          </reference>
        </references>
      </pivotArea>
    </format>
    <format dxfId="5627">
      <pivotArea dataOnly="0" labelOnly="1" outline="0" fieldPosition="0">
        <references count="1">
          <reference field="7" count="1">
            <x v="1"/>
          </reference>
        </references>
      </pivotArea>
    </format>
    <format dxfId="5626">
      <pivotArea dataOnly="0" labelOnly="1" outline="0" fieldPosition="0">
        <references count="2">
          <reference field="7" count="1" selected="0">
            <x v="1"/>
          </reference>
          <reference field="9" count="0"/>
        </references>
      </pivotArea>
    </format>
    <format dxfId="5625">
      <pivotArea field="13" type="button" dataOnly="0" labelOnly="1" outline="0" axis="axisRow" fieldPosition="1"/>
    </format>
    <format dxfId="5624">
      <pivotArea dataOnly="0" labelOnly="1" outline="0" fieldPosition="0">
        <references count="2">
          <reference field="7" count="1" selected="0">
            <x v="1"/>
          </reference>
          <reference field="12" count="0"/>
        </references>
      </pivotArea>
    </format>
    <format dxfId="5623">
      <pivotArea dataOnly="0" labelOnly="1" outline="0" fieldPosition="0">
        <references count="2">
          <reference field="1" count="0"/>
          <reference field="7" count="1" selected="0">
            <x v="1"/>
          </reference>
        </references>
      </pivotArea>
    </format>
    <format dxfId="5622">
      <pivotArea dataOnly="0" labelOnly="1" outline="0" fieldPosition="0">
        <references count="1">
          <reference field="7" count="1">
            <x v="1"/>
          </reference>
        </references>
      </pivotArea>
    </format>
    <format dxfId="5621">
      <pivotArea dataOnly="0" labelOnly="1" outline="0" fieldPosition="0">
        <references count="2">
          <reference field="7" count="1" selected="0">
            <x v="1"/>
          </reference>
          <reference field="9" count="0"/>
        </references>
      </pivotArea>
    </format>
    <format dxfId="5620">
      <pivotArea field="13" type="button" dataOnly="0" labelOnly="1" outline="0" axis="axisRow" fieldPosition="1"/>
    </format>
    <format dxfId="5619">
      <pivotArea dataOnly="0" labelOnly="1" outline="0" fieldPosition="0">
        <references count="2">
          <reference field="7" count="1" selected="0">
            <x v="1"/>
          </reference>
          <reference field="12" count="0"/>
        </references>
      </pivotArea>
    </format>
    <format dxfId="5618">
      <pivotArea dataOnly="0" labelOnly="1" outline="0" fieldPosition="0">
        <references count="2">
          <reference field="1" count="0"/>
          <reference field="7" count="1" selected="0">
            <x v="1"/>
          </reference>
        </references>
      </pivotArea>
    </format>
    <format dxfId="5617">
      <pivotArea dataOnly="0" labelOnly="1" outline="0" fieldPosition="0">
        <references count="1">
          <reference field="7" count="1">
            <x v="1"/>
          </reference>
        </references>
      </pivotArea>
    </format>
    <format dxfId="5616">
      <pivotArea dataOnly="0" labelOnly="1" outline="0" fieldPosition="0">
        <references count="2">
          <reference field="7" count="1" selected="0">
            <x v="1"/>
          </reference>
          <reference field="9" count="0"/>
        </references>
      </pivotArea>
    </format>
    <format dxfId="5615">
      <pivotArea field="13" type="button" dataOnly="0" labelOnly="1" outline="0" axis="axisRow" fieldPosition="1"/>
    </format>
    <format dxfId="5614">
      <pivotArea dataOnly="0" labelOnly="1" outline="0" fieldPosition="0">
        <references count="3">
          <reference field="2" count="3">
            <x v="33"/>
            <x v="38"/>
            <x v="41"/>
          </reference>
          <reference field="4" count="1" selected="0">
            <x v="28"/>
          </reference>
          <reference field="13" count="1" selected="0">
            <x v="27"/>
          </reference>
        </references>
      </pivotArea>
    </format>
    <format dxfId="5613">
      <pivotArea dataOnly="0" labelOnly="1" outline="0" fieldPosition="0">
        <references count="3">
          <reference field="2" count="2">
            <x v="5"/>
            <x v="6"/>
          </reference>
          <reference field="4" count="1" selected="0">
            <x v="28"/>
          </reference>
          <reference field="13" count="1" selected="0">
            <x v="34"/>
          </reference>
        </references>
      </pivotArea>
    </format>
    <format dxfId="5612">
      <pivotArea dataOnly="0" labelOnly="1" outline="0" fieldPosition="0">
        <references count="3">
          <reference field="2" count="3">
            <x v="33"/>
            <x v="38"/>
            <x v="41"/>
          </reference>
          <reference field="4" count="1" selected="0">
            <x v="28"/>
          </reference>
          <reference field="13" count="1" selected="0">
            <x v="27"/>
          </reference>
        </references>
      </pivotArea>
    </format>
    <format dxfId="5611">
      <pivotArea dataOnly="0" labelOnly="1" outline="0" fieldPosition="0">
        <references count="3">
          <reference field="2" count="2">
            <x v="5"/>
            <x v="6"/>
          </reference>
          <reference field="4" count="1" selected="0">
            <x v="28"/>
          </reference>
          <reference field="13" count="1" selected="0">
            <x v="34"/>
          </reference>
        </references>
      </pivotArea>
    </format>
    <format dxfId="5610">
      <pivotArea field="3" type="button" dataOnly="0" labelOnly="1" outline="0" axis="axisRow" fieldPosition="3"/>
    </format>
    <format dxfId="5609">
      <pivotArea field="5" type="button" dataOnly="0" labelOnly="1" outline="0" axis="axisRow" fieldPosition="4"/>
    </format>
    <format dxfId="5608">
      <pivotArea field="6" type="button" dataOnly="0" labelOnly="1" outline="0" axis="axisRow" fieldPosition="5"/>
    </format>
    <format dxfId="5607">
      <pivotArea field="3" type="button" dataOnly="0" labelOnly="1" outline="0" axis="axisRow" fieldPosition="3"/>
    </format>
    <format dxfId="5606">
      <pivotArea field="5" type="button" dataOnly="0" labelOnly="1" outline="0" axis="axisRow" fieldPosition="4"/>
    </format>
    <format dxfId="5605">
      <pivotArea field="6" type="button" dataOnly="0" labelOnly="1" outline="0" axis="axisRow" fieldPosition="5"/>
    </format>
    <format dxfId="5604">
      <pivotArea dataOnly="0" labelOnly="1" outline="0" fieldPosition="0">
        <references count="2">
          <reference field="7" count="1" selected="0">
            <x v="1"/>
          </reference>
          <reference field="12" count="0"/>
        </references>
      </pivotArea>
    </format>
    <format dxfId="5603">
      <pivotArea dataOnly="0" labelOnly="1" outline="0" fieldPosition="0">
        <references count="2">
          <reference field="1" count="0"/>
          <reference field="7" count="1" selected="0">
            <x v="1"/>
          </reference>
        </references>
      </pivotArea>
    </format>
    <format dxfId="5602">
      <pivotArea dataOnly="0" labelOnly="1" outline="0" fieldPosition="0">
        <references count="1">
          <reference field="7" count="1">
            <x v="1"/>
          </reference>
        </references>
      </pivotArea>
    </format>
    <format dxfId="5601">
      <pivotArea dataOnly="0" labelOnly="1" outline="0" fieldPosition="0">
        <references count="2">
          <reference field="7" count="1" selected="0">
            <x v="1"/>
          </reference>
          <reference field="9" count="0"/>
        </references>
      </pivotArea>
    </format>
    <format dxfId="5600">
      <pivotArea field="13" type="button" dataOnly="0" labelOnly="1" outline="0" axis="axisRow" fieldPosition="1"/>
    </format>
    <format dxfId="5599">
      <pivotArea field="13" type="button" dataOnly="0" labelOnly="1" outline="0" axis="axisRow" fieldPosition="1"/>
    </format>
    <format dxfId="5598">
      <pivotArea field="13" type="button" dataOnly="0" labelOnly="1" outline="0" axis="axisRow" fieldPosition="1"/>
    </format>
    <format dxfId="5597">
      <pivotArea field="2" type="button" dataOnly="0" labelOnly="1" outline="0" axis="axisRow" fieldPosition="2"/>
    </format>
    <format dxfId="5596">
      <pivotArea field="3" type="button" dataOnly="0" labelOnly="1" outline="0" axis="axisRow" fieldPosition="3"/>
    </format>
    <format dxfId="5595">
      <pivotArea field="5" type="button" dataOnly="0" labelOnly="1" outline="0" axis="axisRow" fieldPosition="4"/>
    </format>
    <format dxfId="5594">
      <pivotArea field="6" type="button" dataOnly="0" labelOnly="1" outline="0" axis="axisRow" fieldPosition="5"/>
    </format>
    <format dxfId="5593">
      <pivotArea field="3" type="button" dataOnly="0" labelOnly="1" outline="0" axis="axisRow" fieldPosition="3"/>
    </format>
    <format dxfId="5592">
      <pivotArea field="5" type="button" dataOnly="0" labelOnly="1" outline="0" axis="axisRow" fieldPosition="4"/>
    </format>
    <format dxfId="5591">
      <pivotArea field="6" type="button" dataOnly="0" labelOnly="1" outline="0" axis="axisRow" fieldPosition="5"/>
    </format>
    <format dxfId="5590">
      <pivotArea field="3" type="button" dataOnly="0" labelOnly="1" outline="0" axis="axisRow" fieldPosition="3"/>
    </format>
    <format dxfId="5589">
      <pivotArea field="5" type="button" dataOnly="0" labelOnly="1" outline="0" axis="axisRow" fieldPosition="4"/>
    </format>
    <format dxfId="5588">
      <pivotArea field="6" type="button" dataOnly="0" labelOnly="1" outline="0" axis="axisRow" fieldPosition="5"/>
    </format>
    <format dxfId="5587">
      <pivotArea field="3" type="button" dataOnly="0" labelOnly="1" outline="0" axis="axisRow" fieldPosition="3"/>
    </format>
    <format dxfId="5586">
      <pivotArea field="5" type="button" dataOnly="0" labelOnly="1" outline="0" axis="axisRow" fieldPosition="4"/>
    </format>
    <format dxfId="5585">
      <pivotArea field="6" type="button" dataOnly="0" labelOnly="1" outline="0" axis="axisRow" fieldPosition="5"/>
    </format>
    <format dxfId="5584">
      <pivotArea dataOnly="0" labelOnly="1" outline="0" fieldPosition="0">
        <references count="2">
          <reference field="7" count="1" selected="0">
            <x v="1"/>
          </reference>
          <reference field="12" count="0"/>
        </references>
      </pivotArea>
    </format>
    <format dxfId="5583">
      <pivotArea dataOnly="0" labelOnly="1" outline="0" fieldPosition="0">
        <references count="2">
          <reference field="1" count="0"/>
          <reference field="7" count="1" selected="0">
            <x v="1"/>
          </reference>
        </references>
      </pivotArea>
    </format>
    <format dxfId="5582">
      <pivotArea dataOnly="0" labelOnly="1" outline="0" fieldPosition="0">
        <references count="1">
          <reference field="7" count="1">
            <x v="1"/>
          </reference>
        </references>
      </pivotArea>
    </format>
    <format dxfId="5581">
      <pivotArea dataOnly="0" labelOnly="1" outline="0" fieldPosition="0">
        <references count="2">
          <reference field="7" count="1" selected="0">
            <x v="1"/>
          </reference>
          <reference field="9" count="0"/>
        </references>
      </pivotArea>
    </format>
    <format dxfId="5580">
      <pivotArea field="13" type="button" dataOnly="0" labelOnly="1" outline="0" axis="axisRow" fieldPosition="1"/>
    </format>
    <format dxfId="5579">
      <pivotArea field="2" type="button" dataOnly="0" labelOnly="1" outline="0" axis="axisRow" fieldPosition="2"/>
    </format>
    <format dxfId="5578">
      <pivotArea field="2" type="button" dataOnly="0" labelOnly="1" outline="0" axis="axisRow" fieldPosition="2"/>
    </format>
    <format dxfId="5577">
      <pivotArea field="8" type="button" dataOnly="0" labelOnly="1" outline="0" axis="axisRow" fieldPosition="6"/>
    </format>
    <format dxfId="5576">
      <pivotArea dataOnly="0" labelOnly="1" outline="0" fieldPosition="0">
        <references count="1">
          <reference field="4" count="1" defaultSubtotal="1">
            <x v="5"/>
          </reference>
        </references>
      </pivotArea>
    </format>
    <format dxfId="5575">
      <pivotArea dataOnly="0" labelOnly="1" outline="0" fieldPosition="0">
        <references count="1">
          <reference field="4" count="1" defaultSubtotal="1">
            <x v="9"/>
          </reference>
        </references>
      </pivotArea>
    </format>
    <format dxfId="5574">
      <pivotArea dataOnly="0" labelOnly="1" outline="0" fieldPosition="0">
        <references count="1">
          <reference field="4" count="1" defaultSubtotal="1">
            <x v="10"/>
          </reference>
        </references>
      </pivotArea>
    </format>
    <format dxfId="5573">
      <pivotArea dataOnly="0" labelOnly="1" outline="0" fieldPosition="0">
        <references count="1">
          <reference field="4" count="1" defaultSubtotal="1">
            <x v="14"/>
          </reference>
        </references>
      </pivotArea>
    </format>
    <format dxfId="5572">
      <pivotArea dataOnly="0" labelOnly="1" outline="0" fieldPosition="0">
        <references count="1">
          <reference field="4" count="1" defaultSubtotal="1">
            <x v="21"/>
          </reference>
        </references>
      </pivotArea>
    </format>
    <format dxfId="5571">
      <pivotArea dataOnly="0" labelOnly="1" outline="0" fieldPosition="0">
        <references count="1">
          <reference field="4" count="1" defaultSubtotal="1">
            <x v="24"/>
          </reference>
        </references>
      </pivotArea>
    </format>
    <format dxfId="5570">
      <pivotArea dataOnly="0" labelOnly="1" outline="0" fieldPosition="0">
        <references count="1">
          <reference field="4" count="1" defaultSubtotal="1">
            <x v="26"/>
          </reference>
        </references>
      </pivotArea>
    </format>
    <format dxfId="5569">
      <pivotArea dataOnly="0" labelOnly="1" outline="0" fieldPosition="0">
        <references count="1">
          <reference field="4" count="1" defaultSubtotal="1">
            <x v="29"/>
          </reference>
        </references>
      </pivotArea>
    </format>
    <format dxfId="5568">
      <pivotArea dataOnly="0" labelOnly="1" grandRow="1" outline="0" fieldPosition="0"/>
    </format>
    <format dxfId="5567">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55"/>
          </reference>
          <reference field="13" count="1" selected="0">
            <x v="14"/>
          </reference>
        </references>
      </pivotArea>
    </format>
    <format dxfId="5566">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52"/>
          </reference>
          <reference field="13" count="1" selected="0">
            <x v="14"/>
          </reference>
        </references>
      </pivotArea>
    </format>
    <format dxfId="5565">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372"/>
          </reference>
          <reference field="8" count="1">
            <x v="52"/>
          </reference>
          <reference field="13" count="1" selected="0">
            <x v="14"/>
          </reference>
        </references>
      </pivotArea>
    </format>
    <format dxfId="5564">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373"/>
          </reference>
          <reference field="8" count="1">
            <x v="56"/>
          </reference>
          <reference field="13" count="1" selected="0">
            <x v="14"/>
          </reference>
        </references>
      </pivotArea>
    </format>
    <format dxfId="5563">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375"/>
          </reference>
          <reference field="8" count="1">
            <x v="54"/>
          </reference>
          <reference field="13" count="1" selected="0">
            <x v="15"/>
          </reference>
        </references>
      </pivotArea>
    </format>
    <format dxfId="5562">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54"/>
          </reference>
          <reference field="13" count="1" selected="0">
            <x v="15"/>
          </reference>
        </references>
      </pivotArea>
    </format>
    <format dxfId="5561">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58"/>
          </reference>
          <reference field="13" count="1" selected="0">
            <x v="16"/>
          </reference>
        </references>
      </pivotArea>
    </format>
    <format dxfId="5560">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57"/>
          </reference>
          <reference field="13" count="1" selected="0">
            <x v="21"/>
          </reference>
        </references>
      </pivotArea>
    </format>
    <format dxfId="5559">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54"/>
          </reference>
          <reference field="13" count="1" selected="0">
            <x v="21"/>
          </reference>
        </references>
      </pivotArea>
    </format>
    <format dxfId="5558">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5557">
      <pivotArea dataOnly="0" labelOnly="1" outline="0" fieldPosition="0">
        <references count="7">
          <reference field="2" count="1" selected="0">
            <x v="60"/>
          </reference>
          <reference field="3" count="1" selected="0">
            <x v="391"/>
          </reference>
          <reference field="4" count="1" selected="0">
            <x v="14"/>
          </reference>
          <reference field="5" count="1" selected="0">
            <x v="142"/>
          </reference>
          <reference field="6" count="1" selected="0">
            <x v="358"/>
          </reference>
          <reference field="8" count="1">
            <x v="50"/>
          </reference>
          <reference field="13" count="1" selected="0">
            <x v="13"/>
          </reference>
        </references>
      </pivotArea>
    </format>
    <format dxfId="5556">
      <pivotArea dataOnly="0" labelOnly="1" outline="0" fieldPosition="0">
        <references count="7">
          <reference field="2" count="1" selected="0">
            <x v="63"/>
          </reference>
          <reference field="3" count="1" selected="0">
            <x v="407"/>
          </reference>
          <reference field="4" count="1" selected="0">
            <x v="14"/>
          </reference>
          <reference field="5" count="1" selected="0">
            <x v="142"/>
          </reference>
          <reference field="6" count="1" selected="0">
            <x v="367"/>
          </reference>
          <reference field="8" count="1">
            <x v="51"/>
          </reference>
          <reference field="13" count="1" selected="0">
            <x v="26"/>
          </reference>
        </references>
      </pivotArea>
    </format>
    <format dxfId="5555">
      <pivotArea dataOnly="0" labelOnly="1" outline="0" fieldPosition="0">
        <references count="7">
          <reference field="2" count="1" selected="0">
            <x v="64"/>
          </reference>
          <reference field="3" count="1" selected="0">
            <x v="408"/>
          </reference>
          <reference field="4" count="1" selected="0">
            <x v="14"/>
          </reference>
          <reference field="5" count="1" selected="0">
            <x v="142"/>
          </reference>
          <reference field="6" count="1" selected="0">
            <x v="368"/>
          </reference>
          <reference field="8" count="1">
            <x v="51"/>
          </reference>
          <reference field="13" count="1" selected="0">
            <x v="26"/>
          </reference>
        </references>
      </pivotArea>
    </format>
    <format dxfId="5554">
      <pivotArea dataOnly="0" labelOnly="1" outline="0" fieldPosition="0">
        <references count="7">
          <reference field="2" count="1" selected="0">
            <x v="65"/>
          </reference>
          <reference field="3" count="1" selected="0">
            <x v="409"/>
          </reference>
          <reference field="4" count="1" selected="0">
            <x v="14"/>
          </reference>
          <reference field="5" count="1" selected="0">
            <x v="142"/>
          </reference>
          <reference field="6" count="1" selected="0">
            <x v="369"/>
          </reference>
          <reference field="8" count="1">
            <x v="52"/>
          </reference>
          <reference field="13" count="1" selected="0">
            <x v="26"/>
          </reference>
        </references>
      </pivotArea>
    </format>
    <format dxfId="5553">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5552">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291"/>
          </reference>
          <reference field="8" count="1">
            <x v="25"/>
          </reference>
          <reference field="13" count="1" selected="0">
            <x v="37"/>
          </reference>
        </references>
      </pivotArea>
    </format>
    <format dxfId="5551">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335"/>
          </reference>
          <reference field="8" count="1">
            <x v="53"/>
          </reference>
          <reference field="13" count="1" selected="0">
            <x v="23"/>
          </reference>
        </references>
      </pivotArea>
    </format>
    <format dxfId="5550">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54"/>
          </reference>
          <reference field="13" count="1" selected="0">
            <x v="23"/>
          </reference>
        </references>
      </pivotArea>
    </format>
    <format dxfId="5549">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54"/>
          </reference>
          <reference field="13" count="1" selected="0">
            <x v="23"/>
          </reference>
        </references>
      </pivotArea>
    </format>
    <format dxfId="5548">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335"/>
          </reference>
          <reference field="8" count="1">
            <x v="53"/>
          </reference>
          <reference field="13" count="1" selected="0">
            <x v="23"/>
          </reference>
        </references>
      </pivotArea>
    </format>
    <format dxfId="5547">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3"/>
          </reference>
          <reference field="13" count="1" selected="0">
            <x v="23"/>
          </reference>
        </references>
      </pivotArea>
    </format>
    <format dxfId="5546">
      <pivotArea field="8" type="button" dataOnly="0" labelOnly="1" outline="0" axis="axisRow" fieldPosition="6"/>
    </format>
    <format dxfId="5545">
      <pivotArea dataOnly="0" labelOnly="1" outline="0" fieldPosition="0">
        <references count="1">
          <reference field="4" count="1" defaultSubtotal="1">
            <x v="5"/>
          </reference>
        </references>
      </pivotArea>
    </format>
    <format dxfId="5544">
      <pivotArea dataOnly="0" labelOnly="1" outline="0" fieldPosition="0">
        <references count="1">
          <reference field="4" count="1" defaultSubtotal="1">
            <x v="9"/>
          </reference>
        </references>
      </pivotArea>
    </format>
    <format dxfId="5543">
      <pivotArea dataOnly="0" labelOnly="1" outline="0" fieldPosition="0">
        <references count="1">
          <reference field="4" count="1" defaultSubtotal="1">
            <x v="10"/>
          </reference>
        </references>
      </pivotArea>
    </format>
    <format dxfId="5542">
      <pivotArea dataOnly="0" labelOnly="1" outline="0" fieldPosition="0">
        <references count="1">
          <reference field="4" count="1" defaultSubtotal="1">
            <x v="14"/>
          </reference>
        </references>
      </pivotArea>
    </format>
    <format dxfId="5541">
      <pivotArea dataOnly="0" labelOnly="1" outline="0" fieldPosition="0">
        <references count="1">
          <reference field="4" count="1" defaultSubtotal="1">
            <x v="21"/>
          </reference>
        </references>
      </pivotArea>
    </format>
    <format dxfId="5540">
      <pivotArea dataOnly="0" labelOnly="1" outline="0" fieldPosition="0">
        <references count="1">
          <reference field="4" count="1" defaultSubtotal="1">
            <x v="24"/>
          </reference>
        </references>
      </pivotArea>
    </format>
    <format dxfId="5539">
      <pivotArea dataOnly="0" labelOnly="1" outline="0" fieldPosition="0">
        <references count="1">
          <reference field="4" count="1" defaultSubtotal="1">
            <x v="26"/>
          </reference>
        </references>
      </pivotArea>
    </format>
    <format dxfId="5538">
      <pivotArea dataOnly="0" labelOnly="1" outline="0" fieldPosition="0">
        <references count="1">
          <reference field="4" count="1" defaultSubtotal="1">
            <x v="29"/>
          </reference>
        </references>
      </pivotArea>
    </format>
    <format dxfId="5537">
      <pivotArea dataOnly="0" labelOnly="1" grandRow="1" outline="0" fieldPosition="0"/>
    </format>
    <format dxfId="5536">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135"/>
          </reference>
          <reference field="8" count="1">
            <x v="55"/>
          </reference>
          <reference field="13" count="1" selected="0">
            <x v="14"/>
          </reference>
        </references>
      </pivotArea>
    </format>
    <format dxfId="5535">
      <pivotArea dataOnly="0" labelOnly="1" outline="0" fieldPosition="0">
        <references count="7">
          <reference field="2" count="1" selected="0">
            <x v="62"/>
          </reference>
          <reference field="3" count="1" selected="0">
            <x v="112"/>
          </reference>
          <reference field="4" count="1" selected="0">
            <x v="5"/>
          </reference>
          <reference field="5" count="1" selected="0">
            <x v="205"/>
          </reference>
          <reference field="6" count="1" selected="0">
            <x v="136"/>
          </reference>
          <reference field="8" count="1">
            <x v="52"/>
          </reference>
          <reference field="13" count="1" selected="0">
            <x v="14"/>
          </reference>
        </references>
      </pivotArea>
    </format>
    <format dxfId="5534">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372"/>
          </reference>
          <reference field="8" count="1">
            <x v="52"/>
          </reference>
          <reference field="13" count="1" selected="0">
            <x v="14"/>
          </reference>
        </references>
      </pivotArea>
    </format>
    <format dxfId="5533">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373"/>
          </reference>
          <reference field="8" count="1">
            <x v="56"/>
          </reference>
          <reference field="13" count="1" selected="0">
            <x v="14"/>
          </reference>
        </references>
      </pivotArea>
    </format>
    <format dxfId="5532">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375"/>
          </reference>
          <reference field="8" count="1">
            <x v="54"/>
          </reference>
          <reference field="13" count="1" selected="0">
            <x v="15"/>
          </reference>
        </references>
      </pivotArea>
    </format>
    <format dxfId="5531">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54"/>
          </reference>
          <reference field="13" count="1" selected="0">
            <x v="15"/>
          </reference>
        </references>
      </pivotArea>
    </format>
    <format dxfId="5530">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58"/>
          </reference>
          <reference field="13" count="1" selected="0">
            <x v="16"/>
          </reference>
        </references>
      </pivotArea>
    </format>
    <format dxfId="5529">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57"/>
          </reference>
          <reference field="13" count="1" selected="0">
            <x v="21"/>
          </reference>
        </references>
      </pivotArea>
    </format>
    <format dxfId="5528">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54"/>
          </reference>
          <reference field="13" count="1" selected="0">
            <x v="21"/>
          </reference>
        </references>
      </pivotArea>
    </format>
    <format dxfId="5527">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5526">
      <pivotArea dataOnly="0" labelOnly="1" outline="0" fieldPosition="0">
        <references count="7">
          <reference field="2" count="1" selected="0">
            <x v="60"/>
          </reference>
          <reference field="3" count="1" selected="0">
            <x v="391"/>
          </reference>
          <reference field="4" count="1" selected="0">
            <x v="14"/>
          </reference>
          <reference field="5" count="1" selected="0">
            <x v="142"/>
          </reference>
          <reference field="6" count="1" selected="0">
            <x v="358"/>
          </reference>
          <reference field="8" count="1">
            <x v="50"/>
          </reference>
          <reference field="13" count="1" selected="0">
            <x v="13"/>
          </reference>
        </references>
      </pivotArea>
    </format>
    <format dxfId="5525">
      <pivotArea dataOnly="0" labelOnly="1" outline="0" fieldPosition="0">
        <references count="7">
          <reference field="2" count="1" selected="0">
            <x v="63"/>
          </reference>
          <reference field="3" count="1" selected="0">
            <x v="407"/>
          </reference>
          <reference field="4" count="1" selected="0">
            <x v="14"/>
          </reference>
          <reference field="5" count="1" selected="0">
            <x v="142"/>
          </reference>
          <reference field="6" count="1" selected="0">
            <x v="367"/>
          </reference>
          <reference field="8" count="1">
            <x v="51"/>
          </reference>
          <reference field="13" count="1" selected="0">
            <x v="26"/>
          </reference>
        </references>
      </pivotArea>
    </format>
    <format dxfId="5524">
      <pivotArea dataOnly="0" labelOnly="1" outline="0" fieldPosition="0">
        <references count="7">
          <reference field="2" count="1" selected="0">
            <x v="64"/>
          </reference>
          <reference field="3" count="1" selected="0">
            <x v="408"/>
          </reference>
          <reference field="4" count="1" selected="0">
            <x v="14"/>
          </reference>
          <reference field="5" count="1" selected="0">
            <x v="142"/>
          </reference>
          <reference field="6" count="1" selected="0">
            <x v="368"/>
          </reference>
          <reference field="8" count="1">
            <x v="51"/>
          </reference>
          <reference field="13" count="1" selected="0">
            <x v="26"/>
          </reference>
        </references>
      </pivotArea>
    </format>
    <format dxfId="5523">
      <pivotArea dataOnly="0" labelOnly="1" outline="0" fieldPosition="0">
        <references count="7">
          <reference field="2" count="1" selected="0">
            <x v="65"/>
          </reference>
          <reference field="3" count="1" selected="0">
            <x v="409"/>
          </reference>
          <reference field="4" count="1" selected="0">
            <x v="14"/>
          </reference>
          <reference field="5" count="1" selected="0">
            <x v="142"/>
          </reference>
          <reference field="6" count="1" selected="0">
            <x v="369"/>
          </reference>
          <reference field="8" count="1">
            <x v="52"/>
          </reference>
          <reference field="13" count="1" selected="0">
            <x v="26"/>
          </reference>
        </references>
      </pivotArea>
    </format>
    <format dxfId="5522">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5521">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291"/>
          </reference>
          <reference field="8" count="1">
            <x v="25"/>
          </reference>
          <reference field="13" count="1" selected="0">
            <x v="37"/>
          </reference>
        </references>
      </pivotArea>
    </format>
    <format dxfId="5520">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335"/>
          </reference>
          <reference field="8" count="1">
            <x v="53"/>
          </reference>
          <reference field="13" count="1" selected="0">
            <x v="23"/>
          </reference>
        </references>
      </pivotArea>
    </format>
    <format dxfId="5519">
      <pivotArea dataOnly="0" labelOnly="1" outline="0" fieldPosition="0">
        <references count="7">
          <reference field="2" count="1" selected="0">
            <x v="114"/>
          </reference>
          <reference field="3" count="1" selected="0">
            <x v="247"/>
          </reference>
          <reference field="4" count="1" selected="0">
            <x v="26"/>
          </reference>
          <reference field="5" count="1" selected="0">
            <x v="142"/>
          </reference>
          <reference field="6" count="1" selected="0">
            <x v="239"/>
          </reference>
          <reference field="8" count="1">
            <x v="54"/>
          </reference>
          <reference field="13" count="1" selected="0">
            <x v="23"/>
          </reference>
        </references>
      </pivotArea>
    </format>
    <format dxfId="5518">
      <pivotArea dataOnly="0" labelOnly="1" outline="0" fieldPosition="0">
        <references count="7">
          <reference field="2" count="1" selected="0">
            <x v="122"/>
          </reference>
          <reference field="3" count="1" selected="0">
            <x v="255"/>
          </reference>
          <reference field="4" count="1" selected="0">
            <x v="26"/>
          </reference>
          <reference field="5" count="1" selected="0">
            <x v="142"/>
          </reference>
          <reference field="6" count="1" selected="0">
            <x v="240"/>
          </reference>
          <reference field="8" count="1">
            <x v="54"/>
          </reference>
          <reference field="13" count="1" selected="0">
            <x v="23"/>
          </reference>
        </references>
      </pivotArea>
    </format>
    <format dxfId="5517">
      <pivotArea dataOnly="0" labelOnly="1" outline="0" fieldPosition="0">
        <references count="7">
          <reference field="2" count="1" selected="0">
            <x v="137"/>
          </reference>
          <reference field="3" count="1" selected="0">
            <x v="270"/>
          </reference>
          <reference field="4" count="1" selected="0">
            <x v="26"/>
          </reference>
          <reference field="5" count="1" selected="0">
            <x v="142"/>
          </reference>
          <reference field="6" count="1" selected="0">
            <x v="335"/>
          </reference>
          <reference field="8" count="1">
            <x v="53"/>
          </reference>
          <reference field="13" count="1" selected="0">
            <x v="23"/>
          </reference>
        </references>
      </pivotArea>
    </format>
    <format dxfId="5516">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3"/>
          </reference>
          <reference field="13" count="1" selected="0">
            <x v="23"/>
          </reference>
        </references>
      </pivotArea>
    </format>
    <format dxfId="5515">
      <pivotArea field="3" type="button" dataOnly="0" labelOnly="1" outline="0" axis="axisRow" fieldPosition="3"/>
    </format>
    <format dxfId="5514">
      <pivotArea field="5" type="button" dataOnly="0" labelOnly="1" outline="0" axis="axisRow" fieldPosition="4"/>
    </format>
    <format dxfId="5513">
      <pivotArea field="6" type="button" dataOnly="0" labelOnly="1" outline="0" axis="axisRow" fieldPosition="5"/>
    </format>
    <format dxfId="5512">
      <pivotArea field="3" type="button" dataOnly="0" labelOnly="1" outline="0" axis="axisRow" fieldPosition="3"/>
    </format>
    <format dxfId="5511">
      <pivotArea field="5" type="button" dataOnly="0" labelOnly="1" outline="0" axis="axisRow" fieldPosition="4"/>
    </format>
    <format dxfId="5510">
      <pivotArea field="6" type="button" dataOnly="0" labelOnly="1" outline="0" axis="axisRow" fieldPosition="5"/>
    </format>
    <format dxfId="5509">
      <pivotArea field="3" type="button" dataOnly="0" labelOnly="1" outline="0" axis="axisRow" fieldPosition="3"/>
    </format>
    <format dxfId="5508">
      <pivotArea field="5" type="button" dataOnly="0" labelOnly="1" outline="0" axis="axisRow" fieldPosition="4"/>
    </format>
    <format dxfId="5507">
      <pivotArea field="6" type="button" dataOnly="0" labelOnly="1" outline="0" axis="axisRow" fieldPosition="5"/>
    </format>
    <format dxfId="5506">
      <pivotArea field="3" type="button" dataOnly="0" labelOnly="1" outline="0" axis="axisRow" fieldPosition="3"/>
    </format>
    <format dxfId="5505">
      <pivotArea field="5" type="button" dataOnly="0" labelOnly="1" outline="0" axis="axisRow" fieldPosition="4"/>
    </format>
    <format dxfId="5504">
      <pivotArea field="6" type="button" dataOnly="0" labelOnly="1" outline="0" axis="axisRow" fieldPosition="5"/>
    </format>
    <format dxfId="5503">
      <pivotArea dataOnly="0" labelOnly="1" outline="0" fieldPosition="0">
        <references count="7">
          <reference field="2" count="1" selected="0">
            <x v="114"/>
          </reference>
          <reference field="3" count="1" selected="0">
            <x v="247"/>
          </reference>
          <reference field="4" count="1" selected="0">
            <x v="0"/>
          </reference>
          <reference field="5" count="1" selected="0">
            <x v="142"/>
          </reference>
          <reference field="6" count="1" selected="0">
            <x v="377"/>
          </reference>
          <reference field="8" count="1">
            <x v="54"/>
          </reference>
          <reference field="13" count="1" selected="0">
            <x v="23"/>
          </reference>
        </references>
      </pivotArea>
    </format>
    <format dxfId="5502">
      <pivotArea dataOnly="0" labelOnly="1" outline="0" fieldPosition="0">
        <references count="7">
          <reference field="2" count="1" selected="0">
            <x v="122"/>
          </reference>
          <reference field="3" count="1" selected="0">
            <x v="255"/>
          </reference>
          <reference field="4" count="1" selected="0">
            <x v="0"/>
          </reference>
          <reference field="5" count="1" selected="0">
            <x v="142"/>
          </reference>
          <reference field="6" count="1" selected="0">
            <x v="378"/>
          </reference>
          <reference field="8" count="1">
            <x v="54"/>
          </reference>
          <reference field="13" count="1" selected="0">
            <x v="23"/>
          </reference>
        </references>
      </pivotArea>
    </format>
    <format dxfId="5501">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372"/>
          </reference>
          <reference field="8" count="1">
            <x v="59"/>
          </reference>
          <reference field="13" count="1" selected="0">
            <x v="14"/>
          </reference>
        </references>
      </pivotArea>
    </format>
    <format dxfId="5500">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373"/>
          </reference>
          <reference field="8" count="1">
            <x v="52"/>
          </reference>
          <reference field="13" count="1" selected="0">
            <x v="14"/>
          </reference>
        </references>
      </pivotArea>
    </format>
    <format dxfId="5499">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375"/>
          </reference>
          <reference field="8" count="1">
            <x v="54"/>
          </reference>
          <reference field="13" count="1" selected="0">
            <x v="15"/>
          </reference>
        </references>
      </pivotArea>
    </format>
    <format dxfId="5498">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54"/>
          </reference>
          <reference field="13" count="1" selected="0">
            <x v="15"/>
          </reference>
        </references>
      </pivotArea>
    </format>
    <format dxfId="5497">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58"/>
          </reference>
          <reference field="13" count="1" selected="0">
            <x v="16"/>
          </reference>
        </references>
      </pivotArea>
    </format>
    <format dxfId="5496">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57"/>
          </reference>
          <reference field="13" count="1" selected="0">
            <x v="21"/>
          </reference>
        </references>
      </pivotArea>
    </format>
    <format dxfId="5495">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54"/>
          </reference>
          <reference field="13" count="1" selected="0">
            <x v="21"/>
          </reference>
        </references>
      </pivotArea>
    </format>
    <format dxfId="5494">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5493">
      <pivotArea dataOnly="0" labelOnly="1" outline="0" fieldPosition="0">
        <references count="7">
          <reference field="2" count="1" selected="0">
            <x v="60"/>
          </reference>
          <reference field="3" count="1" selected="0">
            <x v="391"/>
          </reference>
          <reference field="4" count="1" selected="0">
            <x v="14"/>
          </reference>
          <reference field="5" count="1" selected="0">
            <x v="142"/>
          </reference>
          <reference field="6" count="1" selected="0">
            <x v="358"/>
          </reference>
          <reference field="8" count="1">
            <x v="50"/>
          </reference>
          <reference field="13" count="1" selected="0">
            <x v="13"/>
          </reference>
        </references>
      </pivotArea>
    </format>
    <format dxfId="5492">
      <pivotArea dataOnly="0" labelOnly="1" outline="0" fieldPosition="0">
        <references count="7">
          <reference field="2" count="1" selected="0">
            <x v="63"/>
          </reference>
          <reference field="3" count="1" selected="0">
            <x v="407"/>
          </reference>
          <reference field="4" count="1" selected="0">
            <x v="14"/>
          </reference>
          <reference field="5" count="1" selected="0">
            <x v="142"/>
          </reference>
          <reference field="6" count="1" selected="0">
            <x v="367"/>
          </reference>
          <reference field="8" count="1">
            <x v="51"/>
          </reference>
          <reference field="13" count="1" selected="0">
            <x v="26"/>
          </reference>
        </references>
      </pivotArea>
    </format>
    <format dxfId="5491">
      <pivotArea dataOnly="0" labelOnly="1" outline="0" fieldPosition="0">
        <references count="7">
          <reference field="2" count="1" selected="0">
            <x v="64"/>
          </reference>
          <reference field="3" count="1" selected="0">
            <x v="408"/>
          </reference>
          <reference field="4" count="1" selected="0">
            <x v="14"/>
          </reference>
          <reference field="5" count="1" selected="0">
            <x v="142"/>
          </reference>
          <reference field="6" count="1" selected="0">
            <x v="368"/>
          </reference>
          <reference field="8" count="1">
            <x v="51"/>
          </reference>
          <reference field="13" count="1" selected="0">
            <x v="26"/>
          </reference>
        </references>
      </pivotArea>
    </format>
    <format dxfId="5490">
      <pivotArea dataOnly="0" labelOnly="1" outline="0" fieldPosition="0">
        <references count="7">
          <reference field="2" count="1" selected="0">
            <x v="65"/>
          </reference>
          <reference field="3" count="1" selected="0">
            <x v="409"/>
          </reference>
          <reference field="4" count="1" selected="0">
            <x v="14"/>
          </reference>
          <reference field="5" count="1" selected="0">
            <x v="142"/>
          </reference>
          <reference field="6" count="1" selected="0">
            <x v="369"/>
          </reference>
          <reference field="8" count="1">
            <x v="52"/>
          </reference>
          <reference field="13" count="1" selected="0">
            <x v="26"/>
          </reference>
        </references>
      </pivotArea>
    </format>
    <format dxfId="5489">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5488">
      <pivotArea dataOnly="0" labelOnly="1" outline="0" fieldPosition="0">
        <references count="7">
          <reference field="2" count="1" selected="0">
            <x v="63"/>
          </reference>
          <reference field="3" count="1" selected="0">
            <x v="343"/>
          </reference>
          <reference field="4" count="1" selected="0">
            <x v="24"/>
          </reference>
          <reference field="5" count="1" selected="0">
            <x v="98"/>
          </reference>
          <reference field="6" count="1" selected="0">
            <x v="291"/>
          </reference>
          <reference field="8" count="1">
            <x v="25"/>
          </reference>
          <reference field="13" count="1" selected="0">
            <x v="37"/>
          </reference>
        </references>
      </pivotArea>
    </format>
    <format dxfId="5487">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335"/>
          </reference>
          <reference field="8" count="1">
            <x v="51"/>
          </reference>
          <reference field="13" count="1" selected="0">
            <x v="23"/>
          </reference>
        </references>
      </pivotArea>
    </format>
    <format dxfId="5486">
      <pivotArea dataOnly="0" labelOnly="1" outline="0" fieldPosition="0">
        <references count="7">
          <reference field="2" count="1" selected="0">
            <x v="120"/>
          </reference>
          <reference field="3" count="1" selected="0">
            <x v="253"/>
          </reference>
          <reference field="4" count="1" selected="0">
            <x v="29"/>
          </reference>
          <reference field="5" count="1" selected="0">
            <x v="142"/>
          </reference>
          <reference field="6" count="1" selected="0">
            <x v="86"/>
          </reference>
          <reference field="8" count="1">
            <x v="13"/>
          </reference>
          <reference field="13" count="1" selected="0">
            <x v="23"/>
          </reference>
        </references>
      </pivotArea>
    </format>
    <format dxfId="5485">
      <pivotArea dataOnly="0" labelOnly="1" outline="0" fieldPosition="0">
        <references count="1">
          <reference field="4" count="1">
            <x v="0"/>
          </reference>
        </references>
      </pivotArea>
    </format>
    <format dxfId="5484">
      <pivotArea dataOnly="0" labelOnly="1" outline="0" fieldPosition="0">
        <references count="1">
          <reference field="4" count="1" defaultSubtotal="1">
            <x v="0"/>
          </reference>
        </references>
      </pivotArea>
    </format>
    <format dxfId="5483">
      <pivotArea dataOnly="0" labelOnly="1" outline="0" fieldPosition="0">
        <references count="1">
          <reference field="4" count="1">
            <x v="5"/>
          </reference>
        </references>
      </pivotArea>
    </format>
    <format dxfId="5482">
      <pivotArea dataOnly="0" labelOnly="1" outline="0" fieldPosition="0">
        <references count="1">
          <reference field="4" count="1" defaultSubtotal="1">
            <x v="5"/>
          </reference>
        </references>
      </pivotArea>
    </format>
    <format dxfId="5481">
      <pivotArea dataOnly="0" labelOnly="1" outline="0" fieldPosition="0">
        <references count="1">
          <reference field="4" count="1">
            <x v="9"/>
          </reference>
        </references>
      </pivotArea>
    </format>
    <format dxfId="5480">
      <pivotArea dataOnly="0" labelOnly="1" outline="0" fieldPosition="0">
        <references count="1">
          <reference field="4" count="1" defaultSubtotal="1">
            <x v="9"/>
          </reference>
        </references>
      </pivotArea>
    </format>
    <format dxfId="5479">
      <pivotArea dataOnly="0" labelOnly="1" outline="0" fieldPosition="0">
        <references count="1">
          <reference field="4" count="1">
            <x v="10"/>
          </reference>
        </references>
      </pivotArea>
    </format>
    <format dxfId="5478">
      <pivotArea dataOnly="0" labelOnly="1" outline="0" fieldPosition="0">
        <references count="1">
          <reference field="4" count="1" defaultSubtotal="1">
            <x v="10"/>
          </reference>
        </references>
      </pivotArea>
    </format>
    <format dxfId="5477">
      <pivotArea dataOnly="0" labelOnly="1" outline="0" fieldPosition="0">
        <references count="1">
          <reference field="4" count="1">
            <x v="14"/>
          </reference>
        </references>
      </pivotArea>
    </format>
    <format dxfId="5476">
      <pivotArea dataOnly="0" labelOnly="1" outline="0" fieldPosition="0">
        <references count="1">
          <reference field="4" count="1" defaultSubtotal="1">
            <x v="14"/>
          </reference>
        </references>
      </pivotArea>
    </format>
    <format dxfId="5475">
      <pivotArea dataOnly="0" labelOnly="1" outline="0" fieldPosition="0">
        <references count="1">
          <reference field="4" count="1">
            <x v="21"/>
          </reference>
        </references>
      </pivotArea>
    </format>
    <format dxfId="5474">
      <pivotArea dataOnly="0" labelOnly="1" outline="0" fieldPosition="0">
        <references count="1">
          <reference field="4" count="1" defaultSubtotal="1">
            <x v="21"/>
          </reference>
        </references>
      </pivotArea>
    </format>
    <format dxfId="5473">
      <pivotArea dataOnly="0" labelOnly="1" outline="0" fieldPosition="0">
        <references count="1">
          <reference field="4" count="1">
            <x v="24"/>
          </reference>
        </references>
      </pivotArea>
    </format>
    <format dxfId="5472">
      <pivotArea dataOnly="0" labelOnly="1" outline="0" fieldPosition="0">
        <references count="1">
          <reference field="4" count="1" defaultSubtotal="1">
            <x v="24"/>
          </reference>
        </references>
      </pivotArea>
    </format>
    <format dxfId="5471">
      <pivotArea dataOnly="0" labelOnly="1" outline="0" fieldPosition="0">
        <references count="1">
          <reference field="4" count="1">
            <x v="26"/>
          </reference>
        </references>
      </pivotArea>
    </format>
    <format dxfId="5470">
      <pivotArea dataOnly="0" labelOnly="1" outline="0" fieldPosition="0">
        <references count="1">
          <reference field="4" count="1" defaultSubtotal="1">
            <x v="26"/>
          </reference>
        </references>
      </pivotArea>
    </format>
    <format dxfId="5469">
      <pivotArea dataOnly="0" labelOnly="1" outline="0" fieldPosition="0">
        <references count="1">
          <reference field="4" count="1">
            <x v="29"/>
          </reference>
        </references>
      </pivotArea>
    </format>
    <format dxfId="5468">
      <pivotArea dataOnly="0" labelOnly="1" outline="0" fieldPosition="0">
        <references count="1">
          <reference field="4" count="1" defaultSubtotal="1">
            <x v="29"/>
          </reference>
        </references>
      </pivotArea>
    </format>
    <format dxfId="5467">
      <pivotArea field="3" type="button" dataOnly="0" labelOnly="1" outline="0" axis="axisRow" fieldPosition="3"/>
    </format>
    <format dxfId="5466">
      <pivotArea field="5" type="button" dataOnly="0" labelOnly="1" outline="0" axis="axisRow" fieldPosition="4"/>
    </format>
    <format dxfId="5465">
      <pivotArea field="6" type="button" dataOnly="0" labelOnly="1" outline="0" axis="axisRow" fieldPosition="5"/>
    </format>
    <format dxfId="5464">
      <pivotArea field="3" type="button" dataOnly="0" labelOnly="1" outline="0" axis="axisRow" fieldPosition="3"/>
    </format>
    <format dxfId="5463">
      <pivotArea field="5" type="button" dataOnly="0" labelOnly="1" outline="0" axis="axisRow" fieldPosition="4"/>
    </format>
    <format dxfId="5462">
      <pivotArea field="6" type="button" dataOnly="0" labelOnly="1" outline="0" axis="axisRow" fieldPosition="5"/>
    </format>
    <format dxfId="5461">
      <pivotArea dataOnly="0" labelOnly="1" outline="0" fieldPosition="0">
        <references count="1">
          <reference field="4" count="1" defaultSubtotal="1">
            <x v="0"/>
          </reference>
        </references>
      </pivotArea>
    </format>
    <format dxfId="5460">
      <pivotArea dataOnly="0" labelOnly="1" outline="0" fieldPosition="0">
        <references count="1">
          <reference field="4" count="1" defaultSubtotal="1">
            <x v="5"/>
          </reference>
        </references>
      </pivotArea>
    </format>
    <format dxfId="5459">
      <pivotArea dataOnly="0" labelOnly="1" outline="0" fieldPosition="0">
        <references count="1">
          <reference field="4" count="1" defaultSubtotal="1">
            <x v="9"/>
          </reference>
        </references>
      </pivotArea>
    </format>
    <format dxfId="5458">
      <pivotArea dataOnly="0" labelOnly="1" outline="0" fieldPosition="0">
        <references count="1">
          <reference field="4" count="1" defaultSubtotal="1">
            <x v="10"/>
          </reference>
        </references>
      </pivotArea>
    </format>
    <format dxfId="5457">
      <pivotArea dataOnly="0" labelOnly="1" outline="0" fieldPosition="0">
        <references count="1">
          <reference field="4" count="1" defaultSubtotal="1">
            <x v="14"/>
          </reference>
        </references>
      </pivotArea>
    </format>
    <format dxfId="5456">
      <pivotArea dataOnly="0" labelOnly="1" outline="0" fieldPosition="0">
        <references count="1">
          <reference field="4" count="1" defaultSubtotal="1">
            <x v="21"/>
          </reference>
        </references>
      </pivotArea>
    </format>
    <format dxfId="5455">
      <pivotArea dataOnly="0" labelOnly="1" outline="0" fieldPosition="0">
        <references count="1">
          <reference field="4" count="1" defaultSubtotal="1">
            <x v="24"/>
          </reference>
        </references>
      </pivotArea>
    </format>
    <format dxfId="5454">
      <pivotArea dataOnly="0" labelOnly="1" outline="0" fieldPosition="0">
        <references count="7">
          <reference field="2" count="1" selected="0">
            <x v="114"/>
          </reference>
          <reference field="3" count="1" selected="0">
            <x v="247"/>
          </reference>
          <reference field="4" count="1" selected="0">
            <x v="0"/>
          </reference>
          <reference field="5" count="1" selected="0">
            <x v="142"/>
          </reference>
          <reference field="6" count="1" selected="0">
            <x v="377"/>
          </reference>
          <reference field="8" count="1">
            <x v="54"/>
          </reference>
          <reference field="13" count="1" selected="0">
            <x v="23"/>
          </reference>
        </references>
      </pivotArea>
    </format>
    <format dxfId="5453">
      <pivotArea dataOnly="0" labelOnly="1" outline="0" fieldPosition="0">
        <references count="7">
          <reference field="2" count="1" selected="0">
            <x v="122"/>
          </reference>
          <reference field="3" count="1" selected="0">
            <x v="255"/>
          </reference>
          <reference field="4" count="1" selected="0">
            <x v="0"/>
          </reference>
          <reference field="5" count="1" selected="0">
            <x v="142"/>
          </reference>
          <reference field="6" count="1" selected="0">
            <x v="378"/>
          </reference>
          <reference field="8" count="1">
            <x v="54"/>
          </reference>
          <reference field="13" count="1" selected="0">
            <x v="23"/>
          </reference>
        </references>
      </pivotArea>
    </format>
    <format dxfId="5452">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372"/>
          </reference>
          <reference field="8" count="1">
            <x v="59"/>
          </reference>
          <reference field="13" count="1" selected="0">
            <x v="14"/>
          </reference>
        </references>
      </pivotArea>
    </format>
    <format dxfId="5451">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373"/>
          </reference>
          <reference field="8" count="1">
            <x v="52"/>
          </reference>
          <reference field="13" count="1" selected="0">
            <x v="14"/>
          </reference>
        </references>
      </pivotArea>
    </format>
    <format dxfId="5450">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375"/>
          </reference>
          <reference field="8" count="1">
            <x v="54"/>
          </reference>
          <reference field="13" count="1" selected="0">
            <x v="15"/>
          </reference>
        </references>
      </pivotArea>
    </format>
    <format dxfId="5449">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54"/>
          </reference>
          <reference field="13" count="1" selected="0">
            <x v="15"/>
          </reference>
        </references>
      </pivotArea>
    </format>
    <format dxfId="5448">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58"/>
          </reference>
          <reference field="13" count="1" selected="0">
            <x v="16"/>
          </reference>
        </references>
      </pivotArea>
    </format>
    <format dxfId="5447">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59"/>
          </reference>
          <reference field="13" count="1" selected="0">
            <x v="21"/>
          </reference>
        </references>
      </pivotArea>
    </format>
    <format dxfId="5446">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59"/>
          </reference>
          <reference field="13" count="1" selected="0">
            <x v="21"/>
          </reference>
        </references>
      </pivotArea>
    </format>
    <format dxfId="5445">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5444">
      <pivotArea dataOnly="0" labelOnly="1" outline="0" fieldPosition="0">
        <references count="7">
          <reference field="2" count="1" selected="0">
            <x v="63"/>
          </reference>
          <reference field="3" count="1" selected="0">
            <x v="407"/>
          </reference>
          <reference field="4" count="1" selected="0">
            <x v="14"/>
          </reference>
          <reference field="5" count="1" selected="0">
            <x v="142"/>
          </reference>
          <reference field="6" count="1" selected="0">
            <x v="379"/>
          </reference>
          <reference field="8" count="1">
            <x v="60"/>
          </reference>
          <reference field="13" count="1" selected="0">
            <x v="26"/>
          </reference>
        </references>
      </pivotArea>
    </format>
    <format dxfId="5443">
      <pivotArea dataOnly="0" labelOnly="1" outline="0" fieldPosition="0">
        <references count="7">
          <reference field="2" count="1" selected="0">
            <x v="64"/>
          </reference>
          <reference field="3" count="1" selected="0">
            <x v="408"/>
          </reference>
          <reference field="4" count="1" selected="0">
            <x v="14"/>
          </reference>
          <reference field="5" count="1" selected="0">
            <x v="142"/>
          </reference>
          <reference field="6" count="1" selected="0">
            <x v="368"/>
          </reference>
          <reference field="8" count="1">
            <x v="51"/>
          </reference>
          <reference field="13" count="1" selected="0">
            <x v="26"/>
          </reference>
        </references>
      </pivotArea>
    </format>
    <format dxfId="5442">
      <pivotArea dataOnly="0" labelOnly="1" outline="0" fieldPosition="0">
        <references count="7">
          <reference field="2" count="1" selected="0">
            <x v="65"/>
          </reference>
          <reference field="3" count="1" selected="0">
            <x v="409"/>
          </reference>
          <reference field="4" count="1" selected="0">
            <x v="14"/>
          </reference>
          <reference field="5" count="1" selected="0">
            <x v="142"/>
          </reference>
          <reference field="6" count="1" selected="0">
            <x v="380"/>
          </reference>
          <reference field="8" count="1">
            <x v="61"/>
          </reference>
          <reference field="13" count="1" selected="0">
            <x v="26"/>
          </reference>
        </references>
      </pivotArea>
    </format>
    <format dxfId="5441">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5440">
      <pivotArea dataOnly="0" labelOnly="1" outline="0" fieldPosition="0">
        <references count="7">
          <reference field="2" count="1" selected="0">
            <x v="63"/>
          </reference>
          <reference field="3" count="1" selected="0">
            <x v="343"/>
          </reference>
          <reference field="4" count="1" selected="0">
            <x v="24"/>
          </reference>
          <reference field="5" count="1" selected="0">
            <x v="263"/>
          </reference>
          <reference field="6" count="1" selected="0">
            <x v="291"/>
          </reference>
          <reference field="8" count="1">
            <x v="31"/>
          </reference>
          <reference field="13" count="1" selected="0">
            <x v="37"/>
          </reference>
        </references>
      </pivotArea>
    </format>
    <format dxfId="5439">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335"/>
          </reference>
          <reference field="8" count="1">
            <x v="51"/>
          </reference>
          <reference field="13" count="1" selected="0">
            <x v="23"/>
          </reference>
        </references>
      </pivotArea>
    </format>
    <format dxfId="5438">
      <pivotArea dataOnly="0" labelOnly="1" outline="0" fieldPosition="0">
        <references count="1">
          <reference field="4" count="1" defaultSubtotal="1">
            <x v="10"/>
          </reference>
        </references>
      </pivotArea>
    </format>
    <format dxfId="5437">
      <pivotArea dataOnly="0" labelOnly="1" outline="0" fieldPosition="0">
        <references count="7">
          <reference field="2" count="1" selected="0">
            <x v="114"/>
          </reference>
          <reference field="3" count="1" selected="0">
            <x v="247"/>
          </reference>
          <reference field="4" count="1" selected="0">
            <x v="0"/>
          </reference>
          <reference field="5" count="1" selected="0">
            <x v="142"/>
          </reference>
          <reference field="6" count="1" selected="0">
            <x v="377"/>
          </reference>
          <reference field="8" count="1">
            <x v="54"/>
          </reference>
          <reference field="13" count="1" selected="0">
            <x v="23"/>
          </reference>
        </references>
      </pivotArea>
    </format>
    <format dxfId="5436">
      <pivotArea dataOnly="0" labelOnly="1" outline="0" fieldPosition="0">
        <references count="7">
          <reference field="2" count="1" selected="0">
            <x v="122"/>
          </reference>
          <reference field="3" count="1" selected="0">
            <x v="255"/>
          </reference>
          <reference field="4" count="1" selected="0">
            <x v="0"/>
          </reference>
          <reference field="5" count="1" selected="0">
            <x v="142"/>
          </reference>
          <reference field="6" count="1" selected="0">
            <x v="378"/>
          </reference>
          <reference field="8" count="1">
            <x v="54"/>
          </reference>
          <reference field="13" count="1" selected="0">
            <x v="23"/>
          </reference>
        </references>
      </pivotArea>
    </format>
    <format dxfId="5435">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372"/>
          </reference>
          <reference field="8" count="1">
            <x v="59"/>
          </reference>
          <reference field="13" count="1" selected="0">
            <x v="14"/>
          </reference>
        </references>
      </pivotArea>
    </format>
    <format dxfId="5434">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373"/>
          </reference>
          <reference field="8" count="1">
            <x v="52"/>
          </reference>
          <reference field="13" count="1" selected="0">
            <x v="14"/>
          </reference>
        </references>
      </pivotArea>
    </format>
    <format dxfId="5433">
      <pivotArea dataOnly="0" labelOnly="1" outline="0" fieldPosition="0">
        <references count="7">
          <reference field="2" count="1" selected="0">
            <x v="132"/>
          </reference>
          <reference field="3" count="1" selected="0">
            <x v="265"/>
          </reference>
          <reference field="4" count="1" selected="0">
            <x v="10"/>
          </reference>
          <reference field="5" count="1" selected="0">
            <x v="142"/>
          </reference>
          <reference field="6" count="1" selected="0">
            <x v="261"/>
          </reference>
          <reference field="8" count="1">
            <x v="16"/>
          </reference>
          <reference field="13" count="1" selected="0">
            <x v="23"/>
          </reference>
        </references>
      </pivotArea>
    </format>
    <format dxfId="5432">
      <pivotArea dataOnly="0" labelOnly="1" outline="0" fieldPosition="0">
        <references count="7">
          <reference field="2" count="1" selected="0">
            <x v="64"/>
          </reference>
          <reference field="3" count="1" selected="0">
            <x v="408"/>
          </reference>
          <reference field="4" count="1" selected="0">
            <x v="14"/>
          </reference>
          <reference field="5" count="1" selected="0">
            <x v="142"/>
          </reference>
          <reference field="6" count="1" selected="0">
            <x v="368"/>
          </reference>
          <reference field="8" count="1">
            <x v="51"/>
          </reference>
          <reference field="13" count="1" selected="0">
            <x v="26"/>
          </reference>
        </references>
      </pivotArea>
    </format>
    <format dxfId="5431">
      <pivotArea dataOnly="0" labelOnly="1" outline="0" fieldPosition="0">
        <references count="7">
          <reference field="2" count="1" selected="0">
            <x v="65"/>
          </reference>
          <reference field="3" count="1" selected="0">
            <x v="409"/>
          </reference>
          <reference field="4" count="1" selected="0">
            <x v="14"/>
          </reference>
          <reference field="5" count="1" selected="0">
            <x v="142"/>
          </reference>
          <reference field="6" count="1" selected="0">
            <x v="380"/>
          </reference>
          <reference field="8" count="1">
            <x v="61"/>
          </reference>
          <reference field="13" count="1" selected="0">
            <x v="26"/>
          </reference>
        </references>
      </pivotArea>
    </format>
    <format dxfId="5430">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335"/>
          </reference>
          <reference field="8" count="1">
            <x v="51"/>
          </reference>
          <reference field="13" count="1" selected="0">
            <x v="23"/>
          </reference>
        </references>
      </pivotArea>
    </format>
    <format dxfId="5429">
      <pivotArea field="3" type="button" dataOnly="0" labelOnly="1" outline="0" axis="axisRow" fieldPosition="3"/>
    </format>
    <format dxfId="5428">
      <pivotArea field="5" type="button" dataOnly="0" labelOnly="1" outline="0" axis="axisRow" fieldPosition="4"/>
    </format>
    <format dxfId="5427">
      <pivotArea field="6" type="button" dataOnly="0" labelOnly="1" outline="0" axis="axisRow" fieldPosition="5"/>
    </format>
    <format dxfId="5426">
      <pivotArea field="3" type="button" dataOnly="0" labelOnly="1" outline="0" axis="axisRow" fieldPosition="3"/>
    </format>
    <format dxfId="5425">
      <pivotArea field="5" type="button" dataOnly="0" labelOnly="1" outline="0" axis="axisRow" fieldPosition="4"/>
    </format>
    <format dxfId="5424">
      <pivotArea field="6" type="button" dataOnly="0" labelOnly="1" outline="0" axis="axisRow" fieldPosition="5"/>
    </format>
    <format dxfId="5423">
      <pivotArea field="3" type="button" dataOnly="0" labelOnly="1" outline="0" axis="axisRow" fieldPosition="3"/>
    </format>
    <format dxfId="5422">
      <pivotArea field="5" type="button" dataOnly="0" labelOnly="1" outline="0" axis="axisRow" fieldPosition="4"/>
    </format>
    <format dxfId="5421">
      <pivotArea field="6" type="button" dataOnly="0" labelOnly="1" outline="0" axis="axisRow" fieldPosition="5"/>
    </format>
    <format dxfId="5420">
      <pivotArea field="3" type="button" dataOnly="0" labelOnly="1" outline="0" axis="axisRow" fieldPosition="3"/>
    </format>
    <format dxfId="5419">
      <pivotArea field="5" type="button" dataOnly="0" labelOnly="1" outline="0" axis="axisRow" fieldPosition="4"/>
    </format>
    <format dxfId="5418">
      <pivotArea field="6" type="button" dataOnly="0" labelOnly="1" outline="0" axis="axisRow" fieldPosition="5"/>
    </format>
    <format dxfId="5417">
      <pivotArea field="3" type="button" dataOnly="0" labelOnly="1" outline="0" axis="axisRow" fieldPosition="3"/>
    </format>
    <format dxfId="5416">
      <pivotArea field="5" type="button" dataOnly="0" labelOnly="1" outline="0" axis="axisRow" fieldPosition="4"/>
    </format>
    <format dxfId="5415">
      <pivotArea field="6" type="button" dataOnly="0" labelOnly="1" outline="0" axis="axisRow" fieldPosition="5"/>
    </format>
    <format dxfId="5414">
      <pivotArea field="3" type="button" dataOnly="0" labelOnly="1" outline="0" axis="axisRow" fieldPosition="3"/>
    </format>
    <format dxfId="5413">
      <pivotArea field="5" type="button" dataOnly="0" labelOnly="1" outline="0" axis="axisRow" fieldPosition="4"/>
    </format>
    <format dxfId="5412">
      <pivotArea field="6" type="button" dataOnly="0" labelOnly="1" outline="0" axis="axisRow" fieldPosition="5"/>
    </format>
    <format dxfId="5411">
      <pivotArea dataOnly="0" labelOnly="1" outline="0" fieldPosition="0">
        <references count="7">
          <reference field="2" count="1" selected="0">
            <x v="60"/>
          </reference>
          <reference field="3" count="1" selected="0">
            <x v="425"/>
          </reference>
          <reference field="4" count="1" selected="0">
            <x v="1"/>
          </reference>
          <reference field="5" count="1" selected="0">
            <x v="264"/>
          </reference>
          <reference field="6" count="1" selected="0">
            <x v="86"/>
          </reference>
          <reference field="8" count="1">
            <x v="6"/>
          </reference>
          <reference field="13" count="1" selected="0">
            <x v="30"/>
          </reference>
        </references>
      </pivotArea>
    </format>
    <format dxfId="5410">
      <pivotArea dataOnly="0" labelOnly="1" outline="0" fieldPosition="0">
        <references count="7">
          <reference field="2" count="1" selected="0">
            <x v="61"/>
          </reference>
          <reference field="3" count="1" selected="0">
            <x v="426"/>
          </reference>
          <reference field="4" count="1" selected="0">
            <x v="1"/>
          </reference>
          <reference field="5" count="1" selected="0">
            <x v="265"/>
          </reference>
          <reference field="6" count="1" selected="0">
            <x v="86"/>
          </reference>
          <reference field="8" count="1">
            <x v="6"/>
          </reference>
          <reference field="13" count="1" selected="0">
            <x v="30"/>
          </reference>
        </references>
      </pivotArea>
    </format>
    <format dxfId="5409">
      <pivotArea dataOnly="0" labelOnly="1" outline="0" fieldPosition="0">
        <references count="7">
          <reference field="2" count="1" selected="0">
            <x v="62"/>
          </reference>
          <reference field="3" count="1" selected="0">
            <x v="427"/>
          </reference>
          <reference field="4" count="1" selected="0">
            <x v="1"/>
          </reference>
          <reference field="5" count="1" selected="0">
            <x v="266"/>
          </reference>
          <reference field="6" count="1" selected="0">
            <x v="86"/>
          </reference>
          <reference field="8" count="1">
            <x v="6"/>
          </reference>
          <reference field="13" count="1" selected="0">
            <x v="30"/>
          </reference>
        </references>
      </pivotArea>
    </format>
    <format dxfId="5408">
      <pivotArea dataOnly="0" labelOnly="1" outline="0" fieldPosition="0">
        <references count="7">
          <reference field="2" count="1" selected="0">
            <x v="63"/>
          </reference>
          <reference field="3" count="1" selected="0">
            <x v="428"/>
          </reference>
          <reference field="4" count="1" selected="0">
            <x v="1"/>
          </reference>
          <reference field="5" count="1" selected="0">
            <x v="267"/>
          </reference>
          <reference field="6" count="1" selected="0">
            <x v="86"/>
          </reference>
          <reference field="8" count="1">
            <x v="6"/>
          </reference>
          <reference field="13" count="1" selected="0">
            <x v="30"/>
          </reference>
        </references>
      </pivotArea>
    </format>
    <format dxfId="5407">
      <pivotArea dataOnly="0" labelOnly="1" outline="0" fieldPosition="0">
        <references count="7">
          <reference field="2" count="1" selected="0">
            <x v="64"/>
          </reference>
          <reference field="3" count="1" selected="0">
            <x v="429"/>
          </reference>
          <reference field="4" count="1" selected="0">
            <x v="1"/>
          </reference>
          <reference field="5" count="1" selected="0">
            <x v="268"/>
          </reference>
          <reference field="6" count="1" selected="0">
            <x v="86"/>
          </reference>
          <reference field="8" count="1">
            <x v="6"/>
          </reference>
          <reference field="13" count="1" selected="0">
            <x v="30"/>
          </reference>
        </references>
      </pivotArea>
    </format>
    <format dxfId="5406">
      <pivotArea dataOnly="0" labelOnly="1" outline="0" fieldPosition="0">
        <references count="7">
          <reference field="2" count="1" selected="0">
            <x v="65"/>
          </reference>
          <reference field="3" count="1" selected="0">
            <x v="430"/>
          </reference>
          <reference field="4" count="1" selected="0">
            <x v="1"/>
          </reference>
          <reference field="5" count="1" selected="0">
            <x v="269"/>
          </reference>
          <reference field="6" count="1" selected="0">
            <x v="86"/>
          </reference>
          <reference field="8" count="1">
            <x v="6"/>
          </reference>
          <reference field="13" count="1" selected="0">
            <x v="30"/>
          </reference>
        </references>
      </pivotArea>
    </format>
    <format dxfId="5405">
      <pivotArea field="3" type="button" dataOnly="0" labelOnly="1" outline="0" axis="axisRow" fieldPosition="3"/>
    </format>
    <format dxfId="5404">
      <pivotArea field="5" type="button" dataOnly="0" labelOnly="1" outline="0" axis="axisRow" fieldPosition="4"/>
    </format>
    <format dxfId="5403">
      <pivotArea field="6" type="button" dataOnly="0" labelOnly="1" outline="0" axis="axisRow" fieldPosition="5"/>
    </format>
    <format dxfId="5402">
      <pivotArea field="3" type="button" dataOnly="0" labelOnly="1" outline="0" axis="axisRow" fieldPosition="3"/>
    </format>
    <format dxfId="5401">
      <pivotArea field="5" type="button" dataOnly="0" labelOnly="1" outline="0" axis="axisRow" fieldPosition="4"/>
    </format>
    <format dxfId="5400">
      <pivotArea field="6" type="button" dataOnly="0" labelOnly="1" outline="0" axis="axisRow" fieldPosition="5"/>
    </format>
    <format dxfId="5399">
      <pivotArea outline="0" collapsedLevelsAreSubtotals="1" fieldPosition="0"/>
    </format>
    <format dxfId="5398">
      <pivotArea dataOnly="0" labelOnly="1" outline="0" fieldPosition="0">
        <references count="1">
          <reference field="4" count="1" defaultSubtotal="1">
            <x v="1"/>
          </reference>
        </references>
      </pivotArea>
    </format>
    <format dxfId="5397">
      <pivotArea dataOnly="0" labelOnly="1" outline="0" fieldPosition="0">
        <references count="7">
          <reference field="2" count="1" selected="0">
            <x v="60"/>
          </reference>
          <reference field="3" count="1" selected="0">
            <x v="425"/>
          </reference>
          <reference field="4" count="1" selected="0">
            <x v="1"/>
          </reference>
          <reference field="5" count="1" selected="0">
            <x v="264"/>
          </reference>
          <reference field="6" count="1" selected="0">
            <x v="86"/>
          </reference>
          <reference field="8" count="1">
            <x v="64"/>
          </reference>
          <reference field="13" count="1" selected="0">
            <x v="30"/>
          </reference>
        </references>
      </pivotArea>
    </format>
    <format dxfId="5396">
      <pivotArea dataOnly="0" labelOnly="1" outline="0" fieldPosition="0">
        <references count="7">
          <reference field="2" count="1" selected="0">
            <x v="61"/>
          </reference>
          <reference field="3" count="1" selected="0">
            <x v="426"/>
          </reference>
          <reference field="4" count="1" selected="0">
            <x v="1"/>
          </reference>
          <reference field="5" count="1" selected="0">
            <x v="265"/>
          </reference>
          <reference field="6" count="1" selected="0">
            <x v="86"/>
          </reference>
          <reference field="8" count="1">
            <x v="65"/>
          </reference>
          <reference field="13" count="1" selected="0">
            <x v="30"/>
          </reference>
        </references>
      </pivotArea>
    </format>
    <format dxfId="5395">
      <pivotArea dataOnly="0" labelOnly="1" outline="0" fieldPosition="0">
        <references count="7">
          <reference field="2" count="1" selected="0">
            <x v="62"/>
          </reference>
          <reference field="3" count="1" selected="0">
            <x v="427"/>
          </reference>
          <reference field="4" count="1" selected="0">
            <x v="1"/>
          </reference>
          <reference field="5" count="1" selected="0">
            <x v="266"/>
          </reference>
          <reference field="6" count="1" selected="0">
            <x v="86"/>
          </reference>
          <reference field="8" count="1">
            <x v="66"/>
          </reference>
          <reference field="13" count="1" selected="0">
            <x v="30"/>
          </reference>
        </references>
      </pivotArea>
    </format>
    <format dxfId="5394">
      <pivotArea dataOnly="0" labelOnly="1" outline="0" fieldPosition="0">
        <references count="7">
          <reference field="2" count="1" selected="0">
            <x v="64"/>
          </reference>
          <reference field="3" count="1" selected="0">
            <x v="429"/>
          </reference>
          <reference field="4" count="1" selected="0">
            <x v="1"/>
          </reference>
          <reference field="5" count="1" selected="0">
            <x v="268"/>
          </reference>
          <reference field="6" count="1" selected="0">
            <x v="86"/>
          </reference>
          <reference field="8" count="1">
            <x v="67"/>
          </reference>
          <reference field="13" count="1" selected="0">
            <x v="30"/>
          </reference>
        </references>
      </pivotArea>
    </format>
    <format dxfId="5393">
      <pivotArea dataOnly="0" labelOnly="1" outline="0" fieldPosition="0">
        <references count="7">
          <reference field="2" count="1" selected="0">
            <x v="65"/>
          </reference>
          <reference field="3" count="1" selected="0">
            <x v="365"/>
          </reference>
          <reference field="4" count="1" selected="0">
            <x v="9"/>
          </reference>
          <reference field="5" count="1" selected="0">
            <x v="229"/>
          </reference>
          <reference field="6" count="1" selected="0">
            <x v="86"/>
          </reference>
          <reference field="8" count="1">
            <x v="54"/>
          </reference>
          <reference field="13" count="1" selected="0">
            <x v="15"/>
          </reference>
        </references>
      </pivotArea>
    </format>
    <format dxfId="5392">
      <pivotArea dataOnly="0" labelOnly="1" outline="0" fieldPosition="0">
        <references count="2">
          <reference field="4" count="1" selected="0">
            <x v="0"/>
          </reference>
          <reference field="13" count="1">
            <x v="30"/>
          </reference>
        </references>
      </pivotArea>
    </format>
    <format dxfId="5391">
      <pivotArea dataOnly="0" labelOnly="1" outline="0" fieldPosition="0">
        <references count="3">
          <reference field="2" count="1">
            <x v="60"/>
          </reference>
          <reference field="4" count="1" selected="0">
            <x v="0"/>
          </reference>
          <reference field="13" count="1" selected="0">
            <x v="30"/>
          </reference>
        </references>
      </pivotArea>
    </format>
    <format dxfId="5390">
      <pivotArea dataOnly="0" labelOnly="1" outline="0" fieldPosition="0">
        <references count="1">
          <reference field="13" count="0"/>
        </references>
      </pivotArea>
    </format>
    <format dxfId="5389">
      <pivotArea dataOnly="0" labelOnly="1" outline="0" fieldPosition="0">
        <references count="1">
          <reference field="13" count="0"/>
        </references>
      </pivotArea>
    </format>
    <format dxfId="5388">
      <pivotArea dataOnly="0" labelOnly="1" outline="0" fieldPosition="0">
        <references count="1">
          <reference field="13" count="0"/>
        </references>
      </pivotArea>
    </format>
    <format dxfId="5387">
      <pivotArea field="3" type="button" dataOnly="0" labelOnly="1" outline="0" axis="axisRow" fieldPosition="3"/>
    </format>
    <format dxfId="5386">
      <pivotArea field="5" type="button" dataOnly="0" labelOnly="1" outline="0" axis="axisRow" fieldPosition="4"/>
    </format>
    <format dxfId="5385">
      <pivotArea field="6" type="button" dataOnly="0" labelOnly="1" outline="0" axis="axisRow" fieldPosition="5"/>
    </format>
    <format dxfId="5384">
      <pivotArea field="3" type="button" dataOnly="0" labelOnly="1" outline="0" axis="axisRow" fieldPosition="3"/>
    </format>
    <format dxfId="5383">
      <pivotArea field="5" type="button" dataOnly="0" labelOnly="1" outline="0" axis="axisRow" fieldPosition="4"/>
    </format>
    <format dxfId="5382">
      <pivotArea field="6" type="button" dataOnly="0" labelOnly="1" outline="0" axis="axisRow" fieldPosition="5"/>
    </format>
    <format dxfId="5381">
      <pivotArea field="3" type="button" dataOnly="0" labelOnly="1" outline="0" axis="axisRow" fieldPosition="3"/>
    </format>
    <format dxfId="5380">
      <pivotArea field="5" type="button" dataOnly="0" labelOnly="1" outline="0" axis="axisRow" fieldPosition="4"/>
    </format>
    <format dxfId="5379">
      <pivotArea field="6" type="button" dataOnly="0" labelOnly="1" outline="0" axis="axisRow" fieldPosition="5"/>
    </format>
    <format dxfId="5378">
      <pivotArea field="3" type="button" dataOnly="0" labelOnly="1" outline="0" axis="axisRow" fieldPosition="3"/>
    </format>
    <format dxfId="5377">
      <pivotArea field="5" type="button" dataOnly="0" labelOnly="1" outline="0" axis="axisRow" fieldPosition="4"/>
    </format>
    <format dxfId="5376">
      <pivotArea field="6" type="button" dataOnly="0" labelOnly="1" outline="0" axis="axisRow" fieldPosition="5"/>
    </format>
    <format dxfId="5375">
      <pivotArea dataOnly="0" labelOnly="1" outline="0" fieldPosition="0">
        <references count="2">
          <reference field="7" count="1" selected="0">
            <x v="1"/>
          </reference>
          <reference field="12" count="0"/>
        </references>
      </pivotArea>
    </format>
    <format dxfId="5374">
      <pivotArea dataOnly="0" labelOnly="1" outline="0" fieldPosition="0">
        <references count="2">
          <reference field="1" count="0"/>
          <reference field="7" count="1" selected="0">
            <x v="1"/>
          </reference>
        </references>
      </pivotArea>
    </format>
    <format dxfId="5373">
      <pivotArea dataOnly="0" labelOnly="1" outline="0" fieldPosition="0">
        <references count="1">
          <reference field="7" count="1">
            <x v="1"/>
          </reference>
        </references>
      </pivotArea>
    </format>
    <format dxfId="5372">
      <pivotArea dataOnly="0" labelOnly="1" outline="0" fieldPosition="0">
        <references count="2">
          <reference field="7" count="1" selected="0">
            <x v="1"/>
          </reference>
          <reference field="9" count="0"/>
        </references>
      </pivotArea>
    </format>
    <format dxfId="5371">
      <pivotArea field="13" type="button" dataOnly="0" labelOnly="1" outline="0" axis="axisRow" fieldPosition="1"/>
    </format>
    <format dxfId="5370">
      <pivotArea dataOnly="0" labelOnly="1" outline="0" fieldPosition="0">
        <references count="2">
          <reference field="7" count="1" selected="0">
            <x v="1"/>
          </reference>
          <reference field="12" count="0"/>
        </references>
      </pivotArea>
    </format>
    <format dxfId="5369">
      <pivotArea dataOnly="0" labelOnly="1" outline="0" fieldPosition="0">
        <references count="2">
          <reference field="1" count="0"/>
          <reference field="7" count="1" selected="0">
            <x v="1"/>
          </reference>
        </references>
      </pivotArea>
    </format>
    <format dxfId="5368">
      <pivotArea dataOnly="0" labelOnly="1" outline="0" fieldPosition="0">
        <references count="1">
          <reference field="7" count="1">
            <x v="1"/>
          </reference>
        </references>
      </pivotArea>
    </format>
    <format dxfId="5367">
      <pivotArea dataOnly="0" labelOnly="1" outline="0" fieldPosition="0">
        <references count="2">
          <reference field="7" count="1" selected="0">
            <x v="1"/>
          </reference>
          <reference field="9" count="0"/>
        </references>
      </pivotArea>
    </format>
    <format dxfId="5366">
      <pivotArea field="13" type="button" dataOnly="0" labelOnly="1" outline="0" axis="axisRow" fieldPosition="1"/>
    </format>
    <format dxfId="5365">
      <pivotArea dataOnly="0" labelOnly="1" outline="0" fieldPosition="0">
        <references count="2">
          <reference field="7" count="1" selected="0">
            <x v="1"/>
          </reference>
          <reference field="12" count="0"/>
        </references>
      </pivotArea>
    </format>
    <format dxfId="5364">
      <pivotArea dataOnly="0" labelOnly="1" outline="0" fieldPosition="0">
        <references count="2">
          <reference field="1" count="0"/>
          <reference field="7" count="1" selected="0">
            <x v="1"/>
          </reference>
        </references>
      </pivotArea>
    </format>
    <format dxfId="5363">
      <pivotArea dataOnly="0" labelOnly="1" outline="0" fieldPosition="0">
        <references count="1">
          <reference field="7" count="1">
            <x v="1"/>
          </reference>
        </references>
      </pivotArea>
    </format>
    <format dxfId="5362">
      <pivotArea dataOnly="0" labelOnly="1" outline="0" fieldPosition="0">
        <references count="2">
          <reference field="7" count="1" selected="0">
            <x v="1"/>
          </reference>
          <reference field="9" count="0"/>
        </references>
      </pivotArea>
    </format>
    <format dxfId="5361">
      <pivotArea field="13" type="button" dataOnly="0" labelOnly="1" outline="0" axis="axisRow" fieldPosition="1"/>
    </format>
    <format dxfId="5360">
      <pivotArea field="2" type="button" dataOnly="0" labelOnly="1" outline="0" axis="axisRow" fieldPosition="2"/>
    </format>
    <format dxfId="5359">
      <pivotArea field="2" type="button" dataOnly="0" labelOnly="1" outline="0" axis="axisRow" fieldPosition="2"/>
    </format>
    <format dxfId="5358">
      <pivotArea field="2" type="button" dataOnly="0" labelOnly="1" outline="0" axis="axisRow" fieldPosition="2"/>
    </format>
    <format dxfId="5357">
      <pivotArea field="13" type="button" dataOnly="0" labelOnly="1" outline="0" axis="axisRow" fieldPosition="1"/>
    </format>
    <format dxfId="5356">
      <pivotArea dataOnly="0" labelOnly="1" outline="0" fieldPosition="0">
        <references count="1">
          <reference field="4" count="1" defaultSubtotal="1">
            <x v="0"/>
          </reference>
        </references>
      </pivotArea>
    </format>
    <format dxfId="5355">
      <pivotArea dataOnly="0" labelOnly="1" outline="0" fieldPosition="0">
        <references count="1">
          <reference field="4" count="1" defaultSubtotal="1">
            <x v="5"/>
          </reference>
        </references>
      </pivotArea>
    </format>
    <format dxfId="5354">
      <pivotArea dataOnly="0" labelOnly="1" outline="0" fieldPosition="0">
        <references count="1">
          <reference field="4" count="1" defaultSubtotal="1">
            <x v="8"/>
          </reference>
        </references>
      </pivotArea>
    </format>
    <format dxfId="5353">
      <pivotArea dataOnly="0" labelOnly="1" outline="0" fieldPosition="0">
        <references count="1">
          <reference field="4" count="1" defaultSubtotal="1">
            <x v="9"/>
          </reference>
        </references>
      </pivotArea>
    </format>
    <format dxfId="5352">
      <pivotArea dataOnly="0" labelOnly="1" outline="0" fieldPosition="0">
        <references count="1">
          <reference field="4" count="1" defaultSubtotal="1">
            <x v="11"/>
          </reference>
        </references>
      </pivotArea>
    </format>
    <format dxfId="5351">
      <pivotArea dataOnly="0" labelOnly="1" outline="0" fieldPosition="0">
        <references count="1">
          <reference field="4" count="1" defaultSubtotal="1">
            <x v="14"/>
          </reference>
        </references>
      </pivotArea>
    </format>
    <format dxfId="5350">
      <pivotArea dataOnly="0" labelOnly="1" outline="0" fieldPosition="0">
        <references count="1">
          <reference field="4" count="1" defaultSubtotal="1">
            <x v="15"/>
          </reference>
        </references>
      </pivotArea>
    </format>
    <format dxfId="5349">
      <pivotArea dataOnly="0" labelOnly="1" outline="0" fieldPosition="0">
        <references count="1">
          <reference field="4" count="1" defaultSubtotal="1">
            <x v="21"/>
          </reference>
        </references>
      </pivotArea>
    </format>
    <format dxfId="5348">
      <pivotArea dataOnly="0" labelOnly="1" outline="0" fieldPosition="0">
        <references count="1">
          <reference field="4" count="1" defaultSubtotal="1">
            <x v="24"/>
          </reference>
        </references>
      </pivotArea>
    </format>
    <format dxfId="5347">
      <pivotArea dataOnly="0" labelOnly="1" outline="0" fieldPosition="0">
        <references count="1">
          <reference field="4" count="1" defaultSubtotal="1">
            <x v="28"/>
          </reference>
        </references>
      </pivotArea>
    </format>
    <format dxfId="5346">
      <pivotArea dataOnly="0" labelOnly="1" grandRow="1" outline="0" fieldPosition="0"/>
    </format>
    <format dxfId="5345">
      <pivotArea dataOnly="0" labelOnly="1" outline="0" fieldPosition="0">
        <references count="7">
          <reference field="2" count="1" selected="0">
            <x v="60"/>
          </reference>
          <reference field="3" count="1" selected="0">
            <x v="425"/>
          </reference>
          <reference field="4" count="1" selected="0">
            <x v="0"/>
          </reference>
          <reference field="5" count="1" selected="0">
            <x v="264"/>
          </reference>
          <reference field="6" count="1" selected="0">
            <x v="86"/>
          </reference>
          <reference field="8" count="1">
            <x v="64"/>
          </reference>
          <reference field="13" count="1" selected="0">
            <x v="30"/>
          </reference>
        </references>
      </pivotArea>
    </format>
    <format dxfId="5344">
      <pivotArea dataOnly="0" labelOnly="1" outline="0" fieldPosition="0">
        <references count="7">
          <reference field="2" count="1" selected="0">
            <x v="61"/>
          </reference>
          <reference field="3" count="1" selected="0">
            <x v="426"/>
          </reference>
          <reference field="4" count="1" selected="0">
            <x v="0"/>
          </reference>
          <reference field="5" count="1" selected="0">
            <x v="265"/>
          </reference>
          <reference field="6" count="1" selected="0">
            <x v="86"/>
          </reference>
          <reference field="8" count="1">
            <x v="65"/>
          </reference>
          <reference field="13" count="1" selected="0">
            <x v="30"/>
          </reference>
        </references>
      </pivotArea>
    </format>
    <format dxfId="5343">
      <pivotArea dataOnly="0" labelOnly="1" outline="0" fieldPosition="0">
        <references count="7">
          <reference field="2" count="1" selected="0">
            <x v="62"/>
          </reference>
          <reference field="3" count="1" selected="0">
            <x v="427"/>
          </reference>
          <reference field="4" count="1" selected="0">
            <x v="0"/>
          </reference>
          <reference field="5" count="1" selected="0">
            <x v="266"/>
          </reference>
          <reference field="6" count="1" selected="0">
            <x v="86"/>
          </reference>
          <reference field="8" count="1">
            <x v="66"/>
          </reference>
          <reference field="13" count="1" selected="0">
            <x v="30"/>
          </reference>
        </references>
      </pivotArea>
    </format>
    <format dxfId="5342">
      <pivotArea dataOnly="0" labelOnly="1" outline="0" fieldPosition="0">
        <references count="7">
          <reference field="2" count="1" selected="0">
            <x v="64"/>
          </reference>
          <reference field="3" count="1" selected="0">
            <x v="429"/>
          </reference>
          <reference field="4" count="1" selected="0">
            <x v="0"/>
          </reference>
          <reference field="5" count="1" selected="0">
            <x v="268"/>
          </reference>
          <reference field="6" count="1" selected="0">
            <x v="86"/>
          </reference>
          <reference field="8" count="1">
            <x v="67"/>
          </reference>
          <reference field="13" count="1" selected="0">
            <x v="30"/>
          </reference>
        </references>
      </pivotArea>
    </format>
    <format dxfId="5341">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381"/>
          </reference>
          <reference field="8" count="1">
            <x v="62"/>
          </reference>
          <reference field="13" count="1" selected="0">
            <x v="14"/>
          </reference>
        </references>
      </pivotArea>
    </format>
    <format dxfId="5340">
      <pivotArea dataOnly="0" labelOnly="1" outline="0" fieldPosition="0">
        <references count="7">
          <reference field="2" count="1" selected="0">
            <x v="63"/>
          </reference>
          <reference field="3" count="1" selected="0">
            <x v="428"/>
          </reference>
          <reference field="4" count="1" selected="0">
            <x v="5"/>
          </reference>
          <reference field="5" count="1" selected="0">
            <x v="267"/>
          </reference>
          <reference field="6" count="1" selected="0">
            <x v="383"/>
          </reference>
          <reference field="8" count="1">
            <x v="67"/>
          </reference>
          <reference field="13" count="1" selected="0">
            <x v="30"/>
          </reference>
        </references>
      </pivotArea>
    </format>
    <format dxfId="5339">
      <pivotArea dataOnly="0" labelOnly="1" outline="0" fieldPosition="0">
        <references count="7">
          <reference field="2" count="1" selected="0">
            <x v="60"/>
          </reference>
          <reference field="3" count="1" selected="0">
            <x v="432"/>
          </reference>
          <reference field="4" count="1" selected="0">
            <x v="8"/>
          </reference>
          <reference field="5" count="1" selected="0">
            <x v="13"/>
          </reference>
          <reference field="6" count="1" selected="0">
            <x v="86"/>
          </reference>
          <reference field="8" count="1">
            <x v="6"/>
          </reference>
          <reference field="13" count="1" selected="0">
            <x v="11"/>
          </reference>
        </references>
      </pivotArea>
    </format>
    <format dxfId="5338">
      <pivotArea dataOnly="0" labelOnly="1" outline="0" fieldPosition="0">
        <references count="7">
          <reference field="2" count="1" selected="0">
            <x v="61"/>
          </reference>
          <reference field="3" count="1" selected="0">
            <x v="433"/>
          </reference>
          <reference field="4" count="1" selected="0">
            <x v="8"/>
          </reference>
          <reference field="5" count="1" selected="0">
            <x v="270"/>
          </reference>
          <reference field="6" count="1" selected="0">
            <x v="86"/>
          </reference>
          <reference field="8" count="1">
            <x v="6"/>
          </reference>
          <reference field="13" count="1" selected="0">
            <x v="38"/>
          </reference>
        </references>
      </pivotArea>
    </format>
    <format dxfId="5337">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375"/>
          </reference>
          <reference field="8" count="1">
            <x v="54"/>
          </reference>
          <reference field="13" count="1" selected="0">
            <x v="15"/>
          </reference>
        </references>
      </pivotArea>
    </format>
    <format dxfId="5336">
      <pivotArea dataOnly="0" labelOnly="1" outline="0" fieldPosition="0">
        <references count="7">
          <reference field="2" count="1" selected="0">
            <x v="65"/>
          </reference>
          <reference field="3" count="1" selected="0">
            <x v="431"/>
          </reference>
          <reference field="4" count="1" selected="0">
            <x v="9"/>
          </reference>
          <reference field="5" count="1" selected="0">
            <x v="229"/>
          </reference>
          <reference field="6" count="1" selected="0">
            <x v="86"/>
          </reference>
          <reference field="8" count="1">
            <x v="54"/>
          </reference>
          <reference field="13" count="1" selected="0">
            <x v="15"/>
          </reference>
        </references>
      </pivotArea>
    </format>
    <format dxfId="5335">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58"/>
          </reference>
          <reference field="13" count="1" selected="0">
            <x v="16"/>
          </reference>
        </references>
      </pivotArea>
    </format>
    <format dxfId="5334">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59"/>
          </reference>
          <reference field="13" count="1" selected="0">
            <x v="21"/>
          </reference>
        </references>
      </pivotArea>
    </format>
    <format dxfId="5333">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59"/>
          </reference>
          <reference field="13" count="1" selected="0">
            <x v="21"/>
          </reference>
        </references>
      </pivotArea>
    </format>
    <format dxfId="5332">
      <pivotArea dataOnly="0" labelOnly="1" outline="0" fieldPosition="0">
        <references count="7">
          <reference field="2" count="1" selected="0">
            <x v="63"/>
          </reference>
          <reference field="3" count="1" selected="0">
            <x v="435"/>
          </reference>
          <reference field="4" count="1" selected="0">
            <x v="11"/>
          </reference>
          <reference field="5" count="1" selected="0">
            <x v="272"/>
          </reference>
          <reference field="6" count="1" selected="0">
            <x v="86"/>
          </reference>
          <reference field="8" count="1">
            <x v="6"/>
          </reference>
          <reference field="13" count="1" selected="0">
            <x v="38"/>
          </reference>
        </references>
      </pivotArea>
    </format>
    <format dxfId="5331">
      <pivotArea dataOnly="0" labelOnly="1" outline="0" fieldPosition="0">
        <references count="7">
          <reference field="2" count="1" selected="0">
            <x v="64"/>
          </reference>
          <reference field="3" count="1" selected="0">
            <x v="436"/>
          </reference>
          <reference field="4" count="1" selected="0">
            <x v="11"/>
          </reference>
          <reference field="5" count="1" selected="0">
            <x v="273"/>
          </reference>
          <reference field="6" count="1" selected="0">
            <x v="86"/>
          </reference>
          <reference field="8" count="1">
            <x v="6"/>
          </reference>
          <reference field="13" count="1" selected="0">
            <x v="38"/>
          </reference>
        </references>
      </pivotArea>
    </format>
    <format dxfId="5330">
      <pivotArea dataOnly="0" labelOnly="1" outline="0" fieldPosition="0">
        <references count="7">
          <reference field="2" count="1" selected="0">
            <x v="63"/>
          </reference>
          <reference field="3" count="1" selected="0">
            <x v="407"/>
          </reference>
          <reference field="4" count="1" selected="0">
            <x v="14"/>
          </reference>
          <reference field="5" count="1" selected="0">
            <x v="142"/>
          </reference>
          <reference field="6" count="1" selected="0">
            <x v="379"/>
          </reference>
          <reference field="8" count="1">
            <x v="60"/>
          </reference>
          <reference field="13" count="1" selected="0">
            <x v="26"/>
          </reference>
        </references>
      </pivotArea>
    </format>
    <format dxfId="5329">
      <pivotArea dataOnly="0" labelOnly="1" outline="0" fieldPosition="0">
        <references count="7">
          <reference field="2" count="1" selected="0">
            <x v="64"/>
          </reference>
          <reference field="3" count="1" selected="0">
            <x v="408"/>
          </reference>
          <reference field="4" count="1" selected="0">
            <x v="14"/>
          </reference>
          <reference field="5" count="1" selected="0">
            <x v="142"/>
          </reference>
          <reference field="6" count="1" selected="0">
            <x v="368"/>
          </reference>
          <reference field="8" count="1">
            <x v="63"/>
          </reference>
          <reference field="13" count="1" selected="0">
            <x v="26"/>
          </reference>
        </references>
      </pivotArea>
    </format>
    <format dxfId="5328">
      <pivotArea dataOnly="0" labelOnly="1" outline="0" fieldPosition="0">
        <references count="7">
          <reference field="2" count="1" selected="0">
            <x v="65"/>
          </reference>
          <reference field="3" count="1" selected="0">
            <x v="409"/>
          </reference>
          <reference field="4" count="1" selected="0">
            <x v="14"/>
          </reference>
          <reference field="5" count="1" selected="0">
            <x v="142"/>
          </reference>
          <reference field="6" count="1" selected="0">
            <x v="380"/>
          </reference>
          <reference field="8" count="1">
            <x v="64"/>
          </reference>
          <reference field="13" count="1" selected="0">
            <x v="26"/>
          </reference>
        </references>
      </pivotArea>
    </format>
    <format dxfId="5327">
      <pivotArea dataOnly="0" labelOnly="1" outline="0" fieldPosition="0">
        <references count="7">
          <reference field="2" count="1" selected="0">
            <x v="65"/>
          </reference>
          <reference field="3" count="1" selected="0">
            <x v="437"/>
          </reference>
          <reference field="4" count="1" selected="0">
            <x v="15"/>
          </reference>
          <reference field="5" count="1" selected="0">
            <x v="274"/>
          </reference>
          <reference field="6" count="1" selected="0">
            <x v="86"/>
          </reference>
          <reference field="8" count="1">
            <x v="6"/>
          </reference>
          <reference field="13" count="1" selected="0">
            <x v="38"/>
          </reference>
        </references>
      </pivotArea>
    </format>
    <format dxfId="5326">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5325">
      <pivotArea dataOnly="0" labelOnly="1" outline="0" fieldPosition="0">
        <references count="7">
          <reference field="2" count="1" selected="0">
            <x v="63"/>
          </reference>
          <reference field="3" count="1" selected="0">
            <x v="343"/>
          </reference>
          <reference field="4" count="1" selected="0">
            <x v="24"/>
          </reference>
          <reference field="5" count="1" selected="0">
            <x v="263"/>
          </reference>
          <reference field="6" count="1" selected="0">
            <x v="291"/>
          </reference>
          <reference field="8" count="1">
            <x v="31"/>
          </reference>
          <reference field="13" count="1" selected="0">
            <x v="37"/>
          </reference>
        </references>
      </pivotArea>
    </format>
    <format dxfId="5324">
      <pivotArea dataOnly="0" labelOnly="1" outline="0" fieldPosition="0">
        <references count="7">
          <reference field="2" count="1" selected="0">
            <x v="66"/>
          </reference>
          <reference field="3" count="1" selected="0">
            <x v="438"/>
          </reference>
          <reference field="4" count="1" selected="0">
            <x v="24"/>
          </reference>
          <reference field="5" count="1" selected="0">
            <x v="275"/>
          </reference>
          <reference field="6" count="1" selected="0">
            <x v="86"/>
          </reference>
          <reference field="8" count="1">
            <x v="6"/>
          </reference>
          <reference field="13" count="1" selected="0">
            <x v="38"/>
          </reference>
        </references>
      </pivotArea>
    </format>
    <format dxfId="5323">
      <pivotArea dataOnly="0" labelOnly="1" outline="0" fieldPosition="0">
        <references count="7">
          <reference field="2" count="1" selected="0">
            <x v="67"/>
          </reference>
          <reference field="3" count="1" selected="0">
            <x v="439"/>
          </reference>
          <reference field="4" count="1" selected="0">
            <x v="24"/>
          </reference>
          <reference field="5" count="1" selected="0">
            <x v="276"/>
          </reference>
          <reference field="6" count="1" selected="0">
            <x v="86"/>
          </reference>
          <reference field="8" count="1">
            <x v="6"/>
          </reference>
          <reference field="13" count="1" selected="0">
            <x v="38"/>
          </reference>
        </references>
      </pivotArea>
    </format>
    <format dxfId="5322">
      <pivotArea dataOnly="0" labelOnly="1" outline="0" fieldPosition="0">
        <references count="7">
          <reference field="2" count="1" selected="0">
            <x v="68"/>
          </reference>
          <reference field="3" count="1" selected="0">
            <x v="440"/>
          </reference>
          <reference field="4" count="1" selected="0">
            <x v="24"/>
          </reference>
          <reference field="5" count="1" selected="0">
            <x v="277"/>
          </reference>
          <reference field="6" count="1" selected="0">
            <x v="86"/>
          </reference>
          <reference field="8" count="1">
            <x v="6"/>
          </reference>
          <reference field="13" count="1" selected="0">
            <x v="38"/>
          </reference>
        </references>
      </pivotArea>
    </format>
    <format dxfId="5321">
      <pivotArea dataOnly="0" labelOnly="1" outline="0" fieldPosition="0">
        <references count="7">
          <reference field="2" count="1" selected="0">
            <x v="62"/>
          </reference>
          <reference field="3" count="1" selected="0">
            <x v="434"/>
          </reference>
          <reference field="4" count="1" selected="0">
            <x v="28"/>
          </reference>
          <reference field="5" count="1" selected="0">
            <x v="271"/>
          </reference>
          <reference field="6" count="1" selected="0">
            <x v="86"/>
          </reference>
          <reference field="8" count="1">
            <x v="6"/>
          </reference>
          <reference field="13" count="1" selected="0">
            <x v="38"/>
          </reference>
        </references>
      </pivotArea>
    </format>
    <format dxfId="5320">
      <pivotArea field="8" type="button" dataOnly="0" labelOnly="1" outline="0" axis="axisRow" fieldPosition="6"/>
    </format>
    <format dxfId="5319">
      <pivotArea dataOnly="0" labelOnly="1" outline="0" fieldPosition="0">
        <references count="1">
          <reference field="4" count="1" defaultSubtotal="1">
            <x v="0"/>
          </reference>
        </references>
      </pivotArea>
    </format>
    <format dxfId="5318">
      <pivotArea dataOnly="0" labelOnly="1" outline="0" fieldPosition="0">
        <references count="1">
          <reference field="4" count="1" defaultSubtotal="1">
            <x v="5"/>
          </reference>
        </references>
      </pivotArea>
    </format>
    <format dxfId="5317">
      <pivotArea dataOnly="0" labelOnly="1" outline="0" fieldPosition="0">
        <references count="1">
          <reference field="4" count="1" defaultSubtotal="1">
            <x v="8"/>
          </reference>
        </references>
      </pivotArea>
    </format>
    <format dxfId="5316">
      <pivotArea dataOnly="0" labelOnly="1" outline="0" fieldPosition="0">
        <references count="1">
          <reference field="4" count="1" defaultSubtotal="1">
            <x v="9"/>
          </reference>
        </references>
      </pivotArea>
    </format>
    <format dxfId="5315">
      <pivotArea dataOnly="0" labelOnly="1" outline="0" fieldPosition="0">
        <references count="1">
          <reference field="4" count="1" defaultSubtotal="1">
            <x v="11"/>
          </reference>
        </references>
      </pivotArea>
    </format>
    <format dxfId="5314">
      <pivotArea dataOnly="0" labelOnly="1" outline="0" fieldPosition="0">
        <references count="1">
          <reference field="4" count="1" defaultSubtotal="1">
            <x v="14"/>
          </reference>
        </references>
      </pivotArea>
    </format>
    <format dxfId="5313">
      <pivotArea dataOnly="0" labelOnly="1" outline="0" fieldPosition="0">
        <references count="1">
          <reference field="4" count="1" defaultSubtotal="1">
            <x v="15"/>
          </reference>
        </references>
      </pivotArea>
    </format>
    <format dxfId="5312">
      <pivotArea dataOnly="0" labelOnly="1" outline="0" fieldPosition="0">
        <references count="1">
          <reference field="4" count="1" defaultSubtotal="1">
            <x v="21"/>
          </reference>
        </references>
      </pivotArea>
    </format>
    <format dxfId="5311">
      <pivotArea dataOnly="0" labelOnly="1" outline="0" fieldPosition="0">
        <references count="1">
          <reference field="4" count="1" defaultSubtotal="1">
            <x v="24"/>
          </reference>
        </references>
      </pivotArea>
    </format>
    <format dxfId="5310">
      <pivotArea dataOnly="0" labelOnly="1" outline="0" fieldPosition="0">
        <references count="1">
          <reference field="4" count="1" defaultSubtotal="1">
            <x v="28"/>
          </reference>
        </references>
      </pivotArea>
    </format>
    <format dxfId="5309">
      <pivotArea dataOnly="0" labelOnly="1" grandRow="1" outline="0" fieldPosition="0"/>
    </format>
    <format dxfId="5308">
      <pivotArea dataOnly="0" labelOnly="1" outline="0" fieldPosition="0">
        <references count="7">
          <reference field="2" count="1" selected="0">
            <x v="60"/>
          </reference>
          <reference field="3" count="1" selected="0">
            <x v="425"/>
          </reference>
          <reference field="4" count="1" selected="0">
            <x v="0"/>
          </reference>
          <reference field="5" count="1" selected="0">
            <x v="264"/>
          </reference>
          <reference field="6" count="1" selected="0">
            <x v="86"/>
          </reference>
          <reference field="8" count="1">
            <x v="64"/>
          </reference>
          <reference field="13" count="1" selected="0">
            <x v="30"/>
          </reference>
        </references>
      </pivotArea>
    </format>
    <format dxfId="5307">
      <pivotArea dataOnly="0" labelOnly="1" outline="0" fieldPosition="0">
        <references count="7">
          <reference field="2" count="1" selected="0">
            <x v="61"/>
          </reference>
          <reference field="3" count="1" selected="0">
            <x v="426"/>
          </reference>
          <reference field="4" count="1" selected="0">
            <x v="0"/>
          </reference>
          <reference field="5" count="1" selected="0">
            <x v="265"/>
          </reference>
          <reference field="6" count="1" selected="0">
            <x v="86"/>
          </reference>
          <reference field="8" count="1">
            <x v="65"/>
          </reference>
          <reference field="13" count="1" selected="0">
            <x v="30"/>
          </reference>
        </references>
      </pivotArea>
    </format>
    <format dxfId="5306">
      <pivotArea dataOnly="0" labelOnly="1" outline="0" fieldPosition="0">
        <references count="7">
          <reference field="2" count="1" selected="0">
            <x v="62"/>
          </reference>
          <reference field="3" count="1" selected="0">
            <x v="427"/>
          </reference>
          <reference field="4" count="1" selected="0">
            <x v="0"/>
          </reference>
          <reference field="5" count="1" selected="0">
            <x v="266"/>
          </reference>
          <reference field="6" count="1" selected="0">
            <x v="86"/>
          </reference>
          <reference field="8" count="1">
            <x v="66"/>
          </reference>
          <reference field="13" count="1" selected="0">
            <x v="30"/>
          </reference>
        </references>
      </pivotArea>
    </format>
    <format dxfId="5305">
      <pivotArea dataOnly="0" labelOnly="1" outline="0" fieldPosition="0">
        <references count="7">
          <reference field="2" count="1" selected="0">
            <x v="64"/>
          </reference>
          <reference field="3" count="1" selected="0">
            <x v="429"/>
          </reference>
          <reference field="4" count="1" selected="0">
            <x v="0"/>
          </reference>
          <reference field="5" count="1" selected="0">
            <x v="268"/>
          </reference>
          <reference field="6" count="1" selected="0">
            <x v="86"/>
          </reference>
          <reference field="8" count="1">
            <x v="67"/>
          </reference>
          <reference field="13" count="1" selected="0">
            <x v="30"/>
          </reference>
        </references>
      </pivotArea>
    </format>
    <format dxfId="5304">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381"/>
          </reference>
          <reference field="8" count="1">
            <x v="62"/>
          </reference>
          <reference field="13" count="1" selected="0">
            <x v="14"/>
          </reference>
        </references>
      </pivotArea>
    </format>
    <format dxfId="5303">
      <pivotArea dataOnly="0" labelOnly="1" outline="0" fieldPosition="0">
        <references count="7">
          <reference field="2" count="1" selected="0">
            <x v="63"/>
          </reference>
          <reference field="3" count="1" selected="0">
            <x v="428"/>
          </reference>
          <reference field="4" count="1" selected="0">
            <x v="5"/>
          </reference>
          <reference field="5" count="1" selected="0">
            <x v="267"/>
          </reference>
          <reference field="6" count="1" selected="0">
            <x v="383"/>
          </reference>
          <reference field="8" count="1">
            <x v="67"/>
          </reference>
          <reference field="13" count="1" selected="0">
            <x v="30"/>
          </reference>
        </references>
      </pivotArea>
    </format>
    <format dxfId="5302">
      <pivotArea dataOnly="0" labelOnly="1" outline="0" fieldPosition="0">
        <references count="7">
          <reference field="2" count="1" selected="0">
            <x v="60"/>
          </reference>
          <reference field="3" count="1" selected="0">
            <x v="432"/>
          </reference>
          <reference field="4" count="1" selected="0">
            <x v="8"/>
          </reference>
          <reference field="5" count="1" selected="0">
            <x v="13"/>
          </reference>
          <reference field="6" count="1" selected="0">
            <x v="86"/>
          </reference>
          <reference field="8" count="1">
            <x v="6"/>
          </reference>
          <reference field="13" count="1" selected="0">
            <x v="11"/>
          </reference>
        </references>
      </pivotArea>
    </format>
    <format dxfId="5301">
      <pivotArea dataOnly="0" labelOnly="1" outline="0" fieldPosition="0">
        <references count="7">
          <reference field="2" count="1" selected="0">
            <x v="61"/>
          </reference>
          <reference field="3" count="1" selected="0">
            <x v="433"/>
          </reference>
          <reference field="4" count="1" selected="0">
            <x v="8"/>
          </reference>
          <reference field="5" count="1" selected="0">
            <x v="270"/>
          </reference>
          <reference field="6" count="1" selected="0">
            <x v="86"/>
          </reference>
          <reference field="8" count="1">
            <x v="6"/>
          </reference>
          <reference field="13" count="1" selected="0">
            <x v="38"/>
          </reference>
        </references>
      </pivotArea>
    </format>
    <format dxfId="5300">
      <pivotArea dataOnly="0" labelOnly="1" outline="0" fieldPosition="0">
        <references count="7">
          <reference field="2" count="1" selected="0">
            <x v="60"/>
          </reference>
          <reference field="3" count="1" selected="0">
            <x v="360"/>
          </reference>
          <reference field="4" count="1" selected="0">
            <x v="9"/>
          </reference>
          <reference field="5" count="1" selected="0">
            <x v="224"/>
          </reference>
          <reference field="6" count="1" selected="0">
            <x v="375"/>
          </reference>
          <reference field="8" count="1">
            <x v="54"/>
          </reference>
          <reference field="13" count="1" selected="0">
            <x v="15"/>
          </reference>
        </references>
      </pivotArea>
    </format>
    <format dxfId="5299">
      <pivotArea dataOnly="0" labelOnly="1" outline="0" fieldPosition="0">
        <references count="7">
          <reference field="2" count="1" selected="0">
            <x v="65"/>
          </reference>
          <reference field="3" count="1" selected="0">
            <x v="431"/>
          </reference>
          <reference field="4" count="1" selected="0">
            <x v="9"/>
          </reference>
          <reference field="5" count="1" selected="0">
            <x v="229"/>
          </reference>
          <reference field="6" count="1" selected="0">
            <x v="86"/>
          </reference>
          <reference field="8" count="1">
            <x v="54"/>
          </reference>
          <reference field="13" count="1" selected="0">
            <x v="15"/>
          </reference>
        </references>
      </pivotArea>
    </format>
    <format dxfId="5298">
      <pivotArea dataOnly="0" labelOnly="1" outline="0" fieldPosition="0">
        <references count="7">
          <reference field="2" count="1" selected="0">
            <x v="62"/>
          </reference>
          <reference field="3" count="1" selected="0">
            <x v="289"/>
          </reference>
          <reference field="4" count="1" selected="0">
            <x v="9"/>
          </reference>
          <reference field="5" count="1" selected="0">
            <x v="13"/>
          </reference>
          <reference field="6" count="1" selected="0">
            <x v="207"/>
          </reference>
          <reference field="8" count="1">
            <x v="58"/>
          </reference>
          <reference field="13" count="1" selected="0">
            <x v="16"/>
          </reference>
        </references>
      </pivotArea>
    </format>
    <format dxfId="5297">
      <pivotArea dataOnly="0" labelOnly="1" outline="0" fieldPosition="0">
        <references count="7">
          <reference field="2" count="1" selected="0">
            <x v="61"/>
          </reference>
          <reference field="3" count="1" selected="0">
            <x v="347"/>
          </reference>
          <reference field="4" count="1" selected="0">
            <x v="9"/>
          </reference>
          <reference field="5" count="1" selected="0">
            <x v="211"/>
          </reference>
          <reference field="6" count="1" selected="0">
            <x v="277"/>
          </reference>
          <reference field="8" count="1">
            <x v="59"/>
          </reference>
          <reference field="13" count="1" selected="0">
            <x v="21"/>
          </reference>
        </references>
      </pivotArea>
    </format>
    <format dxfId="5296">
      <pivotArea dataOnly="0" labelOnly="1" outline="0" fieldPosition="0">
        <references count="7">
          <reference field="2" count="1" selected="0">
            <x v="67"/>
          </reference>
          <reference field="3" count="1" selected="0">
            <x v="353"/>
          </reference>
          <reference field="4" count="1" selected="0">
            <x v="9"/>
          </reference>
          <reference field="5" count="1" selected="0">
            <x v="217"/>
          </reference>
          <reference field="6" count="1" selected="0">
            <x v="86"/>
          </reference>
          <reference field="8" count="1">
            <x v="59"/>
          </reference>
          <reference field="13" count="1" selected="0">
            <x v="21"/>
          </reference>
        </references>
      </pivotArea>
    </format>
    <format dxfId="5295">
      <pivotArea dataOnly="0" labelOnly="1" outline="0" fieldPosition="0">
        <references count="7">
          <reference field="2" count="1" selected="0">
            <x v="63"/>
          </reference>
          <reference field="3" count="1" selected="0">
            <x v="435"/>
          </reference>
          <reference field="4" count="1" selected="0">
            <x v="11"/>
          </reference>
          <reference field="5" count="1" selected="0">
            <x v="272"/>
          </reference>
          <reference field="6" count="1" selected="0">
            <x v="86"/>
          </reference>
          <reference field="8" count="1">
            <x v="6"/>
          </reference>
          <reference field="13" count="1" selected="0">
            <x v="38"/>
          </reference>
        </references>
      </pivotArea>
    </format>
    <format dxfId="5294">
      <pivotArea dataOnly="0" labelOnly="1" outline="0" fieldPosition="0">
        <references count="7">
          <reference field="2" count="1" selected="0">
            <x v="64"/>
          </reference>
          <reference field="3" count="1" selected="0">
            <x v="436"/>
          </reference>
          <reference field="4" count="1" selected="0">
            <x v="11"/>
          </reference>
          <reference field="5" count="1" selected="0">
            <x v="273"/>
          </reference>
          <reference field="6" count="1" selected="0">
            <x v="86"/>
          </reference>
          <reference field="8" count="1">
            <x v="6"/>
          </reference>
          <reference field="13" count="1" selected="0">
            <x v="38"/>
          </reference>
        </references>
      </pivotArea>
    </format>
    <format dxfId="5293">
      <pivotArea dataOnly="0" labelOnly="1" outline="0" fieldPosition="0">
        <references count="7">
          <reference field="2" count="1" selected="0">
            <x v="63"/>
          </reference>
          <reference field="3" count="1" selected="0">
            <x v="407"/>
          </reference>
          <reference field="4" count="1" selected="0">
            <x v="14"/>
          </reference>
          <reference field="5" count="1" selected="0">
            <x v="142"/>
          </reference>
          <reference field="6" count="1" selected="0">
            <x v="379"/>
          </reference>
          <reference field="8" count="1">
            <x v="60"/>
          </reference>
          <reference field="13" count="1" selected="0">
            <x v="26"/>
          </reference>
        </references>
      </pivotArea>
    </format>
    <format dxfId="5292">
      <pivotArea dataOnly="0" labelOnly="1" outline="0" fieldPosition="0">
        <references count="7">
          <reference field="2" count="1" selected="0">
            <x v="64"/>
          </reference>
          <reference field="3" count="1" selected="0">
            <x v="408"/>
          </reference>
          <reference field="4" count="1" selected="0">
            <x v="14"/>
          </reference>
          <reference field="5" count="1" selected="0">
            <x v="142"/>
          </reference>
          <reference field="6" count="1" selected="0">
            <x v="368"/>
          </reference>
          <reference field="8" count="1">
            <x v="63"/>
          </reference>
          <reference field="13" count="1" selected="0">
            <x v="26"/>
          </reference>
        </references>
      </pivotArea>
    </format>
    <format dxfId="5291">
      <pivotArea dataOnly="0" labelOnly="1" outline="0" fieldPosition="0">
        <references count="7">
          <reference field="2" count="1" selected="0">
            <x v="65"/>
          </reference>
          <reference field="3" count="1" selected="0">
            <x v="409"/>
          </reference>
          <reference field="4" count="1" selected="0">
            <x v="14"/>
          </reference>
          <reference field="5" count="1" selected="0">
            <x v="142"/>
          </reference>
          <reference field="6" count="1" selected="0">
            <x v="380"/>
          </reference>
          <reference field="8" count="1">
            <x v="64"/>
          </reference>
          <reference field="13" count="1" selected="0">
            <x v="26"/>
          </reference>
        </references>
      </pivotArea>
    </format>
    <format dxfId="5290">
      <pivotArea dataOnly="0" labelOnly="1" outline="0" fieldPosition="0">
        <references count="7">
          <reference field="2" count="1" selected="0">
            <x v="65"/>
          </reference>
          <reference field="3" count="1" selected="0">
            <x v="437"/>
          </reference>
          <reference field="4" count="1" selected="0">
            <x v="15"/>
          </reference>
          <reference field="5" count="1" selected="0">
            <x v="274"/>
          </reference>
          <reference field="6" count="1" selected="0">
            <x v="86"/>
          </reference>
          <reference field="8" count="1">
            <x v="6"/>
          </reference>
          <reference field="13" count="1" selected="0">
            <x v="38"/>
          </reference>
        </references>
      </pivotArea>
    </format>
    <format dxfId="5289">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5288">
      <pivotArea dataOnly="0" labelOnly="1" outline="0" fieldPosition="0">
        <references count="7">
          <reference field="2" count="1" selected="0">
            <x v="63"/>
          </reference>
          <reference field="3" count="1" selected="0">
            <x v="343"/>
          </reference>
          <reference field="4" count="1" selected="0">
            <x v="24"/>
          </reference>
          <reference field="5" count="1" selected="0">
            <x v="263"/>
          </reference>
          <reference field="6" count="1" selected="0">
            <x v="291"/>
          </reference>
          <reference field="8" count="1">
            <x v="31"/>
          </reference>
          <reference field="13" count="1" selected="0">
            <x v="37"/>
          </reference>
        </references>
      </pivotArea>
    </format>
    <format dxfId="5287">
      <pivotArea dataOnly="0" labelOnly="1" outline="0" fieldPosition="0">
        <references count="7">
          <reference field="2" count="1" selected="0">
            <x v="66"/>
          </reference>
          <reference field="3" count="1" selected="0">
            <x v="438"/>
          </reference>
          <reference field="4" count="1" selected="0">
            <x v="24"/>
          </reference>
          <reference field="5" count="1" selected="0">
            <x v="275"/>
          </reference>
          <reference field="6" count="1" selected="0">
            <x v="86"/>
          </reference>
          <reference field="8" count="1">
            <x v="6"/>
          </reference>
          <reference field="13" count="1" selected="0">
            <x v="38"/>
          </reference>
        </references>
      </pivotArea>
    </format>
    <format dxfId="5286">
      <pivotArea dataOnly="0" labelOnly="1" outline="0" fieldPosition="0">
        <references count="7">
          <reference field="2" count="1" selected="0">
            <x v="67"/>
          </reference>
          <reference field="3" count="1" selected="0">
            <x v="439"/>
          </reference>
          <reference field="4" count="1" selected="0">
            <x v="24"/>
          </reference>
          <reference field="5" count="1" selected="0">
            <x v="276"/>
          </reference>
          <reference field="6" count="1" selected="0">
            <x v="86"/>
          </reference>
          <reference field="8" count="1">
            <x v="6"/>
          </reference>
          <reference field="13" count="1" selected="0">
            <x v="38"/>
          </reference>
        </references>
      </pivotArea>
    </format>
    <format dxfId="5285">
      <pivotArea dataOnly="0" labelOnly="1" outline="0" fieldPosition="0">
        <references count="7">
          <reference field="2" count="1" selected="0">
            <x v="68"/>
          </reference>
          <reference field="3" count="1" selected="0">
            <x v="440"/>
          </reference>
          <reference field="4" count="1" selected="0">
            <x v="24"/>
          </reference>
          <reference field="5" count="1" selected="0">
            <x v="277"/>
          </reference>
          <reference field="6" count="1" selected="0">
            <x v="86"/>
          </reference>
          <reference field="8" count="1">
            <x v="6"/>
          </reference>
          <reference field="13" count="1" selected="0">
            <x v="38"/>
          </reference>
        </references>
      </pivotArea>
    </format>
    <format dxfId="5284">
      <pivotArea dataOnly="0" labelOnly="1" outline="0" fieldPosition="0">
        <references count="7">
          <reference field="2" count="1" selected="0">
            <x v="62"/>
          </reference>
          <reference field="3" count="1" selected="0">
            <x v="434"/>
          </reference>
          <reference field="4" count="1" selected="0">
            <x v="28"/>
          </reference>
          <reference field="5" count="1" selected="0">
            <x v="271"/>
          </reference>
          <reference field="6" count="1" selected="0">
            <x v="86"/>
          </reference>
          <reference field="8" count="1">
            <x v="6"/>
          </reference>
          <reference field="13" count="1" selected="0">
            <x v="38"/>
          </reference>
        </references>
      </pivotArea>
    </format>
    <format dxfId="5283">
      <pivotArea field="8" type="button" dataOnly="0" labelOnly="1" outline="0" axis="axisRow" fieldPosition="6"/>
    </format>
    <format dxfId="5282">
      <pivotArea dataOnly="0" labelOnly="1" outline="0" fieldPosition="0">
        <references count="1">
          <reference field="4" count="1" defaultSubtotal="1">
            <x v="0"/>
          </reference>
        </references>
      </pivotArea>
    </format>
    <format dxfId="5281">
      <pivotArea dataOnly="0" labelOnly="1" outline="0" fieldPosition="0">
        <references count="1">
          <reference field="4" count="1" defaultSubtotal="1">
            <x v="5"/>
          </reference>
        </references>
      </pivotArea>
    </format>
    <format dxfId="5280">
      <pivotArea dataOnly="0" labelOnly="1" outline="0" fieldPosition="0">
        <references count="1">
          <reference field="4" count="1" defaultSubtotal="1">
            <x v="14"/>
          </reference>
        </references>
      </pivotArea>
    </format>
    <format dxfId="5279">
      <pivotArea dataOnly="0" labelOnly="1" outline="0" fieldPosition="0">
        <references count="1">
          <reference field="4" count="1" defaultSubtotal="1">
            <x v="21"/>
          </reference>
        </references>
      </pivotArea>
    </format>
    <format dxfId="5278">
      <pivotArea dataOnly="0" labelOnly="1" outline="0" fieldPosition="0">
        <references count="1">
          <reference field="4" count="1" defaultSubtotal="1">
            <x v="24"/>
          </reference>
        </references>
      </pivotArea>
    </format>
    <format dxfId="5277">
      <pivotArea dataOnly="0" labelOnly="1" outline="0" fieldPosition="0">
        <references count="1">
          <reference field="4" count="1" defaultSubtotal="1">
            <x v="27"/>
          </reference>
        </references>
      </pivotArea>
    </format>
    <format dxfId="5276">
      <pivotArea dataOnly="0" labelOnly="1" grandRow="1" outline="0" fieldPosition="0"/>
    </format>
    <format dxfId="5275">
      <pivotArea dataOnly="0" labelOnly="1" outline="0" fieldPosition="0">
        <references count="7">
          <reference field="2" count="1" selected="0">
            <x v="60"/>
          </reference>
          <reference field="3" count="1" selected="0">
            <x v="425"/>
          </reference>
          <reference field="4" count="1" selected="0">
            <x v="0"/>
          </reference>
          <reference field="5" count="1" selected="0">
            <x v="264"/>
          </reference>
          <reference field="6" count="1" selected="0">
            <x v="86"/>
          </reference>
          <reference field="8" count="1">
            <x v="64"/>
          </reference>
          <reference field="13" count="1" selected="0">
            <x v="30"/>
          </reference>
        </references>
      </pivotArea>
    </format>
    <format dxfId="5274">
      <pivotArea dataOnly="0" labelOnly="1" outline="0" fieldPosition="0">
        <references count="7">
          <reference field="2" count="1" selected="0">
            <x v="61"/>
          </reference>
          <reference field="3" count="1" selected="0">
            <x v="426"/>
          </reference>
          <reference field="4" count="1" selected="0">
            <x v="0"/>
          </reference>
          <reference field="5" count="1" selected="0">
            <x v="265"/>
          </reference>
          <reference field="6" count="1" selected="0">
            <x v="86"/>
          </reference>
          <reference field="8" count="1">
            <x v="65"/>
          </reference>
          <reference field="13" count="1" selected="0">
            <x v="30"/>
          </reference>
        </references>
      </pivotArea>
    </format>
    <format dxfId="5273">
      <pivotArea dataOnly="0" labelOnly="1" outline="0" fieldPosition="0">
        <references count="7">
          <reference field="2" count="1" selected="0">
            <x v="62"/>
          </reference>
          <reference field="3" count="1" selected="0">
            <x v="427"/>
          </reference>
          <reference field="4" count="1" selected="0">
            <x v="0"/>
          </reference>
          <reference field="5" count="1" selected="0">
            <x v="266"/>
          </reference>
          <reference field="6" count="1" selected="0">
            <x v="86"/>
          </reference>
          <reference field="8" count="1">
            <x v="66"/>
          </reference>
          <reference field="13" count="1" selected="0">
            <x v="30"/>
          </reference>
        </references>
      </pivotArea>
    </format>
    <format dxfId="5272">
      <pivotArea dataOnly="0" labelOnly="1" outline="0" fieldPosition="0">
        <references count="7">
          <reference field="2" count="1" selected="0">
            <x v="64"/>
          </reference>
          <reference field="3" count="1" selected="0">
            <x v="429"/>
          </reference>
          <reference field="4" count="1" selected="0">
            <x v="0"/>
          </reference>
          <reference field="5" count="1" selected="0">
            <x v="268"/>
          </reference>
          <reference field="6" count="1" selected="0">
            <x v="86"/>
          </reference>
          <reference field="8" count="1">
            <x v="67"/>
          </reference>
          <reference field="13" count="1" selected="0">
            <x v="30"/>
          </reference>
        </references>
      </pivotArea>
    </format>
    <format dxfId="5271">
      <pivotArea dataOnly="0" labelOnly="1" outline="0" fieldPosition="0">
        <references count="7">
          <reference field="2" count="1" selected="0">
            <x v="75"/>
          </reference>
          <reference field="3" count="1" selected="0">
            <x v="43"/>
          </reference>
          <reference field="4" count="1" selected="0">
            <x v="5"/>
          </reference>
          <reference field="5" count="1" selected="0">
            <x v="115"/>
          </reference>
          <reference field="6" count="1" selected="0">
            <x v="381"/>
          </reference>
          <reference field="8" count="1">
            <x v="62"/>
          </reference>
          <reference field="13" count="1" selected="0">
            <x v="14"/>
          </reference>
        </references>
      </pivotArea>
    </format>
    <format dxfId="5270">
      <pivotArea dataOnly="0" labelOnly="1" outline="0" fieldPosition="0">
        <references count="7">
          <reference field="2" count="1" selected="0">
            <x v="63"/>
          </reference>
          <reference field="3" count="1" selected="0">
            <x v="428"/>
          </reference>
          <reference field="4" count="1" selected="0">
            <x v="5"/>
          </reference>
          <reference field="5" count="1" selected="0">
            <x v="267"/>
          </reference>
          <reference field="6" count="1" selected="0">
            <x v="383"/>
          </reference>
          <reference field="8" count="1">
            <x v="67"/>
          </reference>
          <reference field="13" count="1" selected="0">
            <x v="30"/>
          </reference>
        </references>
      </pivotArea>
    </format>
    <format dxfId="5269">
      <pivotArea dataOnly="0" labelOnly="1" outline="0" fieldPosition="0">
        <references count="7">
          <reference field="2" count="1" selected="0">
            <x v="63"/>
          </reference>
          <reference field="3" count="1" selected="0">
            <x v="407"/>
          </reference>
          <reference field="4" count="1" selected="0">
            <x v="14"/>
          </reference>
          <reference field="5" count="1" selected="0">
            <x v="142"/>
          </reference>
          <reference field="6" count="1" selected="0">
            <x v="379"/>
          </reference>
          <reference field="8" count="1">
            <x v="60"/>
          </reference>
          <reference field="13" count="1" selected="0">
            <x v="26"/>
          </reference>
        </references>
      </pivotArea>
    </format>
    <format dxfId="5268">
      <pivotArea dataOnly="0" labelOnly="1" outline="0" fieldPosition="0">
        <references count="7">
          <reference field="2" count="1" selected="0">
            <x v="64"/>
          </reference>
          <reference field="3" count="1" selected="0">
            <x v="408"/>
          </reference>
          <reference field="4" count="1" selected="0">
            <x v="14"/>
          </reference>
          <reference field="5" count="1" selected="0">
            <x v="142"/>
          </reference>
          <reference field="6" count="1" selected="0">
            <x v="368"/>
          </reference>
          <reference field="8" count="1">
            <x v="63"/>
          </reference>
          <reference field="13" count="1" selected="0">
            <x v="26"/>
          </reference>
        </references>
      </pivotArea>
    </format>
    <format dxfId="5267">
      <pivotArea dataOnly="0" labelOnly="1" outline="0" fieldPosition="0">
        <references count="7">
          <reference field="2" count="1" selected="0">
            <x v="65"/>
          </reference>
          <reference field="3" count="1" selected="0">
            <x v="409"/>
          </reference>
          <reference field="4" count="1" selected="0">
            <x v="14"/>
          </reference>
          <reference field="5" count="1" selected="0">
            <x v="142"/>
          </reference>
          <reference field="6" count="1" selected="0">
            <x v="380"/>
          </reference>
          <reference field="8" count="1">
            <x v="64"/>
          </reference>
          <reference field="13" count="1" selected="0">
            <x v="26"/>
          </reference>
        </references>
      </pivotArea>
    </format>
    <format dxfId="5266">
      <pivotArea dataOnly="0" labelOnly="1" outline="0" fieldPosition="0">
        <references count="7">
          <reference field="2" count="1" selected="0">
            <x v="106"/>
          </reference>
          <reference field="3" count="1" selected="0">
            <x v="239"/>
          </reference>
          <reference field="4" count="1" selected="0">
            <x v="21"/>
          </reference>
          <reference field="5" count="1" selected="0">
            <x v="142"/>
          </reference>
          <reference field="6" count="1" selected="0">
            <x v="228"/>
          </reference>
          <reference field="8" count="1">
            <x v="5"/>
          </reference>
          <reference field="13" count="1" selected="0">
            <x v="23"/>
          </reference>
        </references>
      </pivotArea>
    </format>
    <format dxfId="5265">
      <pivotArea dataOnly="0" labelOnly="1" outline="0" fieldPosition="0">
        <references count="7">
          <reference field="2" count="1" selected="0">
            <x v="63"/>
          </reference>
          <reference field="3" count="1" selected="0">
            <x v="343"/>
          </reference>
          <reference field="4" count="1" selected="0">
            <x v="24"/>
          </reference>
          <reference field="5" count="1" selected="0">
            <x v="263"/>
          </reference>
          <reference field="6" count="1" selected="0">
            <x v="291"/>
          </reference>
          <reference field="8" count="1">
            <x v="31"/>
          </reference>
          <reference field="13" count="1" selected="0">
            <x v="37"/>
          </reference>
        </references>
      </pivotArea>
    </format>
    <format dxfId="5264">
      <pivotArea dataOnly="0" labelOnly="1" outline="0" fieldPosition="0">
        <references count="7">
          <reference field="2" count="1" selected="0">
            <x v="60"/>
          </reference>
          <reference field="3" count="1" selected="0">
            <x v="441"/>
          </reference>
          <reference field="4" count="1" selected="0">
            <x v="27"/>
          </reference>
          <reference field="5" count="1" selected="0">
            <x v="13"/>
          </reference>
          <reference field="6" count="1" selected="0">
            <x v="86"/>
          </reference>
          <reference field="8" count="1">
            <x v="68"/>
          </reference>
          <reference field="13" count="1" selected="0">
            <x v="11"/>
          </reference>
        </references>
      </pivotArea>
    </format>
    <format dxfId="5263">
      <pivotArea dataOnly="0" labelOnly="1" outline="0" fieldPosition="0">
        <references count="7">
          <reference field="2" count="1" selected="0">
            <x v="61"/>
          </reference>
          <reference field="3" count="1" selected="0">
            <x v="442"/>
          </reference>
          <reference field="4" count="1" selected="0">
            <x v="27"/>
          </reference>
          <reference field="5" count="1" selected="0">
            <x v="270"/>
          </reference>
          <reference field="6" count="1" selected="0">
            <x v="86"/>
          </reference>
          <reference field="8" count="1">
            <x v="68"/>
          </reference>
          <reference field="13" count="1" selected="0">
            <x v="11"/>
          </reference>
        </references>
      </pivotArea>
    </format>
    <format dxfId="5262">
      <pivotArea dataOnly="0" labelOnly="1" outline="0" fieldPosition="0">
        <references count="7">
          <reference field="2" count="1" selected="0">
            <x v="62"/>
          </reference>
          <reference field="3" count="1" selected="0">
            <x v="443"/>
          </reference>
          <reference field="4" count="1" selected="0">
            <x v="27"/>
          </reference>
          <reference field="5" count="1" selected="0">
            <x v="271"/>
          </reference>
          <reference field="6" count="1" selected="0">
            <x v="86"/>
          </reference>
          <reference field="8" count="1">
            <x v="68"/>
          </reference>
          <reference field="13" count="1" selected="0">
            <x v="11"/>
          </reference>
        </references>
      </pivotArea>
    </format>
    <format dxfId="5261">
      <pivotArea dataOnly="0" labelOnly="1" outline="0" fieldPosition="0">
        <references count="7">
          <reference field="2" count="1" selected="0">
            <x v="63"/>
          </reference>
          <reference field="3" count="1" selected="0">
            <x v="444"/>
          </reference>
          <reference field="4" count="1" selected="0">
            <x v="27"/>
          </reference>
          <reference field="5" count="1" selected="0">
            <x v="272"/>
          </reference>
          <reference field="6" count="1" selected="0">
            <x v="86"/>
          </reference>
          <reference field="8" count="1">
            <x v="68"/>
          </reference>
          <reference field="13" count="1" selected="0">
            <x v="11"/>
          </reference>
        </references>
      </pivotArea>
    </format>
    <format dxfId="5260">
      <pivotArea dataOnly="0" labelOnly="1" outline="0" fieldPosition="0">
        <references count="7">
          <reference field="2" count="1" selected="0">
            <x v="64"/>
          </reference>
          <reference field="3" count="1" selected="0">
            <x v="445"/>
          </reference>
          <reference field="4" count="1" selected="0">
            <x v="27"/>
          </reference>
          <reference field="5" count="1" selected="0">
            <x v="273"/>
          </reference>
          <reference field="6" count="1" selected="0">
            <x v="86"/>
          </reference>
          <reference field="8" count="1">
            <x v="68"/>
          </reference>
          <reference field="13" count="1" selected="0">
            <x v="11"/>
          </reference>
        </references>
      </pivotArea>
    </format>
    <format dxfId="5259">
      <pivotArea dataOnly="0" labelOnly="1" outline="0" fieldPosition="0">
        <references count="7">
          <reference field="2" count="1" selected="0">
            <x v="65"/>
          </reference>
          <reference field="3" count="1" selected="0">
            <x v="446"/>
          </reference>
          <reference field="4" count="1" selected="0">
            <x v="27"/>
          </reference>
          <reference field="5" count="1" selected="0">
            <x v="274"/>
          </reference>
          <reference field="6" count="1" selected="0">
            <x v="86"/>
          </reference>
          <reference field="8" count="1">
            <x v="68"/>
          </reference>
          <reference field="13" count="1" selected="0">
            <x v="11"/>
          </reference>
        </references>
      </pivotArea>
    </format>
    <format dxfId="5258">
      <pivotArea dataOnly="0" labelOnly="1" outline="0" fieldPosition="0">
        <references count="7">
          <reference field="2" count="1" selected="0">
            <x v="66"/>
          </reference>
          <reference field="3" count="1" selected="0">
            <x v="447"/>
          </reference>
          <reference field="4" count="1" selected="0">
            <x v="27"/>
          </reference>
          <reference field="5" count="1" selected="0">
            <x v="275"/>
          </reference>
          <reference field="6" count="1" selected="0">
            <x v="86"/>
          </reference>
          <reference field="8" count="1">
            <x v="68"/>
          </reference>
          <reference field="13" count="1" selected="0">
            <x v="11"/>
          </reference>
        </references>
      </pivotArea>
    </format>
    <format dxfId="5257">
      <pivotArea dataOnly="0" labelOnly="1" outline="0" fieldPosition="0">
        <references count="7">
          <reference field="2" count="1" selected="0">
            <x v="67"/>
          </reference>
          <reference field="3" count="1" selected="0">
            <x v="448"/>
          </reference>
          <reference field="4" count="1" selected="0">
            <x v="27"/>
          </reference>
          <reference field="5" count="1" selected="0">
            <x v="276"/>
          </reference>
          <reference field="6" count="1" selected="0">
            <x v="86"/>
          </reference>
          <reference field="8" count="1">
            <x v="68"/>
          </reference>
          <reference field="13" count="1" selected="0">
            <x v="11"/>
          </reference>
        </references>
      </pivotArea>
    </format>
    <format dxfId="5256">
      <pivotArea dataOnly="0" labelOnly="1" outline="0" fieldPosition="0">
        <references count="7">
          <reference field="2" count="1" selected="0">
            <x v="68"/>
          </reference>
          <reference field="3" count="1" selected="0">
            <x v="449"/>
          </reference>
          <reference field="4" count="1" selected="0">
            <x v="27"/>
          </reference>
          <reference field="5" count="1" selected="0">
            <x v="277"/>
          </reference>
          <reference field="6" count="1" selected="0">
            <x v="86"/>
          </reference>
          <reference field="8" count="1">
            <x v="68"/>
          </reference>
          <reference field="13" count="1" selected="0">
            <x v="11"/>
          </reference>
        </references>
      </pivotArea>
    </format>
    <format dxfId="5255">
      <pivotArea dataOnly="0" labelOnly="1" outline="0" fieldPosition="0">
        <references count="7">
          <reference field="2" count="1" selected="0">
            <x v="60"/>
          </reference>
          <reference field="3" count="1" selected="0">
            <x v="360"/>
          </reference>
          <reference field="4" count="1" selected="0">
            <x v="27"/>
          </reference>
          <reference field="5" count="1" selected="0">
            <x v="224"/>
          </reference>
          <reference field="6" count="1" selected="0">
            <x v="375"/>
          </reference>
          <reference field="8" count="1">
            <x v="54"/>
          </reference>
          <reference field="13" count="1" selected="0">
            <x v="15"/>
          </reference>
        </references>
      </pivotArea>
    </format>
    <format dxfId="5254">
      <pivotArea dataOnly="0" labelOnly="1" outline="0" fieldPosition="0">
        <references count="7">
          <reference field="2" count="1" selected="0">
            <x v="65"/>
          </reference>
          <reference field="3" count="1" selected="0">
            <x v="431"/>
          </reference>
          <reference field="4" count="1" selected="0">
            <x v="27"/>
          </reference>
          <reference field="5" count="1" selected="0">
            <x v="229"/>
          </reference>
          <reference field="6" count="1" selected="0">
            <x v="86"/>
          </reference>
          <reference field="8" count="1">
            <x v="54"/>
          </reference>
          <reference field="13" count="1" selected="0">
            <x v="15"/>
          </reference>
        </references>
      </pivotArea>
    </format>
    <format dxfId="5253">
      <pivotArea dataOnly="0" labelOnly="1" outline="0" fieldPosition="0">
        <references count="7">
          <reference field="2" count="1" selected="0">
            <x v="62"/>
          </reference>
          <reference field="3" count="1" selected="0">
            <x v="289"/>
          </reference>
          <reference field="4" count="1" selected="0">
            <x v="27"/>
          </reference>
          <reference field="5" count="1" selected="0">
            <x v="13"/>
          </reference>
          <reference field="6" count="1" selected="0">
            <x v="207"/>
          </reference>
          <reference field="8" count="1">
            <x v="58"/>
          </reference>
          <reference field="13" count="1" selected="0">
            <x v="16"/>
          </reference>
        </references>
      </pivotArea>
    </format>
    <format dxfId="5252">
      <pivotArea dataOnly="0" labelOnly="1" outline="0" fieldPosition="0">
        <references count="7">
          <reference field="2" count="1" selected="0">
            <x v="61"/>
          </reference>
          <reference field="3" count="1" selected="0">
            <x v="347"/>
          </reference>
          <reference field="4" count="1" selected="0">
            <x v="27"/>
          </reference>
          <reference field="5" count="1" selected="0">
            <x v="211"/>
          </reference>
          <reference field="6" count="1" selected="0">
            <x v="277"/>
          </reference>
          <reference field="8" count="1">
            <x v="59"/>
          </reference>
          <reference field="13" count="1" selected="0">
            <x v="21"/>
          </reference>
        </references>
      </pivotArea>
    </format>
    <format dxfId="5251">
      <pivotArea dataOnly="0" labelOnly="1" outline="0" fieldPosition="0">
        <references count="7">
          <reference field="2" count="1" selected="0">
            <x v="67"/>
          </reference>
          <reference field="3" count="1" selected="0">
            <x v="353"/>
          </reference>
          <reference field="4" count="1" selected="0">
            <x v="27"/>
          </reference>
          <reference field="5" count="1" selected="0">
            <x v="217"/>
          </reference>
          <reference field="6" count="1" selected="0">
            <x v="86"/>
          </reference>
          <reference field="8" count="1">
            <x v="59"/>
          </reference>
          <reference field="13" count="1" selected="0">
            <x v="21"/>
          </reference>
        </references>
      </pivotArea>
    </format>
    <format dxfId="5250">
      <pivotArea dataOnly="0" labelOnly="1" outline="0" fieldPosition="0">
        <references count="7">
          <reference field="2" count="1" selected="0">
            <x v="60"/>
          </reference>
          <reference field="3" count="1" selected="0">
            <x v="450"/>
          </reference>
          <reference field="4" count="1" selected="0">
            <x v="27"/>
          </reference>
          <reference field="5" count="1" selected="0">
            <x v="142"/>
          </reference>
          <reference field="6" count="1" selected="0">
            <x v="86"/>
          </reference>
          <reference field="8" count="1">
            <x v="68"/>
          </reference>
          <reference field="13" count="1" selected="0">
            <x v="28"/>
          </reference>
        </references>
      </pivotArea>
    </format>
    <format dxfId="5249">
      <pivotArea dataOnly="0" labelOnly="1" outline="0" fieldPosition="0">
        <references count="7">
          <reference field="2" count="1" selected="0">
            <x v="61"/>
          </reference>
          <reference field="3" count="1" selected="0">
            <x v="451"/>
          </reference>
          <reference field="4" count="1" selected="0">
            <x v="27"/>
          </reference>
          <reference field="5" count="1" selected="0">
            <x v="142"/>
          </reference>
          <reference field="6" count="1" selected="0">
            <x v="86"/>
          </reference>
          <reference field="8" count="1">
            <x v="68"/>
          </reference>
          <reference field="13" count="1" selected="0">
            <x v="28"/>
          </reference>
        </references>
      </pivotArea>
    </format>
    <format dxfId="5248">
      <pivotArea dataOnly="0" labelOnly="1" outline="0" fieldPosition="0">
        <references count="7">
          <reference field="2" count="1" selected="0">
            <x v="60"/>
          </reference>
          <reference field="3" count="1" selected="0">
            <x v="452"/>
          </reference>
          <reference field="4" count="1" selected="0">
            <x v="27"/>
          </reference>
          <reference field="5" count="1" selected="0">
            <x v="278"/>
          </reference>
          <reference field="6" count="1" selected="0">
            <x v="86"/>
          </reference>
          <reference field="8" count="1">
            <x v="68"/>
          </reference>
          <reference field="13" count="1" selected="0">
            <x v="29"/>
          </reference>
        </references>
      </pivotArea>
    </format>
    <format dxfId="5247">
      <pivotArea dataOnly="0" labelOnly="1" outline="0" fieldPosition="0">
        <references count="7">
          <reference field="2" count="1" selected="0">
            <x v="61"/>
          </reference>
          <reference field="3" count="1" selected="0">
            <x v="453"/>
          </reference>
          <reference field="4" count="1" selected="0">
            <x v="27"/>
          </reference>
          <reference field="5" count="1" selected="0">
            <x v="279"/>
          </reference>
          <reference field="6" count="1" selected="0">
            <x v="86"/>
          </reference>
          <reference field="8" count="1">
            <x v="68"/>
          </reference>
          <reference field="13" count="1" selected="0">
            <x v="29"/>
          </reference>
        </references>
      </pivotArea>
    </format>
    <format dxfId="5246">
      <pivotArea dataOnly="0" labelOnly="1" outline="0" fieldPosition="0">
        <references count="7">
          <reference field="2" count="1" selected="0">
            <x v="62"/>
          </reference>
          <reference field="3" count="1" selected="0">
            <x v="454"/>
          </reference>
          <reference field="4" count="1" selected="0">
            <x v="27"/>
          </reference>
          <reference field="5" count="1" selected="0">
            <x v="280"/>
          </reference>
          <reference field="6" count="1" selected="0">
            <x v="86"/>
          </reference>
          <reference field="8" count="1">
            <x v="68"/>
          </reference>
          <reference field="13" count="1" selected="0">
            <x v="29"/>
          </reference>
        </references>
      </pivotArea>
    </format>
    <format dxfId="5245">
      <pivotArea dataOnly="0" labelOnly="1" outline="0" fieldPosition="0">
        <references count="2">
          <reference field="7" count="1" selected="0">
            <x v="1"/>
          </reference>
          <reference field="12" count="0"/>
        </references>
      </pivotArea>
    </format>
    <format dxfId="5244">
      <pivotArea dataOnly="0" labelOnly="1" outline="0" fieldPosition="0">
        <references count="2">
          <reference field="1" count="0"/>
          <reference field="7" count="1" selected="0">
            <x v="1"/>
          </reference>
        </references>
      </pivotArea>
    </format>
    <format dxfId="5243">
      <pivotArea dataOnly="0" labelOnly="1" outline="0" fieldPosition="0">
        <references count="1">
          <reference field="7" count="1">
            <x v="1"/>
          </reference>
        </references>
      </pivotArea>
    </format>
    <format dxfId="5242">
      <pivotArea dataOnly="0" labelOnly="1" outline="0" fieldPosition="0">
        <references count="2">
          <reference field="7" count="1" selected="0">
            <x v="1"/>
          </reference>
          <reference field="9" count="0"/>
        </references>
      </pivotArea>
    </format>
    <format dxfId="5241">
      <pivotArea field="13" type="button" dataOnly="0" labelOnly="1" outline="0" axis="axisRow" fieldPosition="1"/>
    </format>
    <format dxfId="5240">
      <pivotArea field="2" type="button" dataOnly="0" labelOnly="1" outline="0" axis="axisRow" fieldPosition="2"/>
    </format>
    <format dxfId="5239">
      <pivotArea field="3" type="button" dataOnly="0" labelOnly="1" outline="0" axis="axisRow" fieldPosition="3"/>
    </format>
    <format dxfId="5238">
      <pivotArea field="5" type="button" dataOnly="0" labelOnly="1" outline="0" axis="axisRow" fieldPosition="4"/>
    </format>
    <format dxfId="5237">
      <pivotArea field="6" type="button" dataOnly="0" labelOnly="1" outline="0" axis="axisRow" fieldPosition="5"/>
    </format>
    <format dxfId="5236">
      <pivotArea dataOnly="0" labelOnly="1" outline="0" fieldPosition="0">
        <references count="2">
          <reference field="4" count="1" selected="0">
            <x v="27"/>
          </reference>
          <reference field="13" count="6">
            <x v="11"/>
            <x v="15"/>
            <x v="16"/>
            <x v="21"/>
            <x v="28"/>
            <x v="29"/>
          </reference>
        </references>
      </pivotArea>
    </format>
    <format dxfId="5235">
      <pivotArea dataOnly="0" labelOnly="1" outline="0" fieldPosition="0">
        <references count="3">
          <reference field="2" count="9">
            <x v="60"/>
            <x v="61"/>
            <x v="62"/>
            <x v="63"/>
            <x v="64"/>
            <x v="65"/>
            <x v="66"/>
            <x v="67"/>
            <x v="68"/>
          </reference>
          <reference field="4" count="1" selected="0">
            <x v="27"/>
          </reference>
          <reference field="13" count="1" selected="0">
            <x v="11"/>
          </reference>
        </references>
      </pivotArea>
    </format>
    <format dxfId="5234">
      <pivotArea dataOnly="0" labelOnly="1" outline="0" fieldPosition="0">
        <references count="3">
          <reference field="2" count="2">
            <x v="60"/>
            <x v="65"/>
          </reference>
          <reference field="4" count="1" selected="0">
            <x v="27"/>
          </reference>
          <reference field="13" count="1" selected="0">
            <x v="15"/>
          </reference>
        </references>
      </pivotArea>
    </format>
    <format dxfId="5233">
      <pivotArea dataOnly="0" labelOnly="1" outline="0" fieldPosition="0">
        <references count="3">
          <reference field="2" count="1">
            <x v="62"/>
          </reference>
          <reference field="4" count="1" selected="0">
            <x v="27"/>
          </reference>
          <reference field="13" count="1" selected="0">
            <x v="16"/>
          </reference>
        </references>
      </pivotArea>
    </format>
    <format dxfId="5232">
      <pivotArea dataOnly="0" labelOnly="1" outline="0" fieldPosition="0">
        <references count="3">
          <reference field="2" count="2">
            <x v="61"/>
            <x v="67"/>
          </reference>
          <reference field="4" count="1" selected="0">
            <x v="27"/>
          </reference>
          <reference field="13" count="1" selected="0">
            <x v="21"/>
          </reference>
        </references>
      </pivotArea>
    </format>
    <format dxfId="5231">
      <pivotArea dataOnly="0" labelOnly="1" outline="0" fieldPosition="0">
        <references count="3">
          <reference field="2" count="2">
            <x v="60"/>
            <x v="61"/>
          </reference>
          <reference field="4" count="1" selected="0">
            <x v="27"/>
          </reference>
          <reference field="13" count="1" selected="0">
            <x v="28"/>
          </reference>
        </references>
      </pivotArea>
    </format>
    <format dxfId="5230">
      <pivotArea dataOnly="0" labelOnly="1" outline="0" fieldPosition="0">
        <references count="3">
          <reference field="2" count="3">
            <x v="60"/>
            <x v="61"/>
            <x v="62"/>
          </reference>
          <reference field="4" count="1" selected="0">
            <x v="27"/>
          </reference>
          <reference field="13" count="1" selected="0">
            <x v="29"/>
          </reference>
        </references>
      </pivotArea>
    </format>
    <format dxfId="5229">
      <pivotArea dataOnly="0" labelOnly="1" outline="0" fieldPosition="0">
        <references count="4">
          <reference field="2" count="1" selected="0">
            <x v="60"/>
          </reference>
          <reference field="3" count="1">
            <x v="441"/>
          </reference>
          <reference field="4" count="1" selected="0">
            <x v="27"/>
          </reference>
          <reference field="13" count="1" selected="0">
            <x v="11"/>
          </reference>
        </references>
      </pivotArea>
    </format>
    <format dxfId="5228">
      <pivotArea dataOnly="0" labelOnly="1" outline="0" fieldPosition="0">
        <references count="4">
          <reference field="2" count="1" selected="0">
            <x v="61"/>
          </reference>
          <reference field="3" count="1">
            <x v="442"/>
          </reference>
          <reference field="4" count="1" selected="0">
            <x v="27"/>
          </reference>
          <reference field="13" count="1" selected="0">
            <x v="11"/>
          </reference>
        </references>
      </pivotArea>
    </format>
    <format dxfId="5227">
      <pivotArea dataOnly="0" labelOnly="1" outline="0" fieldPosition="0">
        <references count="4">
          <reference field="2" count="1" selected="0">
            <x v="62"/>
          </reference>
          <reference field="3" count="1">
            <x v="443"/>
          </reference>
          <reference field="4" count="1" selected="0">
            <x v="27"/>
          </reference>
          <reference field="13" count="1" selected="0">
            <x v="11"/>
          </reference>
        </references>
      </pivotArea>
    </format>
    <format dxfId="5226">
      <pivotArea dataOnly="0" labelOnly="1" outline="0" fieldPosition="0">
        <references count="4">
          <reference field="2" count="1" selected="0">
            <x v="63"/>
          </reference>
          <reference field="3" count="1">
            <x v="444"/>
          </reference>
          <reference field="4" count="1" selected="0">
            <x v="27"/>
          </reference>
          <reference field="13" count="1" selected="0">
            <x v="11"/>
          </reference>
        </references>
      </pivotArea>
    </format>
    <format dxfId="5225">
      <pivotArea dataOnly="0" labelOnly="1" outline="0" fieldPosition="0">
        <references count="4">
          <reference field="2" count="1" selected="0">
            <x v="64"/>
          </reference>
          <reference field="3" count="1">
            <x v="445"/>
          </reference>
          <reference field="4" count="1" selected="0">
            <x v="27"/>
          </reference>
          <reference field="13" count="1" selected="0">
            <x v="11"/>
          </reference>
        </references>
      </pivotArea>
    </format>
    <format dxfId="5224">
      <pivotArea dataOnly="0" labelOnly="1" outline="0" fieldPosition="0">
        <references count="4">
          <reference field="2" count="1" selected="0">
            <x v="65"/>
          </reference>
          <reference field="3" count="1">
            <x v="446"/>
          </reference>
          <reference field="4" count="1" selected="0">
            <x v="27"/>
          </reference>
          <reference field="13" count="1" selected="0">
            <x v="11"/>
          </reference>
        </references>
      </pivotArea>
    </format>
    <format dxfId="5223">
      <pivotArea dataOnly="0" labelOnly="1" outline="0" fieldPosition="0">
        <references count="4">
          <reference field="2" count="1" selected="0">
            <x v="66"/>
          </reference>
          <reference field="3" count="1">
            <x v="447"/>
          </reference>
          <reference field="4" count="1" selected="0">
            <x v="27"/>
          </reference>
          <reference field="13" count="1" selected="0">
            <x v="11"/>
          </reference>
        </references>
      </pivotArea>
    </format>
    <format dxfId="5222">
      <pivotArea dataOnly="0" labelOnly="1" outline="0" fieldPosition="0">
        <references count="4">
          <reference field="2" count="1" selected="0">
            <x v="67"/>
          </reference>
          <reference field="3" count="1">
            <x v="448"/>
          </reference>
          <reference field="4" count="1" selected="0">
            <x v="27"/>
          </reference>
          <reference field="13" count="1" selected="0">
            <x v="11"/>
          </reference>
        </references>
      </pivotArea>
    </format>
    <format dxfId="5221">
      <pivotArea dataOnly="0" labelOnly="1" outline="0" fieldPosition="0">
        <references count="4">
          <reference field="2" count="1" selected="0">
            <x v="68"/>
          </reference>
          <reference field="3" count="1">
            <x v="449"/>
          </reference>
          <reference field="4" count="1" selected="0">
            <x v="27"/>
          </reference>
          <reference field="13" count="1" selected="0">
            <x v="11"/>
          </reference>
        </references>
      </pivotArea>
    </format>
    <format dxfId="5220">
      <pivotArea dataOnly="0" labelOnly="1" outline="0" fieldPosition="0">
        <references count="4">
          <reference field="2" count="1" selected="0">
            <x v="60"/>
          </reference>
          <reference field="3" count="1">
            <x v="360"/>
          </reference>
          <reference field="4" count="1" selected="0">
            <x v="27"/>
          </reference>
          <reference field="13" count="1" selected="0">
            <x v="15"/>
          </reference>
        </references>
      </pivotArea>
    </format>
    <format dxfId="5219">
      <pivotArea dataOnly="0" labelOnly="1" outline="0" fieldPosition="0">
        <references count="4">
          <reference field="2" count="1" selected="0">
            <x v="65"/>
          </reference>
          <reference field="3" count="1">
            <x v="431"/>
          </reference>
          <reference field="4" count="1" selected="0">
            <x v="27"/>
          </reference>
          <reference field="13" count="1" selected="0">
            <x v="15"/>
          </reference>
        </references>
      </pivotArea>
    </format>
    <format dxfId="5218">
      <pivotArea dataOnly="0" labelOnly="1" outline="0" fieldPosition="0">
        <references count="4">
          <reference field="2" count="1" selected="0">
            <x v="62"/>
          </reference>
          <reference field="3" count="1">
            <x v="289"/>
          </reference>
          <reference field="4" count="1" selected="0">
            <x v="27"/>
          </reference>
          <reference field="13" count="1" selected="0">
            <x v="16"/>
          </reference>
        </references>
      </pivotArea>
    </format>
    <format dxfId="5217">
      <pivotArea dataOnly="0" labelOnly="1" outline="0" fieldPosition="0">
        <references count="4">
          <reference field="2" count="1" selected="0">
            <x v="61"/>
          </reference>
          <reference field="3" count="1">
            <x v="347"/>
          </reference>
          <reference field="4" count="1" selected="0">
            <x v="27"/>
          </reference>
          <reference field="13" count="1" selected="0">
            <x v="21"/>
          </reference>
        </references>
      </pivotArea>
    </format>
    <format dxfId="5216">
      <pivotArea dataOnly="0" labelOnly="1" outline="0" fieldPosition="0">
        <references count="4">
          <reference field="2" count="1" selected="0">
            <x v="67"/>
          </reference>
          <reference field="3" count="1">
            <x v="353"/>
          </reference>
          <reference field="4" count="1" selected="0">
            <x v="27"/>
          </reference>
          <reference field="13" count="1" selected="0">
            <x v="21"/>
          </reference>
        </references>
      </pivotArea>
    </format>
    <format dxfId="5215">
      <pivotArea dataOnly="0" labelOnly="1" outline="0" fieldPosition="0">
        <references count="4">
          <reference field="2" count="1" selected="0">
            <x v="60"/>
          </reference>
          <reference field="3" count="1">
            <x v="450"/>
          </reference>
          <reference field="4" count="1" selected="0">
            <x v="27"/>
          </reference>
          <reference field="13" count="1" selected="0">
            <x v="28"/>
          </reference>
        </references>
      </pivotArea>
    </format>
    <format dxfId="5214">
      <pivotArea dataOnly="0" labelOnly="1" outline="0" fieldPosition="0">
        <references count="4">
          <reference field="2" count="1" selected="0">
            <x v="61"/>
          </reference>
          <reference field="3" count="1">
            <x v="451"/>
          </reference>
          <reference field="4" count="1" selected="0">
            <x v="27"/>
          </reference>
          <reference field="13" count="1" selected="0">
            <x v="28"/>
          </reference>
        </references>
      </pivotArea>
    </format>
    <format dxfId="5213">
      <pivotArea dataOnly="0" labelOnly="1" outline="0" fieldPosition="0">
        <references count="4">
          <reference field="2" count="1" selected="0">
            <x v="60"/>
          </reference>
          <reference field="3" count="1">
            <x v="452"/>
          </reference>
          <reference field="4" count="1" selected="0">
            <x v="27"/>
          </reference>
          <reference field="13" count="1" selected="0">
            <x v="29"/>
          </reference>
        </references>
      </pivotArea>
    </format>
    <format dxfId="5212">
      <pivotArea dataOnly="0" labelOnly="1" outline="0" fieldPosition="0">
        <references count="4">
          <reference field="2" count="1" selected="0">
            <x v="61"/>
          </reference>
          <reference field="3" count="1">
            <x v="453"/>
          </reference>
          <reference field="4" count="1" selected="0">
            <x v="27"/>
          </reference>
          <reference field="13" count="1" selected="0">
            <x v="29"/>
          </reference>
        </references>
      </pivotArea>
    </format>
    <format dxfId="5211">
      <pivotArea dataOnly="0" labelOnly="1" outline="0" fieldPosition="0">
        <references count="4">
          <reference field="2" count="1" selected="0">
            <x v="62"/>
          </reference>
          <reference field="3" count="1">
            <x v="454"/>
          </reference>
          <reference field="4" count="1" selected="0">
            <x v="27"/>
          </reference>
          <reference field="13" count="1" selected="0">
            <x v="29"/>
          </reference>
        </references>
      </pivotArea>
    </format>
    <format dxfId="5210">
      <pivotArea dataOnly="0" labelOnly="1" outline="0" fieldPosition="0">
        <references count="5">
          <reference field="2" count="1" selected="0">
            <x v="60"/>
          </reference>
          <reference field="3" count="1" selected="0">
            <x v="441"/>
          </reference>
          <reference field="4" count="1" selected="0">
            <x v="27"/>
          </reference>
          <reference field="5" count="1">
            <x v="13"/>
          </reference>
          <reference field="13" count="1" selected="0">
            <x v="11"/>
          </reference>
        </references>
      </pivotArea>
    </format>
    <format dxfId="5209">
      <pivotArea dataOnly="0" labelOnly="1" outline="0" fieldPosition="0">
        <references count="5">
          <reference field="2" count="1" selected="0">
            <x v="61"/>
          </reference>
          <reference field="3" count="1" selected="0">
            <x v="442"/>
          </reference>
          <reference field="4" count="1" selected="0">
            <x v="27"/>
          </reference>
          <reference field="5" count="1">
            <x v="270"/>
          </reference>
          <reference field="13" count="1" selected="0">
            <x v="11"/>
          </reference>
        </references>
      </pivotArea>
    </format>
    <format dxfId="5208">
      <pivotArea dataOnly="0" labelOnly="1" outline="0" fieldPosition="0">
        <references count="5">
          <reference field="2" count="1" selected="0">
            <x v="62"/>
          </reference>
          <reference field="3" count="1" selected="0">
            <x v="443"/>
          </reference>
          <reference field="4" count="1" selected="0">
            <x v="27"/>
          </reference>
          <reference field="5" count="1">
            <x v="271"/>
          </reference>
          <reference field="13" count="1" selected="0">
            <x v="11"/>
          </reference>
        </references>
      </pivotArea>
    </format>
    <format dxfId="5207">
      <pivotArea dataOnly="0" labelOnly="1" outline="0" fieldPosition="0">
        <references count="5">
          <reference field="2" count="1" selected="0">
            <x v="63"/>
          </reference>
          <reference field="3" count="1" selected="0">
            <x v="444"/>
          </reference>
          <reference field="4" count="1" selected="0">
            <x v="27"/>
          </reference>
          <reference field="5" count="1">
            <x v="272"/>
          </reference>
          <reference field="13" count="1" selected="0">
            <x v="11"/>
          </reference>
        </references>
      </pivotArea>
    </format>
    <format dxfId="5206">
      <pivotArea dataOnly="0" labelOnly="1" outline="0" fieldPosition="0">
        <references count="5">
          <reference field="2" count="1" selected="0">
            <x v="64"/>
          </reference>
          <reference field="3" count="1" selected="0">
            <x v="445"/>
          </reference>
          <reference field="4" count="1" selected="0">
            <x v="27"/>
          </reference>
          <reference field="5" count="1">
            <x v="273"/>
          </reference>
          <reference field="13" count="1" selected="0">
            <x v="11"/>
          </reference>
        </references>
      </pivotArea>
    </format>
    <format dxfId="5205">
      <pivotArea dataOnly="0" labelOnly="1" outline="0" fieldPosition="0">
        <references count="5">
          <reference field="2" count="1" selected="0">
            <x v="65"/>
          </reference>
          <reference field="3" count="1" selected="0">
            <x v="446"/>
          </reference>
          <reference field="4" count="1" selected="0">
            <x v="27"/>
          </reference>
          <reference field="5" count="1">
            <x v="274"/>
          </reference>
          <reference field="13" count="1" selected="0">
            <x v="11"/>
          </reference>
        </references>
      </pivotArea>
    </format>
    <format dxfId="5204">
      <pivotArea dataOnly="0" labelOnly="1" outline="0" fieldPosition="0">
        <references count="5">
          <reference field="2" count="1" selected="0">
            <x v="66"/>
          </reference>
          <reference field="3" count="1" selected="0">
            <x v="447"/>
          </reference>
          <reference field="4" count="1" selected="0">
            <x v="27"/>
          </reference>
          <reference field="5" count="1">
            <x v="275"/>
          </reference>
          <reference field="13" count="1" selected="0">
            <x v="11"/>
          </reference>
        </references>
      </pivotArea>
    </format>
    <format dxfId="5203">
      <pivotArea dataOnly="0" labelOnly="1" outline="0" fieldPosition="0">
        <references count="5">
          <reference field="2" count="1" selected="0">
            <x v="67"/>
          </reference>
          <reference field="3" count="1" selected="0">
            <x v="448"/>
          </reference>
          <reference field="4" count="1" selected="0">
            <x v="27"/>
          </reference>
          <reference field="5" count="1">
            <x v="276"/>
          </reference>
          <reference field="13" count="1" selected="0">
            <x v="11"/>
          </reference>
        </references>
      </pivotArea>
    </format>
    <format dxfId="5202">
      <pivotArea dataOnly="0" labelOnly="1" outline="0" fieldPosition="0">
        <references count="5">
          <reference field="2" count="1" selected="0">
            <x v="68"/>
          </reference>
          <reference field="3" count="1" selected="0">
            <x v="449"/>
          </reference>
          <reference field="4" count="1" selected="0">
            <x v="27"/>
          </reference>
          <reference field="5" count="1">
            <x v="277"/>
          </reference>
          <reference field="13" count="1" selected="0">
            <x v="11"/>
          </reference>
        </references>
      </pivotArea>
    </format>
    <format dxfId="5201">
      <pivotArea dataOnly="0" labelOnly="1" outline="0" fieldPosition="0">
        <references count="5">
          <reference field="2" count="1" selected="0">
            <x v="60"/>
          </reference>
          <reference field="3" count="1" selected="0">
            <x v="360"/>
          </reference>
          <reference field="4" count="1" selected="0">
            <x v="27"/>
          </reference>
          <reference field="5" count="1">
            <x v="224"/>
          </reference>
          <reference field="13" count="1" selected="0">
            <x v="15"/>
          </reference>
        </references>
      </pivotArea>
    </format>
    <format dxfId="5200">
      <pivotArea dataOnly="0" labelOnly="1" outline="0" fieldPosition="0">
        <references count="5">
          <reference field="2" count="1" selected="0">
            <x v="65"/>
          </reference>
          <reference field="3" count="1" selected="0">
            <x v="431"/>
          </reference>
          <reference field="4" count="1" selected="0">
            <x v="27"/>
          </reference>
          <reference field="5" count="1">
            <x v="229"/>
          </reference>
          <reference field="13" count="1" selected="0">
            <x v="15"/>
          </reference>
        </references>
      </pivotArea>
    </format>
    <format dxfId="5199">
      <pivotArea dataOnly="0" labelOnly="1" outline="0" fieldPosition="0">
        <references count="5">
          <reference field="2" count="1" selected="0">
            <x v="62"/>
          </reference>
          <reference field="3" count="1" selected="0">
            <x v="289"/>
          </reference>
          <reference field="4" count="1" selected="0">
            <x v="27"/>
          </reference>
          <reference field="5" count="1">
            <x v="13"/>
          </reference>
          <reference field="13" count="1" selected="0">
            <x v="16"/>
          </reference>
        </references>
      </pivotArea>
    </format>
    <format dxfId="5198">
      <pivotArea dataOnly="0" labelOnly="1" outline="0" fieldPosition="0">
        <references count="5">
          <reference field="2" count="1" selected="0">
            <x v="61"/>
          </reference>
          <reference field="3" count="1" selected="0">
            <x v="347"/>
          </reference>
          <reference field="4" count="1" selected="0">
            <x v="27"/>
          </reference>
          <reference field="5" count="1">
            <x v="211"/>
          </reference>
          <reference field="13" count="1" selected="0">
            <x v="21"/>
          </reference>
        </references>
      </pivotArea>
    </format>
    <format dxfId="5197">
      <pivotArea dataOnly="0" labelOnly="1" outline="0" fieldPosition="0">
        <references count="5">
          <reference field="2" count="1" selected="0">
            <x v="67"/>
          </reference>
          <reference field="3" count="1" selected="0">
            <x v="353"/>
          </reference>
          <reference field="4" count="1" selected="0">
            <x v="27"/>
          </reference>
          <reference field="5" count="1">
            <x v="217"/>
          </reference>
          <reference field="13" count="1" selected="0">
            <x v="21"/>
          </reference>
        </references>
      </pivotArea>
    </format>
    <format dxfId="5196">
      <pivotArea dataOnly="0" labelOnly="1" outline="0" fieldPosition="0">
        <references count="5">
          <reference field="2" count="1" selected="0">
            <x v="60"/>
          </reference>
          <reference field="3" count="1" selected="0">
            <x v="450"/>
          </reference>
          <reference field="4" count="1" selected="0">
            <x v="27"/>
          </reference>
          <reference field="5" count="1">
            <x v="142"/>
          </reference>
          <reference field="13" count="1" selected="0">
            <x v="28"/>
          </reference>
        </references>
      </pivotArea>
    </format>
    <format dxfId="5195">
      <pivotArea dataOnly="0" labelOnly="1" outline="0" fieldPosition="0">
        <references count="5">
          <reference field="2" count="1" selected="0">
            <x v="60"/>
          </reference>
          <reference field="3" count="1" selected="0">
            <x v="452"/>
          </reference>
          <reference field="4" count="1" selected="0">
            <x v="27"/>
          </reference>
          <reference field="5" count="1">
            <x v="278"/>
          </reference>
          <reference field="13" count="1" selected="0">
            <x v="29"/>
          </reference>
        </references>
      </pivotArea>
    </format>
    <format dxfId="5194">
      <pivotArea dataOnly="0" labelOnly="1" outline="0" fieldPosition="0">
        <references count="5">
          <reference field="2" count="1" selected="0">
            <x v="61"/>
          </reference>
          <reference field="3" count="1" selected="0">
            <x v="453"/>
          </reference>
          <reference field="4" count="1" selected="0">
            <x v="27"/>
          </reference>
          <reference field="5" count="1">
            <x v="279"/>
          </reference>
          <reference field="13" count="1" selected="0">
            <x v="29"/>
          </reference>
        </references>
      </pivotArea>
    </format>
    <format dxfId="5193">
      <pivotArea dataOnly="0" labelOnly="1" outline="0" fieldPosition="0">
        <references count="5">
          <reference field="2" count="1" selected="0">
            <x v="62"/>
          </reference>
          <reference field="3" count="1" selected="0">
            <x v="454"/>
          </reference>
          <reference field="4" count="1" selected="0">
            <x v="27"/>
          </reference>
          <reference field="5" count="1">
            <x v="280"/>
          </reference>
          <reference field="13" count="1" selected="0">
            <x v="29"/>
          </reference>
        </references>
      </pivotArea>
    </format>
    <format dxfId="5192">
      <pivotArea dataOnly="0" labelOnly="1" outline="0" fieldPosition="0">
        <references count="6">
          <reference field="2" count="1" selected="0">
            <x v="60"/>
          </reference>
          <reference field="3" count="1" selected="0">
            <x v="441"/>
          </reference>
          <reference field="4" count="1" selected="0">
            <x v="27"/>
          </reference>
          <reference field="5" count="1" selected="0">
            <x v="13"/>
          </reference>
          <reference field="6" count="1">
            <x v="86"/>
          </reference>
          <reference field="13" count="1" selected="0">
            <x v="11"/>
          </reference>
        </references>
      </pivotArea>
    </format>
    <format dxfId="5191">
      <pivotArea dataOnly="0" labelOnly="1" outline="0" fieldPosition="0">
        <references count="6">
          <reference field="2" count="1" selected="0">
            <x v="60"/>
          </reference>
          <reference field="3" count="1" selected="0">
            <x v="360"/>
          </reference>
          <reference field="4" count="1" selected="0">
            <x v="27"/>
          </reference>
          <reference field="5" count="1" selected="0">
            <x v="224"/>
          </reference>
          <reference field="6" count="1">
            <x v="375"/>
          </reference>
          <reference field="13" count="1" selected="0">
            <x v="15"/>
          </reference>
        </references>
      </pivotArea>
    </format>
    <format dxfId="5190">
      <pivotArea dataOnly="0" labelOnly="1" outline="0" fieldPosition="0">
        <references count="6">
          <reference field="2" count="1" selected="0">
            <x v="65"/>
          </reference>
          <reference field="3" count="1" selected="0">
            <x v="431"/>
          </reference>
          <reference field="4" count="1" selected="0">
            <x v="27"/>
          </reference>
          <reference field="5" count="1" selected="0">
            <x v="229"/>
          </reference>
          <reference field="6" count="1">
            <x v="86"/>
          </reference>
          <reference field="13" count="1" selected="0">
            <x v="15"/>
          </reference>
        </references>
      </pivotArea>
    </format>
    <format dxfId="5189">
      <pivotArea dataOnly="0" labelOnly="1" outline="0" fieldPosition="0">
        <references count="6">
          <reference field="2" count="1" selected="0">
            <x v="62"/>
          </reference>
          <reference field="3" count="1" selected="0">
            <x v="289"/>
          </reference>
          <reference field="4" count="1" selected="0">
            <x v="27"/>
          </reference>
          <reference field="5" count="1" selected="0">
            <x v="13"/>
          </reference>
          <reference field="6" count="1">
            <x v="207"/>
          </reference>
          <reference field="13" count="1" selected="0">
            <x v="16"/>
          </reference>
        </references>
      </pivotArea>
    </format>
    <format dxfId="5188">
      <pivotArea dataOnly="0" labelOnly="1" outline="0" fieldPosition="0">
        <references count="6">
          <reference field="2" count="1" selected="0">
            <x v="61"/>
          </reference>
          <reference field="3" count="1" selected="0">
            <x v="347"/>
          </reference>
          <reference field="4" count="1" selected="0">
            <x v="27"/>
          </reference>
          <reference field="5" count="1" selected="0">
            <x v="211"/>
          </reference>
          <reference field="6" count="1">
            <x v="277"/>
          </reference>
          <reference field="13" count="1" selected="0">
            <x v="21"/>
          </reference>
        </references>
      </pivotArea>
    </format>
    <format dxfId="5187">
      <pivotArea dataOnly="0" labelOnly="1" outline="0" fieldPosition="0">
        <references count="6">
          <reference field="2" count="1" selected="0">
            <x v="67"/>
          </reference>
          <reference field="3" count="1" selected="0">
            <x v="353"/>
          </reference>
          <reference field="4" count="1" selected="0">
            <x v="27"/>
          </reference>
          <reference field="5" count="1" selected="0">
            <x v="217"/>
          </reference>
          <reference field="6" count="1">
            <x v="86"/>
          </reference>
          <reference field="13" count="1" selected="0">
            <x v="21"/>
          </reference>
        </references>
      </pivotArea>
    </format>
    <format dxfId="5186">
      <pivotArea dataOnly="0" labelOnly="1" outline="0" fieldPosition="0">
        <references count="7">
          <reference field="2" count="1" selected="0">
            <x v="60"/>
          </reference>
          <reference field="3" count="1" selected="0">
            <x v="441"/>
          </reference>
          <reference field="4" count="1" selected="0">
            <x v="27"/>
          </reference>
          <reference field="5" count="1" selected="0">
            <x v="13"/>
          </reference>
          <reference field="6" count="1" selected="0">
            <x v="86"/>
          </reference>
          <reference field="8" count="1">
            <x v="68"/>
          </reference>
          <reference field="13" count="1" selected="0">
            <x v="11"/>
          </reference>
        </references>
      </pivotArea>
    </format>
    <format dxfId="5185">
      <pivotArea dataOnly="0" labelOnly="1" outline="0" fieldPosition="0">
        <references count="7">
          <reference field="2" count="1" selected="0">
            <x v="61"/>
          </reference>
          <reference field="3" count="1" selected="0">
            <x v="442"/>
          </reference>
          <reference field="4" count="1" selected="0">
            <x v="27"/>
          </reference>
          <reference field="5" count="1" selected="0">
            <x v="270"/>
          </reference>
          <reference field="6" count="1" selected="0">
            <x v="86"/>
          </reference>
          <reference field="8" count="1">
            <x v="68"/>
          </reference>
          <reference field="13" count="1" selected="0">
            <x v="11"/>
          </reference>
        </references>
      </pivotArea>
    </format>
    <format dxfId="5184">
      <pivotArea dataOnly="0" labelOnly="1" outline="0" fieldPosition="0">
        <references count="7">
          <reference field="2" count="1" selected="0">
            <x v="62"/>
          </reference>
          <reference field="3" count="1" selected="0">
            <x v="443"/>
          </reference>
          <reference field="4" count="1" selected="0">
            <x v="27"/>
          </reference>
          <reference field="5" count="1" selected="0">
            <x v="271"/>
          </reference>
          <reference field="6" count="1" selected="0">
            <x v="86"/>
          </reference>
          <reference field="8" count="1">
            <x v="68"/>
          </reference>
          <reference field="13" count="1" selected="0">
            <x v="11"/>
          </reference>
        </references>
      </pivotArea>
    </format>
    <format dxfId="5183">
      <pivotArea dataOnly="0" labelOnly="1" outline="0" fieldPosition="0">
        <references count="7">
          <reference field="2" count="1" selected="0">
            <x v="63"/>
          </reference>
          <reference field="3" count="1" selected="0">
            <x v="444"/>
          </reference>
          <reference field="4" count="1" selected="0">
            <x v="27"/>
          </reference>
          <reference field="5" count="1" selected="0">
            <x v="272"/>
          </reference>
          <reference field="6" count="1" selected="0">
            <x v="86"/>
          </reference>
          <reference field="8" count="1">
            <x v="68"/>
          </reference>
          <reference field="13" count="1" selected="0">
            <x v="11"/>
          </reference>
        </references>
      </pivotArea>
    </format>
    <format dxfId="5182">
      <pivotArea dataOnly="0" labelOnly="1" outline="0" fieldPosition="0">
        <references count="7">
          <reference field="2" count="1" selected="0">
            <x v="64"/>
          </reference>
          <reference field="3" count="1" selected="0">
            <x v="445"/>
          </reference>
          <reference field="4" count="1" selected="0">
            <x v="27"/>
          </reference>
          <reference field="5" count="1" selected="0">
            <x v="273"/>
          </reference>
          <reference field="6" count="1" selected="0">
            <x v="86"/>
          </reference>
          <reference field="8" count="1">
            <x v="68"/>
          </reference>
          <reference field="13" count="1" selected="0">
            <x v="11"/>
          </reference>
        </references>
      </pivotArea>
    </format>
    <format dxfId="5181">
      <pivotArea dataOnly="0" labelOnly="1" outline="0" fieldPosition="0">
        <references count="7">
          <reference field="2" count="1" selected="0">
            <x v="65"/>
          </reference>
          <reference field="3" count="1" selected="0">
            <x v="446"/>
          </reference>
          <reference field="4" count="1" selected="0">
            <x v="27"/>
          </reference>
          <reference field="5" count="1" selected="0">
            <x v="274"/>
          </reference>
          <reference field="6" count="1" selected="0">
            <x v="86"/>
          </reference>
          <reference field="8" count="1">
            <x v="68"/>
          </reference>
          <reference field="13" count="1" selected="0">
            <x v="11"/>
          </reference>
        </references>
      </pivotArea>
    </format>
    <format dxfId="5180">
      <pivotArea dataOnly="0" labelOnly="1" outline="0" fieldPosition="0">
        <references count="7">
          <reference field="2" count="1" selected="0">
            <x v="66"/>
          </reference>
          <reference field="3" count="1" selected="0">
            <x v="447"/>
          </reference>
          <reference field="4" count="1" selected="0">
            <x v="27"/>
          </reference>
          <reference field="5" count="1" selected="0">
            <x v="275"/>
          </reference>
          <reference field="6" count="1" selected="0">
            <x v="86"/>
          </reference>
          <reference field="8" count="1">
            <x v="68"/>
          </reference>
          <reference field="13" count="1" selected="0">
            <x v="11"/>
          </reference>
        </references>
      </pivotArea>
    </format>
    <format dxfId="5179">
      <pivotArea dataOnly="0" labelOnly="1" outline="0" fieldPosition="0">
        <references count="7">
          <reference field="2" count="1" selected="0">
            <x v="67"/>
          </reference>
          <reference field="3" count="1" selected="0">
            <x v="448"/>
          </reference>
          <reference field="4" count="1" selected="0">
            <x v="27"/>
          </reference>
          <reference field="5" count="1" selected="0">
            <x v="276"/>
          </reference>
          <reference field="6" count="1" selected="0">
            <x v="86"/>
          </reference>
          <reference field="8" count="1">
            <x v="68"/>
          </reference>
          <reference field="13" count="1" selected="0">
            <x v="11"/>
          </reference>
        </references>
      </pivotArea>
    </format>
    <format dxfId="5178">
      <pivotArea dataOnly="0" labelOnly="1" outline="0" fieldPosition="0">
        <references count="7">
          <reference field="2" count="1" selected="0">
            <x v="68"/>
          </reference>
          <reference field="3" count="1" selected="0">
            <x v="449"/>
          </reference>
          <reference field="4" count="1" selected="0">
            <x v="27"/>
          </reference>
          <reference field="5" count="1" selected="0">
            <x v="277"/>
          </reference>
          <reference field="6" count="1" selected="0">
            <x v="86"/>
          </reference>
          <reference field="8" count="1">
            <x v="68"/>
          </reference>
          <reference field="13" count="1" selected="0">
            <x v="11"/>
          </reference>
        </references>
      </pivotArea>
    </format>
    <format dxfId="5177">
      <pivotArea dataOnly="0" labelOnly="1" outline="0" fieldPosition="0">
        <references count="7">
          <reference field="2" count="1" selected="0">
            <x v="60"/>
          </reference>
          <reference field="3" count="1" selected="0">
            <x v="360"/>
          </reference>
          <reference field="4" count="1" selected="0">
            <x v="27"/>
          </reference>
          <reference field="5" count="1" selected="0">
            <x v="224"/>
          </reference>
          <reference field="6" count="1" selected="0">
            <x v="375"/>
          </reference>
          <reference field="8" count="1">
            <x v="54"/>
          </reference>
          <reference field="13" count="1" selected="0">
            <x v="15"/>
          </reference>
        </references>
      </pivotArea>
    </format>
    <format dxfId="5176">
      <pivotArea dataOnly="0" labelOnly="1" outline="0" fieldPosition="0">
        <references count="7">
          <reference field="2" count="1" selected="0">
            <x v="65"/>
          </reference>
          <reference field="3" count="1" selected="0">
            <x v="431"/>
          </reference>
          <reference field="4" count="1" selected="0">
            <x v="27"/>
          </reference>
          <reference field="5" count="1" selected="0">
            <x v="229"/>
          </reference>
          <reference field="6" count="1" selected="0">
            <x v="86"/>
          </reference>
          <reference field="8" count="1">
            <x v="54"/>
          </reference>
          <reference field="13" count="1" selected="0">
            <x v="15"/>
          </reference>
        </references>
      </pivotArea>
    </format>
    <format dxfId="5175">
      <pivotArea dataOnly="0" labelOnly="1" outline="0" fieldPosition="0">
        <references count="7">
          <reference field="2" count="1" selected="0">
            <x v="62"/>
          </reference>
          <reference field="3" count="1" selected="0">
            <x v="289"/>
          </reference>
          <reference field="4" count="1" selected="0">
            <x v="27"/>
          </reference>
          <reference field="5" count="1" selected="0">
            <x v="13"/>
          </reference>
          <reference field="6" count="1" selected="0">
            <x v="207"/>
          </reference>
          <reference field="8" count="1">
            <x v="58"/>
          </reference>
          <reference field="13" count="1" selected="0">
            <x v="16"/>
          </reference>
        </references>
      </pivotArea>
    </format>
    <format dxfId="5174">
      <pivotArea dataOnly="0" labelOnly="1" outline="0" fieldPosition="0">
        <references count="7">
          <reference field="2" count="1" selected="0">
            <x v="61"/>
          </reference>
          <reference field="3" count="1" selected="0">
            <x v="347"/>
          </reference>
          <reference field="4" count="1" selected="0">
            <x v="27"/>
          </reference>
          <reference field="5" count="1" selected="0">
            <x v="211"/>
          </reference>
          <reference field="6" count="1" selected="0">
            <x v="277"/>
          </reference>
          <reference field="8" count="1">
            <x v="59"/>
          </reference>
          <reference field="13" count="1" selected="0">
            <x v="21"/>
          </reference>
        </references>
      </pivotArea>
    </format>
    <format dxfId="5173">
      <pivotArea dataOnly="0" labelOnly="1" outline="0" fieldPosition="0">
        <references count="7">
          <reference field="2" count="1" selected="0">
            <x v="67"/>
          </reference>
          <reference field="3" count="1" selected="0">
            <x v="353"/>
          </reference>
          <reference field="4" count="1" selected="0">
            <x v="27"/>
          </reference>
          <reference field="5" count="1" selected="0">
            <x v="217"/>
          </reference>
          <reference field="6" count="1" selected="0">
            <x v="86"/>
          </reference>
          <reference field="8" count="1">
            <x v="59"/>
          </reference>
          <reference field="13" count="1" selected="0">
            <x v="21"/>
          </reference>
        </references>
      </pivotArea>
    </format>
    <format dxfId="5172">
      <pivotArea dataOnly="0" labelOnly="1" outline="0" fieldPosition="0">
        <references count="7">
          <reference field="2" count="1" selected="0">
            <x v="60"/>
          </reference>
          <reference field="3" count="1" selected="0">
            <x v="450"/>
          </reference>
          <reference field="4" count="1" selected="0">
            <x v="27"/>
          </reference>
          <reference field="5" count="1" selected="0">
            <x v="142"/>
          </reference>
          <reference field="6" count="1" selected="0">
            <x v="86"/>
          </reference>
          <reference field="8" count="1">
            <x v="68"/>
          </reference>
          <reference field="13" count="1" selected="0">
            <x v="28"/>
          </reference>
        </references>
      </pivotArea>
    </format>
    <format dxfId="5171">
      <pivotArea dataOnly="0" labelOnly="1" outline="0" fieldPosition="0">
        <references count="7">
          <reference field="2" count="1" selected="0">
            <x v="61"/>
          </reference>
          <reference field="3" count="1" selected="0">
            <x v="451"/>
          </reference>
          <reference field="4" count="1" selected="0">
            <x v="27"/>
          </reference>
          <reference field="5" count="1" selected="0">
            <x v="142"/>
          </reference>
          <reference field="6" count="1" selected="0">
            <x v="86"/>
          </reference>
          <reference field="8" count="1">
            <x v="68"/>
          </reference>
          <reference field="13" count="1" selected="0">
            <x v="28"/>
          </reference>
        </references>
      </pivotArea>
    </format>
    <format dxfId="5170">
      <pivotArea dataOnly="0" labelOnly="1" outline="0" fieldPosition="0">
        <references count="7">
          <reference field="2" count="1" selected="0">
            <x v="60"/>
          </reference>
          <reference field="3" count="1" selected="0">
            <x v="452"/>
          </reference>
          <reference field="4" count="1" selected="0">
            <x v="27"/>
          </reference>
          <reference field="5" count="1" selected="0">
            <x v="278"/>
          </reference>
          <reference field="6" count="1" selected="0">
            <x v="86"/>
          </reference>
          <reference field="8" count="1">
            <x v="68"/>
          </reference>
          <reference field="13" count="1" selected="0">
            <x v="29"/>
          </reference>
        </references>
      </pivotArea>
    </format>
    <format dxfId="5169">
      <pivotArea dataOnly="0" labelOnly="1" outline="0" fieldPosition="0">
        <references count="7">
          <reference field="2" count="1" selected="0">
            <x v="61"/>
          </reference>
          <reference field="3" count="1" selected="0">
            <x v="453"/>
          </reference>
          <reference field="4" count="1" selected="0">
            <x v="27"/>
          </reference>
          <reference field="5" count="1" selected="0">
            <x v="279"/>
          </reference>
          <reference field="6" count="1" selected="0">
            <x v="86"/>
          </reference>
          <reference field="8" count="1">
            <x v="68"/>
          </reference>
          <reference field="13" count="1" selected="0">
            <x v="29"/>
          </reference>
        </references>
      </pivotArea>
    </format>
    <format dxfId="5168">
      <pivotArea dataOnly="0" labelOnly="1" outline="0" fieldPosition="0">
        <references count="7">
          <reference field="2" count="1" selected="0">
            <x v="62"/>
          </reference>
          <reference field="3" count="1" selected="0">
            <x v="454"/>
          </reference>
          <reference field="4" count="1" selected="0">
            <x v="27"/>
          </reference>
          <reference field="5" count="1" selected="0">
            <x v="280"/>
          </reference>
          <reference field="6" count="1" selected="0">
            <x v="86"/>
          </reference>
          <reference field="8" count="1">
            <x v="68"/>
          </reference>
          <reference field="13" count="1" selected="0">
            <x v="29"/>
          </reference>
        </references>
      </pivotArea>
    </format>
    <format dxfId="5167">
      <pivotArea field="2" type="button" dataOnly="0" labelOnly="1" outline="0" axis="axisRow" fieldPosition="2"/>
    </format>
    <format dxfId="5166">
      <pivotArea field="3" type="button" dataOnly="0" labelOnly="1" outline="0" axis="axisRow" fieldPosition="3"/>
    </format>
    <format dxfId="5165">
      <pivotArea field="5" type="button" dataOnly="0" labelOnly="1" outline="0" axis="axisRow" fieldPosition="4"/>
    </format>
    <format dxfId="5164">
      <pivotArea field="6" type="button" dataOnly="0" labelOnly="1" outline="0" axis="axisRow" fieldPosition="5"/>
    </format>
    <format dxfId="5163">
      <pivotArea field="8" type="button" dataOnly="0" labelOnly="1" outline="0" axis="axisRow" fieldPosition="6"/>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4" minRefreshableVersion="3" showDrill="0" showMemberPropertyTips="0" itemPrintTitles="1" createdVersion="3" indent="0" compact="0" compactData="0" gridDropZones="1" fieldListSortAscending="1" customListSort="0">
  <location ref="A6:H10" firstHeaderRow="2" firstDataRow="2" firstDataCol="7" rowPageCount="4" colPageCount="1"/>
  <pivotFields count="14">
    <pivotField compact="0" outline="0" showAll="0" defaultSubtotal="0"/>
    <pivotField axis="axisPage" compact="0" outline="0" subtotalTop="0" multipleItemSelectionAllowed="1" showAll="0" includeNewItemsInFilter="1" defaultSubtotal="0">
      <items count="39">
        <item m="1" x="29"/>
        <item h="1" m="1" x="37"/>
        <item m="1" x="28"/>
        <item x="6"/>
        <item h="1" m="1" x="27"/>
        <item x="26"/>
        <item h="1" m="1" x="36"/>
        <item x="8"/>
        <item m="1" x="38"/>
        <item x="14"/>
        <item m="1" x="33"/>
        <item m="1" x="34"/>
        <item m="1" x="30"/>
        <item m="1" x="35"/>
        <item m="1" x="32"/>
        <item x="1"/>
        <item x="2"/>
        <item x="7"/>
        <item x="10"/>
        <item x="13"/>
        <item x="0"/>
        <item x="3"/>
        <item x="4"/>
        <item x="5"/>
        <item x="11"/>
        <item x="12"/>
        <item x="16"/>
        <item x="9"/>
        <item x="15"/>
        <item m="1" x="31"/>
        <item x="17"/>
        <item x="18"/>
        <item x="19"/>
        <item x="20"/>
        <item x="21"/>
        <item x="22"/>
        <item x="23"/>
        <item x="24"/>
        <item x="25"/>
      </items>
    </pivotField>
    <pivotField axis="axisRow" dataField="1" compact="0" outline="0" subtotalTop="0" showAll="0" includeNewItemsInFilter="1" sortType="ascending" defaultSubtotal="0">
      <items count="169">
        <item x="155"/>
        <item x="156"/>
        <item x="157"/>
        <item x="158"/>
        <item x="159"/>
        <item x="160"/>
        <item x="161"/>
        <item x="162"/>
        <item x="163"/>
        <item x="164"/>
        <item x="74"/>
        <item x="75"/>
        <item x="76"/>
        <item x="116"/>
        <item x="117"/>
        <item x="118"/>
        <item x="119"/>
        <item x="77"/>
        <item x="78"/>
        <item x="79"/>
        <item x="80"/>
        <item x="81"/>
        <item x="82"/>
        <item x="120"/>
        <item x="83"/>
        <item x="84"/>
        <item x="85"/>
        <item x="121"/>
        <item x="122"/>
        <item x="123"/>
        <item x="86"/>
        <item x="87"/>
        <item x="88"/>
        <item x="165"/>
        <item x="124"/>
        <item x="125"/>
        <item x="126"/>
        <item x="127"/>
        <item x="166"/>
        <item x="89"/>
        <item x="90"/>
        <item x="167"/>
        <item x="91"/>
        <item x="92"/>
        <item x="128"/>
        <item x="129"/>
        <item x="130"/>
        <item x="93"/>
        <item x="94"/>
        <item x="131"/>
        <item x="132"/>
        <item x="133"/>
        <item x="134"/>
        <item x="135"/>
        <item x="136"/>
        <item x="137"/>
        <item x="144"/>
        <item x="145"/>
        <item x="146"/>
        <item x="147"/>
        <item x="40"/>
        <item x="41"/>
        <item x="42"/>
        <item x="43"/>
        <item x="44"/>
        <item x="45"/>
        <item x="46"/>
        <item x="47"/>
        <item x="48"/>
        <item x="49"/>
        <item x="50"/>
        <item x="51"/>
        <item x="52"/>
        <item x="53"/>
        <item x="54"/>
        <item x="96"/>
        <item x="97"/>
        <item x="98"/>
        <item x="99"/>
        <item x="55"/>
        <item x="56"/>
        <item x="57"/>
        <item x="58"/>
        <item x="59"/>
        <item x="148"/>
        <item x="149"/>
        <item x="150"/>
        <item x="151"/>
        <item x="152"/>
        <item x="153"/>
        <item x="154"/>
        <item x="95"/>
        <item x="0"/>
        <item x="1"/>
        <item x="2"/>
        <item x="3"/>
        <item x="4"/>
        <item x="5"/>
        <item x="6"/>
        <item x="7"/>
        <item x="8"/>
        <item x="9"/>
        <item x="138"/>
        <item x="139"/>
        <item x="10"/>
        <item x="11"/>
        <item x="12"/>
        <item x="13"/>
        <item x="14"/>
        <item x="15"/>
        <item x="16"/>
        <item x="17"/>
        <item x="18"/>
        <item x="19"/>
        <item x="20"/>
        <item x="21"/>
        <item x="22"/>
        <item x="23"/>
        <item x="24"/>
        <item x="25"/>
        <item x="26"/>
        <item x="27"/>
        <item x="28"/>
        <item x="29"/>
        <item x="30"/>
        <item x="31"/>
        <item x="32"/>
        <item x="33"/>
        <item x="34"/>
        <item x="35"/>
        <item x="36"/>
        <item x="37"/>
        <item x="38"/>
        <item x="39"/>
        <item x="140"/>
        <item x="141"/>
        <item x="142"/>
        <item x="143"/>
        <item x="68"/>
        <item x="69"/>
        <item x="70"/>
        <item x="71"/>
        <item x="72"/>
        <item x="73"/>
        <item x="60"/>
        <item x="61"/>
        <item x="62"/>
        <item x="63"/>
        <item x="64"/>
        <item x="65"/>
        <item x="66"/>
        <item x="67"/>
        <item x="100"/>
        <item x="101"/>
        <item x="102"/>
        <item x="103"/>
        <item x="104"/>
        <item x="105"/>
        <item x="106"/>
        <item x="107"/>
        <item x="108"/>
        <item x="109"/>
        <item x="110"/>
        <item x="111"/>
        <item x="112"/>
        <item x="113"/>
        <item x="114"/>
        <item x="115"/>
        <item x="168"/>
      </items>
    </pivotField>
    <pivotField axis="axisRow" compact="0" outline="0" subtotalTop="0" showAll="0" includeNewItemsInFilter="1" defaultSubtotal="0">
      <items count="455">
        <item x="125"/>
        <item x="108"/>
        <item m="1" x="420"/>
        <item m="1" x="377"/>
        <item m="1" x="446"/>
        <item m="1" x="390"/>
        <item m="1" x="392"/>
        <item m="1" x="417"/>
        <item m="1" x="371"/>
        <item m="1" x="451"/>
        <item x="146"/>
        <item x="30"/>
        <item m="1" x="402"/>
        <item x="135"/>
        <item x="14"/>
        <item x="137"/>
        <item x="8"/>
        <item x="124"/>
        <item x="42"/>
        <item x="73"/>
        <item x="86"/>
        <item x="87"/>
        <item x="88"/>
        <item x="127"/>
        <item x="134"/>
        <item x="45"/>
        <item x="24"/>
        <item x="40"/>
        <item x="147"/>
        <item x="133"/>
        <item x="17"/>
        <item x="68"/>
        <item x="69"/>
        <item x="53"/>
        <item x="64"/>
        <item x="19"/>
        <item x="114"/>
        <item m="1" x="403"/>
        <item x="56"/>
        <item x="55"/>
        <item x="141"/>
        <item x="65"/>
        <item x="41"/>
        <item x="139"/>
        <item x="129"/>
        <item x="72"/>
        <item m="1" x="404"/>
        <item x="89"/>
        <item x="90"/>
        <item x="123"/>
        <item x="132"/>
        <item x="18"/>
        <item x="21"/>
        <item x="36"/>
        <item x="43"/>
        <item x="63"/>
        <item x="60"/>
        <item m="1" x="365"/>
        <item x="70"/>
        <item x="71"/>
        <item x="23"/>
        <item x="131"/>
        <item m="1" x="426"/>
        <item m="1" x="443"/>
        <item x="32"/>
        <item x="121"/>
        <item x="22"/>
        <item x="52"/>
        <item x="54"/>
        <item x="66"/>
        <item x="67"/>
        <item x="46"/>
        <item x="26"/>
        <item x="113"/>
        <item x="150"/>
        <item m="1" x="408"/>
        <item m="1" x="367"/>
        <item x="101"/>
        <item x="48"/>
        <item x="10"/>
        <item x="74"/>
        <item x="75"/>
        <item x="76"/>
        <item x="105"/>
        <item x="49"/>
        <item m="1" x="421"/>
        <item x="94"/>
        <item m="1" x="388"/>
        <item m="1" x="406"/>
        <item x="9"/>
        <item x="38"/>
        <item x="0"/>
        <item x="35"/>
        <item x="27"/>
        <item x="33"/>
        <item x="5"/>
        <item x="83"/>
        <item x="84"/>
        <item x="85"/>
        <item x="77"/>
        <item x="78"/>
        <item x="79"/>
        <item x="80"/>
        <item x="81"/>
        <item x="82"/>
        <item x="1"/>
        <item m="1" x="382"/>
        <item x="51"/>
        <item x="25"/>
        <item x="59"/>
        <item x="136"/>
        <item x="115"/>
        <item x="126"/>
        <item x="109"/>
        <item x="34"/>
        <item x="112"/>
        <item m="1" x="428"/>
        <item x="62"/>
        <item x="31"/>
        <item x="118"/>
        <item x="91"/>
        <item x="92"/>
        <item x="12"/>
        <item x="143"/>
        <item x="144"/>
        <item x="15"/>
        <item x="148"/>
        <item x="4"/>
        <item x="16"/>
        <item x="128"/>
        <item x="107"/>
        <item x="28"/>
        <item x="44"/>
        <item m="1" x="385"/>
        <item x="142"/>
        <item x="130"/>
        <item x="47"/>
        <item x="57"/>
        <item x="140"/>
        <item x="149"/>
        <item x="119"/>
        <item x="138"/>
        <item x="11"/>
        <item x="39"/>
        <item x="50"/>
        <item x="29"/>
        <item m="1" x="436"/>
        <item x="61"/>
        <item x="111"/>
        <item x="116"/>
        <item x="360"/>
        <item x="3"/>
        <item x="37"/>
        <item x="93"/>
        <item x="120"/>
        <item x="145"/>
        <item x="151"/>
        <item x="152"/>
        <item x="153"/>
        <item x="154"/>
        <item x="155"/>
        <item x="156"/>
        <item x="157"/>
        <item x="158"/>
        <item x="13"/>
        <item x="20"/>
        <item x="58"/>
        <item x="103"/>
        <item x="110"/>
        <item x="117"/>
        <item x="159"/>
        <item x="160"/>
        <item x="161"/>
        <item x="162"/>
        <item x="163"/>
        <item x="164"/>
        <item x="165"/>
        <item x="166"/>
        <item x="167"/>
        <item x="168"/>
        <item x="170"/>
        <item x="171"/>
        <item x="172"/>
        <item x="173"/>
        <item x="174"/>
        <item x="175"/>
        <item x="176"/>
        <item x="177"/>
        <item x="178"/>
        <item x="179"/>
        <item x="180"/>
        <item x="169"/>
        <item m="1" x="435"/>
        <item m="1" x="395"/>
        <item m="1" x="363"/>
        <item m="1" x="378"/>
        <item m="1" x="415"/>
        <item m="1" x="413"/>
        <item m="1" x="410"/>
        <item m="1" x="419"/>
        <item m="1" x="373"/>
        <item m="1" x="450"/>
        <item m="1" x="438"/>
        <item m="1" x="400"/>
        <item m="1" x="366"/>
        <item m="1" x="393"/>
        <item m="1" x="416"/>
        <item x="181"/>
        <item x="182"/>
        <item x="183"/>
        <item x="184"/>
        <item x="185"/>
        <item x="186"/>
        <item x="187"/>
        <item x="188"/>
        <item x="189"/>
        <item x="190"/>
        <item x="191"/>
        <item x="192"/>
        <item x="193"/>
        <item x="194"/>
        <item x="195"/>
        <item x="2"/>
        <item x="6"/>
        <item x="7"/>
        <item x="122"/>
        <item x="220"/>
        <item x="222"/>
        <item x="224"/>
        <item x="226"/>
        <item x="228"/>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m="1" x="394"/>
        <item m="1" x="409"/>
        <item m="1" x="454"/>
        <item m="1" x="364"/>
        <item m="1" x="445"/>
        <item m="1" x="422"/>
        <item m="1" x="381"/>
        <item m="1" x="430"/>
        <item m="1" x="411"/>
        <item m="1" x="442"/>
        <item m="1" x="369"/>
        <item m="1" x="372"/>
        <item m="1" x="447"/>
        <item m="1" x="375"/>
        <item m="1" x="407"/>
        <item m="1" x="384"/>
        <item x="270"/>
        <item x="272"/>
        <item x="274"/>
        <item x="276"/>
        <item x="278"/>
        <item x="280"/>
        <item x="282"/>
        <item x="284"/>
        <item m="1" x="383"/>
        <item x="287"/>
        <item m="1" x="389"/>
        <item m="1" x="401"/>
        <item x="290"/>
        <item x="291"/>
        <item x="292"/>
        <item m="1" x="391"/>
        <item x="102"/>
        <item x="104"/>
        <item x="106"/>
        <item m="1" x="414"/>
        <item x="218"/>
        <item x="219"/>
        <item x="95"/>
        <item x="96"/>
        <item x="97"/>
        <item x="98"/>
        <item x="99"/>
        <item m="1" x="433"/>
        <item m="1" x="374"/>
        <item x="199"/>
        <item m="1" x="380"/>
        <item m="1" x="448"/>
        <item x="205"/>
        <item m="1" x="412"/>
        <item m="1" x="431"/>
        <item x="293"/>
        <item x="221"/>
        <item x="223"/>
        <item m="1" x="398"/>
        <item x="227"/>
        <item m="1" x="437"/>
        <item x="286"/>
        <item x="288"/>
        <item x="289"/>
        <item x="100"/>
        <item x="197"/>
        <item x="201"/>
        <item x="203"/>
        <item m="1" x="370"/>
        <item x="209"/>
        <item x="217"/>
        <item x="225"/>
        <item x="229"/>
        <item m="1" x="425"/>
        <item x="295"/>
        <item x="296"/>
        <item x="297"/>
        <item x="298"/>
        <item x="299"/>
        <item x="196"/>
        <item x="198"/>
        <item x="200"/>
        <item x="202"/>
        <item x="204"/>
        <item x="206"/>
        <item x="208"/>
        <item x="210"/>
        <item x="211"/>
        <item x="212"/>
        <item x="213"/>
        <item x="214"/>
        <item x="215"/>
        <item x="216"/>
        <item x="271"/>
        <item m="1" x="429"/>
        <item m="1" x="368"/>
        <item x="277"/>
        <item x="279"/>
        <item m="1" x="444"/>
        <item m="1" x="387"/>
        <item x="285"/>
        <item x="300"/>
        <item x="301"/>
        <item m="1" x="439"/>
        <item m="1" x="405"/>
        <item x="304"/>
        <item x="305"/>
        <item x="306"/>
        <item x="307"/>
        <item x="308"/>
        <item x="309"/>
        <item x="310"/>
        <item x="294"/>
        <item x="207"/>
        <item x="311"/>
        <item x="312"/>
        <item x="313"/>
        <item x="314"/>
        <item x="315"/>
        <item x="316"/>
        <item x="317"/>
        <item x="318"/>
        <item x="319"/>
        <item x="320"/>
        <item x="321"/>
        <item x="322"/>
        <item m="1" x="432"/>
        <item x="324"/>
        <item x="325"/>
        <item x="326"/>
        <item x="327"/>
        <item x="328"/>
        <item x="302"/>
        <item x="323"/>
        <item m="1" x="362"/>
        <item m="1" x="379"/>
        <item m="1" x="449"/>
        <item x="332"/>
        <item x="333"/>
        <item x="334"/>
        <item x="335"/>
        <item x="336"/>
        <item x="337"/>
        <item x="338"/>
        <item x="339"/>
        <item x="275"/>
        <item x="283"/>
        <item x="303"/>
        <item x="329"/>
        <item x="330"/>
        <item x="331"/>
        <item x="273"/>
        <item m="1" x="441"/>
        <item m="1" x="386"/>
        <item m="1" x="452"/>
        <item m="1" x="427"/>
        <item m="1" x="399"/>
        <item m="1" x="396"/>
        <item x="340"/>
        <item x="341"/>
        <item x="342"/>
        <item x="343"/>
        <item x="344"/>
        <item x="345"/>
        <item x="281"/>
        <item m="1" x="376"/>
        <item m="1" x="418"/>
        <item m="1" x="453"/>
        <item m="1" x="440"/>
        <item m="1" x="423"/>
        <item m="1" x="361"/>
        <item m="1" x="424"/>
        <item m="1" x="434"/>
        <item m="1" x="397"/>
        <item x="346"/>
        <item x="347"/>
        <item x="348"/>
        <item x="349"/>
        <item x="350"/>
        <item x="351"/>
        <item x="352"/>
        <item x="353"/>
        <item x="354"/>
        <item x="355"/>
        <item x="356"/>
        <item x="357"/>
        <item x="358"/>
        <item x="359"/>
      </items>
    </pivotField>
    <pivotField axis="axisRow" compact="0" outline="0" subtotalTop="0" showAll="0" includeNewItemsInFilter="1" sortType="ascending">
      <items count="38">
        <item x="26"/>
        <item x="22"/>
        <item m="1" x="32"/>
        <item x="25"/>
        <item x="5"/>
        <item x="6"/>
        <item x="18"/>
        <item x="8"/>
        <item m="1" x="36"/>
        <item x="16"/>
        <item x="27"/>
        <item m="1" x="33"/>
        <item x="2"/>
        <item m="1" x="35"/>
        <item x="21"/>
        <item x="28"/>
        <item m="1" x="30"/>
        <item x="24"/>
        <item x="23"/>
        <item x="10"/>
        <item x="9"/>
        <item x="14"/>
        <item x="17"/>
        <item x="19"/>
        <item x="3"/>
        <item x="1"/>
        <item x="13"/>
        <item x="15"/>
        <item x="0"/>
        <item x="4"/>
        <item x="20"/>
        <item m="1" x="31"/>
        <item x="12"/>
        <item x="7"/>
        <item m="1" x="34"/>
        <item x="11"/>
        <item x="29"/>
        <item t="default"/>
      </items>
    </pivotField>
    <pivotField axis="axisRow" compact="0" outline="0" subtotalTop="0" showAll="0" includeNewItemsInFilter="1" defaultSubtotal="0">
      <items count="281">
        <item x="96"/>
        <item x="70"/>
        <item m="1" x="254"/>
        <item x="5"/>
        <item m="1" x="235"/>
        <item x="29"/>
        <item m="1" x="277"/>
        <item x="19"/>
        <item x="3"/>
        <item x="75"/>
        <item x="99"/>
        <item x="100"/>
        <item x="98"/>
        <item x="55"/>
        <item x="27"/>
        <item m="1" x="236"/>
        <item x="54"/>
        <item m="1" x="244"/>
        <item x="50"/>
        <item x="51"/>
        <item m="1" x="231"/>
        <item m="1" x="225"/>
        <item x="104"/>
        <item x="84"/>
        <item x="14"/>
        <item x="2"/>
        <item x="28"/>
        <item x="33"/>
        <item n="Cost for removing and re-installation diagnostic hardware necessary to gain access to the machine and to facilitate installation of the CS and NBI  are included in the project scope. Modifications to diagnostics nessitated by upgrade operational levels a" m="1" x="245"/>
        <item m="1" x="242"/>
        <item x="74"/>
        <item x="79"/>
        <item x="68"/>
        <item x="46"/>
        <item x="20"/>
        <item x="37"/>
        <item x="47"/>
        <item m="1" x="221"/>
        <item x="60"/>
        <item x="7"/>
        <item x="32"/>
        <item x="25"/>
        <item x="107"/>
        <item x="15"/>
        <item m="1" x="261"/>
        <item x="36"/>
        <item x="89"/>
        <item x="6"/>
        <item x="8"/>
        <item x="12"/>
        <item m="1" x="272"/>
        <item x="4"/>
        <item x="82"/>
        <item m="1" x="223"/>
        <item x="10"/>
        <item x="0"/>
        <item x="38"/>
        <item x="22"/>
        <item m="1" x="264"/>
        <item m="1" x="268"/>
        <item m="1" x="228"/>
        <item m="1" x="240"/>
        <item m="1" x="246"/>
        <item x="40"/>
        <item x="39"/>
        <item x="43"/>
        <item x="42"/>
        <item x="59"/>
        <item x="17"/>
        <item m="1" x="258"/>
        <item x="30"/>
        <item m="1" x="267"/>
        <item m="1" x="253"/>
        <item x="18"/>
        <item m="1" x="259"/>
        <item m="1" x="265"/>
        <item x="16"/>
        <item m="1" x="248"/>
        <item x="109"/>
        <item x="48"/>
        <item x="49"/>
        <item x="58"/>
        <item x="101"/>
        <item x="34"/>
        <item x="26"/>
        <item x="13"/>
        <item x="78"/>
        <item m="1" x="234"/>
        <item m="1" x="269"/>
        <item x="11"/>
        <item x="53"/>
        <item m="1" x="279"/>
        <item x="21"/>
        <item x="9"/>
        <item x="110"/>
        <item x="23"/>
        <item m="1" x="270"/>
        <item x="73"/>
        <item x="1"/>
        <item x="72"/>
        <item x="76"/>
        <item m="1" x="262"/>
        <item x="35"/>
        <item m="1" x="218"/>
        <item x="44"/>
        <item m="1" x="250"/>
        <item m="1" x="280"/>
        <item x="61"/>
        <item m="1" x="251"/>
        <item x="81"/>
        <item x="83"/>
        <item x="88"/>
        <item x="90"/>
        <item x="93"/>
        <item x="106"/>
        <item x="94"/>
        <item x="105"/>
        <item x="24"/>
        <item x="31"/>
        <item x="45"/>
        <item x="52"/>
        <item x="56"/>
        <item x="57"/>
        <item x="71"/>
        <item x="80"/>
        <item x="87"/>
        <item x="97"/>
        <item x="103"/>
        <item x="108"/>
        <item x="111"/>
        <item m="1" x="220"/>
        <item x="91"/>
        <item m="1" x="273"/>
        <item m="1" x="224"/>
        <item x="116"/>
        <item m="1" x="222"/>
        <item x="120"/>
        <item x="122"/>
        <item x="123"/>
        <item x="124"/>
        <item x="125"/>
        <item x="121"/>
        <item x="115"/>
        <item x="113"/>
        <item m="1" x="278"/>
        <item m="1" x="247"/>
        <item m="1" x="230"/>
        <item m="1" x="239"/>
        <item m="1" x="263"/>
        <item m="1" x="219"/>
        <item m="1" x="276"/>
        <item x="126"/>
        <item x="127"/>
        <item x="128"/>
        <item x="129"/>
        <item x="130"/>
        <item x="131"/>
        <item x="132"/>
        <item x="133"/>
        <item x="134"/>
        <item x="135"/>
        <item x="136"/>
        <item x="137"/>
        <item x="138"/>
        <item x="139"/>
        <item x="117"/>
        <item m="1" x="233"/>
        <item x="95"/>
        <item x="112"/>
        <item m="1" x="256"/>
        <item x="118"/>
        <item x="119"/>
        <item x="41"/>
        <item x="86"/>
        <item x="161"/>
        <item x="162"/>
        <item x="163"/>
        <item x="164"/>
        <item x="165"/>
        <item m="1" x="238"/>
        <item x="166"/>
        <item x="167"/>
        <item x="168"/>
        <item x="169"/>
        <item x="171"/>
        <item m="1" x="260"/>
        <item x="172"/>
        <item m="1" x="271"/>
        <item x="66"/>
        <item x="67"/>
        <item x="69"/>
        <item x="160"/>
        <item m="1" x="241"/>
        <item x="62"/>
        <item m="1" x="257"/>
        <item x="64"/>
        <item x="65"/>
        <item x="141"/>
        <item x="144"/>
        <item x="146"/>
        <item x="148"/>
        <item x="150"/>
        <item x="152"/>
        <item x="170"/>
        <item x="77"/>
        <item x="85"/>
        <item x="92"/>
        <item x="102"/>
        <item x="114"/>
        <item x="63"/>
        <item x="140"/>
        <item x="142"/>
        <item x="143"/>
        <item x="145"/>
        <item x="147"/>
        <item x="149"/>
        <item x="151"/>
        <item x="153"/>
        <item x="154"/>
        <item x="155"/>
        <item x="156"/>
        <item x="157"/>
        <item x="158"/>
        <item x="159"/>
        <item x="173"/>
        <item x="174"/>
        <item x="175"/>
        <item x="176"/>
        <item x="177"/>
        <item x="178"/>
        <item x="179"/>
        <item x="180"/>
        <item m="1" x="237"/>
        <item m="1" x="266"/>
        <item m="1" x="229"/>
        <item x="189"/>
        <item x="190"/>
        <item m="1" x="274"/>
        <item m="1" x="232"/>
        <item x="182"/>
        <item x="183"/>
        <item x="184"/>
        <item x="185"/>
        <item x="187"/>
        <item m="1" x="227"/>
        <item x="194"/>
        <item m="1" x="275"/>
        <item m="1" x="243"/>
        <item m="1" x="249"/>
        <item m="1" x="252"/>
        <item x="188"/>
        <item m="1" x="255"/>
        <item x="195"/>
        <item x="196"/>
        <item x="197"/>
        <item x="198"/>
        <item x="199"/>
        <item x="192"/>
        <item x="191"/>
        <item m="1" x="226"/>
        <item x="193"/>
        <item x="200"/>
        <item x="186"/>
        <item x="181"/>
        <item x="201"/>
        <item x="202"/>
        <item x="203"/>
        <item x="204"/>
        <item x="205"/>
        <item x="206"/>
        <item x="207"/>
        <item x="208"/>
        <item x="209"/>
        <item x="210"/>
        <item x="211"/>
        <item x="212"/>
        <item x="213"/>
        <item x="214"/>
        <item x="215"/>
        <item x="216"/>
        <item x="217"/>
      </items>
    </pivotField>
    <pivotField axis="axisRow" compact="0" outline="0" subtotalTop="0" showAll="0" includeNewItemsInFilter="1" defaultSubtotal="0">
      <items count="385">
        <item m="1" x="367"/>
        <item x="17"/>
        <item m="1" x="362"/>
        <item m="1" x="313"/>
        <item x="1"/>
        <item x="5"/>
        <item x="45"/>
        <item m="1" x="379"/>
        <item m="1" x="308"/>
        <item x="16"/>
        <item m="1" x="305"/>
        <item m="1" x="287"/>
        <item x="32"/>
        <item x="31"/>
        <item m="1" x="331"/>
        <item x="25"/>
        <item m="1" x="358"/>
        <item x="18"/>
        <item x="26"/>
        <item x="24"/>
        <item x="60"/>
        <item x="30"/>
        <item x="20"/>
        <item x="40"/>
        <item x="35"/>
        <item m="1" x="340"/>
        <item x="14"/>
        <item x="71"/>
        <item m="1" x="353"/>
        <item m="1" x="351"/>
        <item x="59"/>
        <item m="1" x="319"/>
        <item x="23"/>
        <item m="1" x="375"/>
        <item x="68"/>
        <item x="39"/>
        <item x="19"/>
        <item m="1" x="366"/>
        <item x="63"/>
        <item x="86"/>
        <item m="1" x="374"/>
        <item x="69"/>
        <item x="46"/>
        <item x="9"/>
        <item x="88"/>
        <item x="73"/>
        <item x="72"/>
        <item x="81"/>
        <item m="1" x="271"/>
        <item x="87"/>
        <item x="0"/>
        <item x="36"/>
        <item x="13"/>
        <item x="58"/>
        <item x="56"/>
        <item x="62"/>
        <item x="61"/>
        <item x="41"/>
        <item x="80"/>
        <item m="1" x="368"/>
        <item x="74"/>
        <item m="1" x="279"/>
        <item x="55"/>
        <item x="27"/>
        <item x="44"/>
        <item x="47"/>
        <item x="78"/>
        <item x="29"/>
        <item x="50"/>
        <item x="37"/>
        <item x="21"/>
        <item x="34"/>
        <item x="22"/>
        <item x="51"/>
        <item m="1" x="265"/>
        <item m="1" x="341"/>
        <item x="64"/>
        <item m="1" x="269"/>
        <item x="84"/>
        <item m="1" x="332"/>
        <item x="92"/>
        <item x="11"/>
        <item x="67"/>
        <item m="1" x="286"/>
        <item x="38"/>
        <item x="48"/>
        <item x="3"/>
        <item x="53"/>
        <item m="1" x="296"/>
        <item m="1" x="295"/>
        <item m="1" x="270"/>
        <item x="57"/>
        <item x="76"/>
        <item x="118"/>
        <item m="1" x="285"/>
        <item x="120"/>
        <item x="4"/>
        <item x="15"/>
        <item x="52"/>
        <item x="70"/>
        <item x="75"/>
        <item x="77"/>
        <item x="89"/>
        <item x="90"/>
        <item x="125"/>
        <item m="1" x="376"/>
        <item m="1" x="344"/>
        <item x="137"/>
        <item x="138"/>
        <item x="128"/>
        <item m="1" x="380"/>
        <item m="1" x="377"/>
        <item m="1" x="281"/>
        <item m="1" x="365"/>
        <item m="1" x="289"/>
        <item m="1" x="372"/>
        <item m="1" x="290"/>
        <item x="8"/>
        <item x="10"/>
        <item x="49"/>
        <item x="83"/>
        <item x="94"/>
        <item m="1" x="320"/>
        <item x="106"/>
        <item m="1" x="381"/>
        <item x="28"/>
        <item m="1" x="272"/>
        <item m="1" x="356"/>
        <item x="121"/>
        <item m="1" x="278"/>
        <item m="1" x="283"/>
        <item m="1" x="349"/>
        <item m="1" x="336"/>
        <item x="91"/>
        <item m="1" x="309"/>
        <item x="96"/>
        <item x="97"/>
        <item x="98"/>
        <item x="102"/>
        <item x="103"/>
        <item m="1" x="312"/>
        <item m="1" x="328"/>
        <item m="1" x="318"/>
        <item m="1" x="263"/>
        <item x="116"/>
        <item x="117"/>
        <item m="1" x="306"/>
        <item m="1" x="378"/>
        <item m="1" x="266"/>
        <item x="66"/>
        <item m="1" x="321"/>
        <item m="1" x="293"/>
        <item x="134"/>
        <item m="1" x="292"/>
        <item x="6"/>
        <item m="1" x="347"/>
        <item m="1" x="316"/>
        <item x="130"/>
        <item x="135"/>
        <item x="136"/>
        <item x="139"/>
        <item x="148"/>
        <item m="1" x="317"/>
        <item m="1" x="302"/>
        <item x="101"/>
        <item x="65"/>
        <item m="1" x="275"/>
        <item x="123"/>
        <item m="1" x="282"/>
        <item m="1" x="382"/>
        <item m="1" x="326"/>
        <item x="143"/>
        <item x="2"/>
        <item x="7"/>
        <item x="54"/>
        <item x="104"/>
        <item x="122"/>
        <item x="141"/>
        <item x="142"/>
        <item x="42"/>
        <item x="79"/>
        <item m="1" x="327"/>
        <item m="1" x="304"/>
        <item x="12"/>
        <item m="1" x="330"/>
        <item x="195"/>
        <item m="1" x="333"/>
        <item sd="0" x="174"/>
        <item x="178"/>
        <item m="1" x="324"/>
        <item x="172"/>
        <item x="179"/>
        <item x="209"/>
        <item x="85"/>
        <item x="100"/>
        <item x="105"/>
        <item x="112"/>
        <item x="113"/>
        <item x="119"/>
        <item x="129"/>
        <item x="210"/>
        <item m="1" x="294"/>
        <item m="1" x="301"/>
        <item m="1" x="311"/>
        <item m="1" x="299"/>
        <item m="1" x="274"/>
        <item x="82"/>
        <item x="214"/>
        <item m="1" x="267"/>
        <item x="225"/>
        <item m="1" x="352"/>
        <item m="1" x="303"/>
        <item x="155"/>
        <item x="131"/>
        <item x="132"/>
        <item x="149"/>
        <item x="226"/>
        <item x="182"/>
        <item m="1" x="291"/>
        <item m="1" x="298"/>
        <item x="185"/>
        <item x="187"/>
        <item x="124"/>
        <item x="95"/>
        <item x="126"/>
        <item x="205"/>
        <item m="1" x="329"/>
        <item x="168"/>
        <item x="184"/>
        <item x="194"/>
        <item x="211"/>
        <item x="220"/>
        <item x="222"/>
        <item x="224"/>
        <item x="227"/>
        <item x="176"/>
        <item m="1" x="360"/>
        <item m="1" x="284"/>
        <item x="190"/>
        <item m="1" x="268"/>
        <item m="1" x="357"/>
        <item m="1" x="288"/>
        <item x="206"/>
        <item x="208"/>
        <item x="216"/>
        <item x="217"/>
        <item x="43"/>
        <item x="93"/>
        <item x="107"/>
        <item x="108"/>
        <item x="109"/>
        <item x="114"/>
        <item x="186"/>
        <item x="223"/>
        <item x="180"/>
        <item m="1" x="373"/>
        <item x="197"/>
        <item x="199"/>
        <item m="1" x="325"/>
        <item x="201"/>
        <item x="202"/>
        <item x="207"/>
        <item x="33"/>
        <item x="146"/>
        <item x="188"/>
        <item x="127"/>
        <item m="1" x="384"/>
        <item m="1" x="334"/>
        <item x="140"/>
        <item x="170"/>
        <item x="181"/>
        <item x="200"/>
        <item x="133"/>
        <item x="221"/>
        <item m="1" x="307"/>
        <item x="219"/>
        <item x="150"/>
        <item x="152"/>
        <item x="154"/>
        <item x="156"/>
        <item m="1" x="350"/>
        <item x="162"/>
        <item x="163"/>
        <item x="164"/>
        <item x="165"/>
        <item x="166"/>
        <item x="167"/>
        <item x="203"/>
        <item m="1" x="361"/>
        <item m="1" x="346"/>
        <item x="213"/>
        <item x="230"/>
        <item m="1" x="359"/>
        <item m="1" x="383"/>
        <item m="1" x="363"/>
        <item m="1" x="338"/>
        <item m="1" x="337"/>
        <item m="1" x="343"/>
        <item x="237"/>
        <item m="1" x="354"/>
        <item m="1" x="264"/>
        <item x="242"/>
        <item m="1" x="277"/>
        <item m="1" x="345"/>
        <item x="232"/>
        <item m="1" x="342"/>
        <item m="1" x="300"/>
        <item m="1" x="355"/>
        <item x="99"/>
        <item x="111"/>
        <item x="196"/>
        <item x="204"/>
        <item m="1" x="315"/>
        <item x="151"/>
        <item x="153"/>
        <item x="157"/>
        <item x="158"/>
        <item x="159"/>
        <item x="160"/>
        <item x="161"/>
        <item x="169"/>
        <item x="171"/>
        <item x="173"/>
        <item x="175"/>
        <item x="177"/>
        <item x="193"/>
        <item m="1" x="322"/>
        <item x="229"/>
        <item x="236"/>
        <item x="238"/>
        <item x="239"/>
        <item m="1" x="339"/>
        <item m="1" x="323"/>
        <item x="234"/>
        <item x="183"/>
        <item x="189"/>
        <item m="1" x="335"/>
        <item x="228"/>
        <item x="233"/>
        <item x="235"/>
        <item x="240"/>
        <item x="241"/>
        <item x="244"/>
        <item x="144"/>
        <item x="145"/>
        <item x="147"/>
        <item x="243"/>
        <item m="1" x="364"/>
        <item x="246"/>
        <item m="1" x="314"/>
        <item m="1" x="371"/>
        <item m="1" x="369"/>
        <item m="1" x="280"/>
        <item m="1" x="310"/>
        <item x="252"/>
        <item x="218"/>
        <item x="231"/>
        <item m="1" x="273"/>
        <item x="245"/>
        <item x="247"/>
        <item x="248"/>
        <item x="249"/>
        <item x="250"/>
        <item x="251"/>
        <item x="253"/>
        <item x="254"/>
        <item x="255"/>
        <item m="1" x="276"/>
        <item x="257"/>
        <item m="1" x="297"/>
        <item x="259"/>
        <item x="260"/>
        <item m="1" x="348"/>
        <item m="1" x="370"/>
        <item x="192"/>
        <item x="212"/>
        <item x="215"/>
        <item x="191"/>
        <item x="198"/>
        <item x="256"/>
        <item x="258"/>
        <item x="110"/>
        <item x="115"/>
        <item x="261"/>
        <item x="262"/>
      </items>
    </pivotField>
    <pivotField axis="axisPage" compact="0" outline="0" subtotalTop="0" showAll="0" includeNewItemsInFilter="1">
      <items count="4">
        <item x="0"/>
        <item x="1"/>
        <item x="2"/>
        <item t="default"/>
      </items>
    </pivotField>
    <pivotField compact="0" outline="0" showAll="0" defaultSubtotal="0"/>
    <pivotField axis="axisPage" compact="0" outline="0" subtotalTop="0" showAll="0" includeNewItemsInFilter="1" defaultSubtotal="0">
      <items count="3">
        <item x="2"/>
        <item x="0"/>
        <item x="1"/>
      </items>
    </pivotField>
    <pivotField axis="axisRow" compact="0" outline="0" subtotalTop="0" showAll="0" includeNewItemsInFilter="1" defaultSubtotal="0">
      <items count="437">
        <item x="135"/>
        <item x="77"/>
        <item x="78"/>
        <item x="79"/>
        <item x="80"/>
        <item x="81"/>
        <item x="82"/>
        <item x="83"/>
        <item m="1" x="417"/>
        <item x="85"/>
        <item x="89"/>
        <item x="150"/>
        <item m="1" x="403"/>
        <item m="1" x="350"/>
        <item x="38"/>
        <item x="39"/>
        <item m="1" x="398"/>
        <item m="1" x="369"/>
        <item x="24"/>
        <item x="69"/>
        <item x="70"/>
        <item x="84"/>
        <item x="35"/>
        <item m="1" x="394"/>
        <item m="1" x="359"/>
        <item m="1" x="386"/>
        <item m="1" x="348"/>
        <item m="1" x="374"/>
        <item x="90"/>
        <item m="1" x="361"/>
        <item x="110"/>
        <item x="115"/>
        <item m="1" x="413"/>
        <item m="1" x="426"/>
        <item m="1" x="326"/>
        <item m="1" x="429"/>
        <item m="1" x="388"/>
        <item x="112"/>
        <item m="1" x="354"/>
        <item m="1" x="433"/>
        <item m="1" x="337"/>
        <item m="1" x="328"/>
        <item m="1" x="329"/>
        <item m="1" x="401"/>
        <item x="22"/>
        <item m="1" x="431"/>
        <item x="7"/>
        <item x="13"/>
        <item x="15"/>
        <item m="1" x="382"/>
        <item x="17"/>
        <item m="1" x="336"/>
        <item m="1" x="430"/>
        <item m="1" x="395"/>
        <item x="42"/>
        <item x="43"/>
        <item m="1" x="425"/>
        <item x="99"/>
        <item x="104"/>
        <item x="119"/>
        <item x="106"/>
        <item x="1"/>
        <item x="23"/>
        <item x="58"/>
        <item x="65"/>
        <item x="109"/>
        <item m="1" x="381"/>
        <item m="1" x="423"/>
        <item m="1" x="424"/>
        <item m="1" x="436"/>
        <item m="1" x="330"/>
        <item m="1" x="324"/>
        <item x="25"/>
        <item x="3"/>
        <item x="108"/>
        <item x="55"/>
        <item x="56"/>
        <item x="64"/>
        <item x="66"/>
        <item x="67"/>
        <item x="170"/>
        <item x="0"/>
        <item x="33"/>
        <item x="49"/>
        <item x="59"/>
        <item x="68"/>
        <item x="73"/>
        <item x="31"/>
        <item m="1" x="331"/>
        <item m="1" x="373"/>
        <item m="1" x="357"/>
        <item x="14"/>
        <item x="46"/>
        <item m="1" x="392"/>
        <item m="1" x="338"/>
        <item m="1" x="422"/>
        <item x="62"/>
        <item m="1" x="376"/>
        <item m="1" x="420"/>
        <item m="1" x="332"/>
        <item x="117"/>
        <item m="1" x="358"/>
        <item m="1" x="416"/>
        <item x="29"/>
        <item x="175"/>
        <item x="177"/>
        <item x="72"/>
        <item x="144"/>
        <item x="145"/>
        <item m="1" x="343"/>
        <item m="1" x="434"/>
        <item x="160"/>
        <item x="161"/>
        <item x="166"/>
        <item x="168"/>
        <item x="169"/>
        <item m="1" x="345"/>
        <item m="1" x="342"/>
        <item m="1" x="351"/>
        <item m="1" x="408"/>
        <item m="1" x="390"/>
        <item m="1" x="335"/>
        <item m="1" x="383"/>
        <item m="1" x="409"/>
        <item m="1" x="384"/>
        <item m="1" x="405"/>
        <item x="6"/>
        <item x="4"/>
        <item x="11"/>
        <item x="16"/>
        <item x="18"/>
        <item x="19"/>
        <item x="26"/>
        <item x="27"/>
        <item x="28"/>
        <item x="30"/>
        <item x="140"/>
        <item x="141"/>
        <item x="147"/>
        <item x="151"/>
        <item x="156"/>
        <item x="162"/>
        <item x="163"/>
        <item x="164"/>
        <item x="165"/>
        <item x="167"/>
        <item x="174"/>
        <item x="184"/>
        <item m="1" x="325"/>
        <item x="131"/>
        <item x="126"/>
        <item m="1" x="363"/>
        <item m="1" x="406"/>
        <item m="1" x="349"/>
        <item m="1" x="368"/>
        <item x="2"/>
        <item x="37"/>
        <item x="40"/>
        <item x="47"/>
        <item x="48"/>
        <item x="50"/>
        <item x="51"/>
        <item x="52"/>
        <item m="1" x="339"/>
        <item x="60"/>
        <item x="74"/>
        <item x="75"/>
        <item x="76"/>
        <item x="86"/>
        <item x="88"/>
        <item x="97"/>
        <item x="103"/>
        <item x="105"/>
        <item x="107"/>
        <item x="114"/>
        <item x="123"/>
        <item x="127"/>
        <item x="128"/>
        <item m="1" x="380"/>
        <item x="44"/>
        <item x="87"/>
        <item m="1" x="432"/>
        <item x="8"/>
        <item x="9"/>
        <item x="12"/>
        <item x="21"/>
        <item x="32"/>
        <item x="36"/>
        <item m="1" x="353"/>
        <item x="54"/>
        <item x="63"/>
        <item x="116"/>
        <item x="118"/>
        <item x="236"/>
        <item x="71"/>
        <item x="148"/>
        <item x="171"/>
        <item x="173"/>
        <item m="1" x="323"/>
        <item m="1" x="389"/>
        <item x="101"/>
        <item x="125"/>
        <item x="130"/>
        <item x="137"/>
        <item x="138"/>
        <item x="143"/>
        <item x="155"/>
        <item m="1" x="385"/>
        <item x="57"/>
        <item m="1" x="410"/>
        <item m="1" x="346"/>
        <item x="102"/>
        <item m="1" x="372"/>
        <item x="206"/>
        <item x="93"/>
        <item m="1" x="344"/>
        <item x="96"/>
        <item x="183"/>
        <item x="53"/>
        <item m="1" x="402"/>
        <item x="182"/>
        <item x="272"/>
        <item m="1" x="428"/>
        <item x="149"/>
        <item x="172"/>
        <item x="271"/>
        <item x="120"/>
        <item x="152"/>
        <item x="247"/>
        <item x="268"/>
        <item x="181"/>
        <item x="207"/>
        <item x="220"/>
        <item x="61"/>
        <item x="228"/>
        <item x="265"/>
        <item x="270"/>
        <item m="1" x="370"/>
        <item x="250"/>
        <item m="1" x="375"/>
        <item m="1" x="362"/>
        <item x="113"/>
        <item m="1" x="377"/>
        <item x="132"/>
        <item x="133"/>
        <item m="1" x="356"/>
        <item m="1" x="397"/>
        <item x="255"/>
        <item m="1" x="421"/>
        <item m="1" x="396"/>
        <item m="1" x="334"/>
        <item m="1" x="419"/>
        <item m="1" x="411"/>
        <item m="1" x="322"/>
        <item x="241"/>
        <item x="243"/>
        <item x="244"/>
        <item m="1" x="341"/>
        <item x="34"/>
        <item m="1" x="427"/>
        <item x="179"/>
        <item x="227"/>
        <item x="251"/>
        <item x="229"/>
        <item m="1" x="364"/>
        <item x="95"/>
        <item x="98"/>
        <item x="100"/>
        <item x="111"/>
        <item m="1" x="400"/>
        <item x="146"/>
        <item x="153"/>
        <item x="154"/>
        <item m="1" x="366"/>
        <item x="205"/>
        <item x="209"/>
        <item x="211"/>
        <item m="1" x="352"/>
        <item x="219"/>
        <item x="222"/>
        <item x="225"/>
        <item x="239"/>
        <item m="1" x="367"/>
        <item m="1" x="371"/>
        <item m="1" x="404"/>
        <item m="1" x="320"/>
        <item m="1" x="318"/>
        <item x="186"/>
        <item x="189"/>
        <item x="191"/>
        <item x="194"/>
        <item x="196"/>
        <item x="198"/>
        <item x="199"/>
        <item x="200"/>
        <item x="201"/>
        <item x="202"/>
        <item x="203"/>
        <item x="94"/>
        <item x="245"/>
        <item m="1" x="387"/>
        <item m="1" x="407"/>
        <item m="1" x="319"/>
        <item x="185"/>
        <item m="1" x="321"/>
        <item x="223"/>
        <item x="92"/>
        <item m="1" x="355"/>
        <item x="20"/>
        <item x="41"/>
        <item x="124"/>
        <item m="1" x="435"/>
        <item m="1" x="412"/>
        <item x="188"/>
        <item x="190"/>
        <item x="192"/>
        <item m="1" x="393"/>
        <item x="195"/>
        <item x="208"/>
        <item x="210"/>
        <item m="1" x="399"/>
        <item x="214"/>
        <item m="1" x="379"/>
        <item x="252"/>
        <item x="197"/>
        <item x="273"/>
        <item m="1" x="391"/>
        <item m="1" x="333"/>
        <item m="1" x="327"/>
        <item x="282"/>
        <item x="215"/>
        <item x="231"/>
        <item x="248"/>
        <item m="1" x="378"/>
        <item x="260"/>
        <item x="213"/>
        <item x="217"/>
        <item x="224"/>
        <item x="136"/>
        <item x="237"/>
        <item x="45"/>
        <item x="134"/>
        <item x="142"/>
        <item x="157"/>
        <item x="158"/>
        <item x="159"/>
        <item x="187"/>
        <item x="193"/>
        <item x="212"/>
        <item x="216"/>
        <item x="259"/>
        <item x="262"/>
        <item x="263"/>
        <item x="267"/>
        <item x="269"/>
        <item x="280"/>
        <item x="289"/>
        <item x="290"/>
        <item x="293"/>
        <item x="295"/>
        <item x="298"/>
        <item x="300"/>
        <item x="285"/>
        <item x="287"/>
        <item x="91"/>
        <item x="242"/>
        <item x="286"/>
        <item x="294"/>
        <item x="234"/>
        <item m="1" x="340"/>
        <item x="266"/>
        <item x="288"/>
        <item x="291"/>
        <item x="176"/>
        <item x="178"/>
        <item x="180"/>
        <item x="204"/>
        <item x="221"/>
        <item x="274"/>
        <item x="281"/>
        <item m="1" x="365"/>
        <item x="299"/>
        <item m="1" x="360"/>
        <item m="1" x="347"/>
        <item x="246"/>
        <item x="283"/>
        <item x="296"/>
        <item x="297"/>
        <item x="302"/>
        <item x="305"/>
        <item x="308"/>
        <item m="1" x="414"/>
        <item x="307"/>
        <item x="312"/>
        <item x="313"/>
        <item x="314"/>
        <item x="315"/>
        <item x="316"/>
        <item x="303"/>
        <item x="304"/>
        <item x="129"/>
        <item m="1" x="415"/>
        <item x="233"/>
        <item x="256"/>
        <item x="257"/>
        <item m="1" x="418"/>
        <item x="261"/>
        <item x="264"/>
        <item x="275"/>
        <item x="276"/>
        <item x="277"/>
        <item x="278"/>
        <item x="279"/>
        <item x="292"/>
        <item x="226"/>
        <item x="284"/>
        <item x="309"/>
        <item x="310"/>
        <item x="311"/>
        <item x="121"/>
        <item x="122"/>
        <item x="218"/>
        <item x="254"/>
        <item x="5"/>
        <item x="10"/>
        <item x="235"/>
        <item x="238"/>
        <item x="253"/>
        <item x="301"/>
        <item x="306"/>
        <item x="249"/>
        <item x="258"/>
        <item x="230"/>
        <item x="139"/>
        <item x="232"/>
        <item x="240"/>
        <item x="317"/>
      </items>
    </pivotField>
    <pivotField compact="0" outline="0" subtotalTop="0" showAll="0" includeNewItemsInFilter="1" defaultSubtotal="0"/>
    <pivotField axis="axisPage" compact="0" outline="0" subtotalTop="0" multipleItemSelectionAllowed="1" showAll="0" sortType="ascending" defaultSubtotal="0">
      <items count="37">
        <item x="27"/>
        <item x="22"/>
        <item m="1" x="32"/>
        <item x="25"/>
        <item x="5"/>
        <item x="6"/>
        <item x="18"/>
        <item x="8"/>
        <item m="1" x="36"/>
        <item x="16"/>
        <item x="28"/>
        <item m="1" x="33"/>
        <item x="2"/>
        <item m="1" x="35"/>
        <item x="21"/>
        <item x="29"/>
        <item m="1" x="30"/>
        <item x="24"/>
        <item x="23"/>
        <item x="10"/>
        <item x="9"/>
        <item x="14"/>
        <item x="17"/>
        <item x="19"/>
        <item x="3"/>
        <item x="1"/>
        <item x="13"/>
        <item x="15"/>
        <item x="0"/>
        <item x="4"/>
        <item x="20"/>
        <item m="1" x="31"/>
        <item x="12"/>
        <item x="7"/>
        <item m="1" x="34"/>
        <item x="11"/>
        <item x="26"/>
      </items>
    </pivotField>
    <pivotField axis="axisRow" compact="0" outline="0" subtotalTop="0" showAll="0" includeNewItemsInFilter="1" defaultSubtotal="0">
      <items count="39">
        <item m="1" x="28"/>
        <item m="1" x="29"/>
        <item x="6"/>
        <item m="1" x="27"/>
        <item m="1" x="37"/>
        <item x="12"/>
        <item m="1" x="36"/>
        <item x="8"/>
        <item m="1" x="38"/>
        <item x="15"/>
        <item m="1" x="33"/>
        <item m="1" x="34"/>
        <item m="1" x="30"/>
        <item m="1" x="35"/>
        <item m="1" x="32"/>
        <item x="1"/>
        <item x="2"/>
        <item x="7"/>
        <item x="10"/>
        <item x="13"/>
        <item x="0"/>
        <item x="3"/>
        <item x="4"/>
        <item x="5"/>
        <item x="11"/>
        <item x="14"/>
        <item x="17"/>
        <item x="9"/>
        <item x="16"/>
        <item m="1" x="31"/>
        <item x="18"/>
        <item x="19"/>
        <item x="20"/>
        <item x="21"/>
        <item x="22"/>
        <item x="23"/>
        <item x="24"/>
        <item x="25"/>
        <item x="26"/>
      </items>
    </pivotField>
  </pivotFields>
  <rowFields count="7">
    <field x="4"/>
    <field x="13"/>
    <field x="2"/>
    <field x="3"/>
    <field x="5"/>
    <field x="6"/>
    <field x="10"/>
  </rowFields>
  <rowItems count="3">
    <i>
      <x v="26"/>
      <x v="25"/>
      <x v="112"/>
      <x v="245"/>
      <x v="142"/>
      <x v="335"/>
      <x v="432"/>
    </i>
    <i t="default">
      <x v="26"/>
    </i>
    <i t="grand">
      <x/>
    </i>
  </rowItems>
  <colItems count="1">
    <i/>
  </colItems>
  <pageFields count="4">
    <pageField fld="12" hier="-1"/>
    <pageField fld="1" hier="0"/>
    <pageField fld="7" item="0" hier="0"/>
    <pageField fld="9" item="2" hier="0"/>
  </pageFields>
  <dataFields count="1">
    <dataField name="Count of Item" fld="2" subtotal="count" baseField="0" baseItem="0"/>
  </dataFields>
  <formats count="5149">
    <format dxfId="5162">
      <pivotArea field="4" type="button" dataOnly="0" labelOnly="1" outline="0" axis="axisRow" fieldPosition="0"/>
    </format>
    <format dxfId="5161">
      <pivotArea field="3" type="button" dataOnly="0" labelOnly="1" outline="0" axis="axisRow" fieldPosition="3"/>
    </format>
    <format dxfId="5160">
      <pivotArea field="6" type="button" dataOnly="0" labelOnly="1" outline="0" axis="axisRow" fieldPosition="5"/>
    </format>
    <format dxfId="5159">
      <pivotArea field="5" type="button" dataOnly="0" labelOnly="1" outline="0" axis="axisRow" fieldPosition="4"/>
    </format>
    <format dxfId="5158">
      <pivotArea field="4" type="button" dataOnly="0" labelOnly="1" outline="0" axis="axisRow" fieldPosition="0"/>
    </format>
    <format dxfId="5157">
      <pivotArea field="3" type="button" dataOnly="0" labelOnly="1" outline="0" axis="axisRow" fieldPosition="3"/>
    </format>
    <format dxfId="5156">
      <pivotArea field="6" type="button" dataOnly="0" labelOnly="1" outline="0" axis="axisRow" fieldPosition="5"/>
    </format>
    <format dxfId="5155">
      <pivotArea field="5" type="button" dataOnly="0" labelOnly="1" outline="0" axis="axisRow" fieldPosition="4"/>
    </format>
    <format dxfId="5154">
      <pivotArea field="1" type="button" dataOnly="0" labelOnly="1" outline="0" axis="axisPage" fieldPosition="1"/>
    </format>
    <format dxfId="5153">
      <pivotArea field="12" type="button" dataOnly="0" labelOnly="1" outline="0" axis="axisPage" fieldPosition="0"/>
    </format>
    <format dxfId="5152">
      <pivotArea field="7" type="button" dataOnly="0" labelOnly="1" outline="0" axis="axisPage" fieldPosition="2"/>
    </format>
    <format dxfId="5151">
      <pivotArea field="9" type="button" dataOnly="0" labelOnly="1" outline="0" axis="axisPage" fieldPosition="3"/>
    </format>
    <format dxfId="5150">
      <pivotArea field="1" type="button" dataOnly="0" labelOnly="1" outline="0" axis="axisPage" fieldPosition="1"/>
    </format>
    <format dxfId="5149">
      <pivotArea field="12" type="button" dataOnly="0" labelOnly="1" outline="0" axis="axisPage" fieldPosition="0"/>
    </format>
    <format dxfId="5148">
      <pivotArea field="7" type="button" dataOnly="0" labelOnly="1" outline="0" axis="axisPage" fieldPosition="2"/>
    </format>
    <format dxfId="5147">
      <pivotArea field="9" type="button" dataOnly="0" labelOnly="1" outline="0" axis="axisPage" fieldPosition="3"/>
    </format>
    <format dxfId="5146">
      <pivotArea field="1" type="button" dataOnly="0" labelOnly="1" outline="0" axis="axisPage" fieldPosition="1"/>
    </format>
    <format dxfId="5145">
      <pivotArea field="12" type="button" dataOnly="0" labelOnly="1" outline="0" axis="axisPage" fieldPosition="0"/>
    </format>
    <format dxfId="5144">
      <pivotArea field="7" type="button" dataOnly="0" labelOnly="1" outline="0" axis="axisPage" fieldPosition="2"/>
    </format>
    <format dxfId="5143">
      <pivotArea field="9" type="button" dataOnly="0" labelOnly="1" outline="0" axis="axisPage" fieldPosition="3"/>
    </format>
    <format dxfId="5142">
      <pivotArea dataOnly="0" labelOnly="1" outline="0" fieldPosition="0">
        <references count="2">
          <reference field="1" count="0"/>
          <reference field="7" count="1" selected="0">
            <x v="0"/>
          </reference>
        </references>
      </pivotArea>
    </format>
    <format dxfId="5141">
      <pivotArea dataOnly="0" labelOnly="1" outline="0" fieldPosition="0">
        <references count="1">
          <reference field="7" count="1">
            <x v="0"/>
          </reference>
        </references>
      </pivotArea>
    </format>
    <format dxfId="5140">
      <pivotArea dataOnly="0" labelOnly="1" outline="0" fieldPosition="0">
        <references count="2">
          <reference field="7" count="1" selected="0">
            <x v="0"/>
          </reference>
          <reference field="9" count="0"/>
        </references>
      </pivotArea>
    </format>
    <format dxfId="5139">
      <pivotArea field="2" type="button" dataOnly="0" labelOnly="1" outline="0" axis="axisRow" fieldPosition="2"/>
    </format>
    <format dxfId="5138">
      <pivotArea field="13" type="button" dataOnly="0" labelOnly="1" outline="0" axis="axisRow" fieldPosition="1"/>
    </format>
    <format dxfId="5137">
      <pivotArea outline="0" fieldPosition="0">
        <references count="1">
          <reference field="4" count="1" selected="0" defaultSubtotal="1">
            <x v="5"/>
          </reference>
        </references>
      </pivotArea>
    </format>
    <format dxfId="5136">
      <pivotArea dataOnly="0" labelOnly="1" outline="0" fieldPosition="0">
        <references count="1">
          <reference field="4" count="1" defaultSubtotal="1">
            <x v="5"/>
          </reference>
        </references>
      </pivotArea>
    </format>
    <format dxfId="5135">
      <pivotArea type="all" dataOnly="0" outline="0" fieldPosition="0"/>
    </format>
    <format dxfId="5134">
      <pivotArea type="all" dataOnly="0" outline="0" fieldPosition="0"/>
    </format>
    <format dxfId="5133">
      <pivotArea type="origin" dataOnly="0" labelOnly="1" outline="0" offset="A1" fieldPosition="0"/>
    </format>
    <format dxfId="5132">
      <pivotArea dataOnly="0" labelOnly="1" outline="0" fieldPosition="0">
        <references count="1">
          <reference field="1" count="0"/>
        </references>
      </pivotArea>
    </format>
    <format dxfId="5131">
      <pivotArea dataOnly="0" labelOnly="1" outline="0" fieldPosition="0">
        <references count="1">
          <reference field="7" count="0"/>
        </references>
      </pivotArea>
    </format>
    <format dxfId="5130">
      <pivotArea dataOnly="0" labelOnly="1" outline="0" fieldPosition="0">
        <references count="1">
          <reference field="9" count="0"/>
        </references>
      </pivotArea>
    </format>
    <format dxfId="5129">
      <pivotArea dataOnly="0" labelOnly="1" outline="0" fieldPosition="0">
        <references count="3">
          <reference field="2" count="2">
            <x v="98"/>
            <x v="129"/>
          </reference>
          <reference field="4" count="1" selected="0">
            <x v="4"/>
          </reference>
          <reference field="13" count="1" selected="0">
            <x v="1"/>
          </reference>
        </references>
      </pivotArea>
    </format>
    <format dxfId="5128">
      <pivotArea dataOnly="0" labelOnly="1" outline="0" fieldPosition="0">
        <references count="4">
          <reference field="2" count="1" selected="0">
            <x v="98"/>
          </reference>
          <reference field="3" count="1">
            <x v="57"/>
          </reference>
          <reference field="4" count="1" selected="0">
            <x v="4"/>
          </reference>
          <reference field="13" count="1" selected="0">
            <x v="1"/>
          </reference>
        </references>
      </pivotArea>
    </format>
    <format dxfId="5127">
      <pivotArea dataOnly="0" labelOnly="1" outline="0" fieldPosition="0">
        <references count="1">
          <reference field="4" count="18">
            <x v="5"/>
            <x v="7"/>
            <x v="12"/>
            <x v="14"/>
            <x v="19"/>
            <x v="20"/>
            <x v="21"/>
            <x v="22"/>
            <x v="24"/>
            <x v="25"/>
            <x v="26"/>
            <x v="27"/>
            <x v="28"/>
            <x v="29"/>
            <x v="30"/>
            <x v="32"/>
            <x v="33"/>
            <x v="35"/>
          </reference>
        </references>
      </pivotArea>
    </format>
    <format dxfId="5126">
      <pivotArea dataOnly="0" labelOnly="1" outline="0" fieldPosition="0">
        <references count="1">
          <reference field="4" count="0" defaultSubtotal="1"/>
        </references>
      </pivotArea>
    </format>
    <format dxfId="5125">
      <pivotArea dataOnly="0" labelOnly="1" grandRow="1" outline="0" fieldPosition="0"/>
    </format>
    <format dxfId="5124">
      <pivotArea dataOnly="0" labelOnly="1" outline="0" fieldPosition="0">
        <references count="2">
          <reference field="4" count="1" selected="0">
            <x v="4"/>
          </reference>
          <reference field="13" count="1">
            <x v="1"/>
          </reference>
        </references>
      </pivotArea>
    </format>
    <format dxfId="5123">
      <pivotArea dataOnly="0" labelOnly="1" outline="0" fieldPosition="0">
        <references count="2">
          <reference field="4" count="1" selected="0">
            <x v="5"/>
          </reference>
          <reference field="13" count="4">
            <x v="0"/>
            <x v="1"/>
            <x v="2"/>
            <x v="4"/>
          </reference>
        </references>
      </pivotArea>
    </format>
    <format dxfId="5122">
      <pivotArea dataOnly="0" labelOnly="1" outline="0" fieldPosition="0">
        <references count="2">
          <reference field="4" count="1" selected="0">
            <x v="7"/>
          </reference>
          <reference field="13" count="4">
            <x v="1"/>
            <x v="2"/>
            <x v="3"/>
            <x v="4"/>
          </reference>
        </references>
      </pivotArea>
    </format>
    <format dxfId="5121">
      <pivotArea dataOnly="0" labelOnly="1" outline="0" fieldPosition="0">
        <references count="2">
          <reference field="4" count="1" selected="0">
            <x v="12"/>
          </reference>
          <reference field="13" count="1">
            <x v="1"/>
          </reference>
        </references>
      </pivotArea>
    </format>
    <format dxfId="5120">
      <pivotArea dataOnly="0" labelOnly="1" outline="0" fieldPosition="0">
        <references count="2">
          <reference field="4" count="1" selected="0">
            <x v="14"/>
          </reference>
          <reference field="13" count="1">
            <x v="0"/>
          </reference>
        </references>
      </pivotArea>
    </format>
    <format dxfId="5119">
      <pivotArea dataOnly="0" labelOnly="1" outline="0" fieldPosition="0">
        <references count="2">
          <reference field="4" count="1" selected="0">
            <x v="19"/>
          </reference>
          <reference field="13" count="2">
            <x v="0"/>
            <x v="1"/>
          </reference>
        </references>
      </pivotArea>
    </format>
    <format dxfId="5118">
      <pivotArea dataOnly="0" labelOnly="1" outline="0" fieldPosition="0">
        <references count="2">
          <reference field="4" count="1" selected="0">
            <x v="20"/>
          </reference>
          <reference field="13" count="2">
            <x v="1"/>
            <x v="4"/>
          </reference>
        </references>
      </pivotArea>
    </format>
    <format dxfId="5117">
      <pivotArea dataOnly="0" labelOnly="1" outline="0" fieldPosition="0">
        <references count="2">
          <reference field="4" count="1" selected="0">
            <x v="21"/>
          </reference>
          <reference field="13" count="2">
            <x v="1"/>
            <x v="4"/>
          </reference>
        </references>
      </pivotArea>
    </format>
    <format dxfId="5116">
      <pivotArea dataOnly="0" labelOnly="1" outline="0" fieldPosition="0">
        <references count="2">
          <reference field="4" count="1" selected="0">
            <x v="22"/>
          </reference>
          <reference field="13" count="1">
            <x v="3"/>
          </reference>
        </references>
      </pivotArea>
    </format>
    <format dxfId="5115">
      <pivotArea dataOnly="0" labelOnly="1" outline="0" fieldPosition="0">
        <references count="2">
          <reference field="4" count="1" selected="0">
            <x v="24"/>
          </reference>
          <reference field="13" count="3">
            <x v="0"/>
            <x v="1"/>
            <x v="2"/>
          </reference>
        </references>
      </pivotArea>
    </format>
    <format dxfId="5114">
      <pivotArea dataOnly="0" labelOnly="1" outline="0" fieldPosition="0">
        <references count="2">
          <reference field="4" count="1" selected="0">
            <x v="25"/>
          </reference>
          <reference field="13" count="3">
            <x v="0"/>
            <x v="1"/>
            <x v="4"/>
          </reference>
        </references>
      </pivotArea>
    </format>
    <format dxfId="5113">
      <pivotArea dataOnly="0" labelOnly="1" outline="0" fieldPosition="0">
        <references count="2">
          <reference field="4" count="1" selected="0">
            <x v="26"/>
          </reference>
          <reference field="13" count="3">
            <x v="0"/>
            <x v="1"/>
            <x v="2"/>
          </reference>
        </references>
      </pivotArea>
    </format>
    <format dxfId="5112">
      <pivotArea dataOnly="0" labelOnly="1" outline="0" fieldPosition="0">
        <references count="2">
          <reference field="4" count="1" selected="0">
            <x v="27"/>
          </reference>
          <reference field="13" count="3">
            <x v="2"/>
            <x v="3"/>
            <x v="4"/>
          </reference>
        </references>
      </pivotArea>
    </format>
    <format dxfId="5111">
      <pivotArea dataOnly="0" labelOnly="1" outline="0" fieldPosition="0">
        <references count="2">
          <reference field="4" count="1" selected="0">
            <x v="28"/>
          </reference>
          <reference field="13" count="4">
            <x v="1"/>
            <x v="2"/>
            <x v="3"/>
            <x v="4"/>
          </reference>
        </references>
      </pivotArea>
    </format>
    <format dxfId="5110">
      <pivotArea dataOnly="0" labelOnly="1" outline="0" fieldPosition="0">
        <references count="2">
          <reference field="4" count="1" selected="0">
            <x v="29"/>
          </reference>
          <reference field="13" count="4">
            <x v="0"/>
            <x v="1"/>
            <x v="2"/>
            <x v="4"/>
          </reference>
        </references>
      </pivotArea>
    </format>
    <format dxfId="5109">
      <pivotArea dataOnly="0" labelOnly="1" outline="0" fieldPosition="0">
        <references count="2">
          <reference field="4" count="1" selected="0">
            <x v="30"/>
          </reference>
          <reference field="13" count="2">
            <x v="0"/>
            <x v="2"/>
          </reference>
        </references>
      </pivotArea>
    </format>
    <format dxfId="5108">
      <pivotArea dataOnly="0" labelOnly="1" outline="0" fieldPosition="0">
        <references count="2">
          <reference field="4" count="1" selected="0">
            <x v="32"/>
          </reference>
          <reference field="13" count="1">
            <x v="1"/>
          </reference>
        </references>
      </pivotArea>
    </format>
    <format dxfId="5107">
      <pivotArea dataOnly="0" labelOnly="1" outline="0" fieldPosition="0">
        <references count="2">
          <reference field="4" count="1" selected="0">
            <x v="33"/>
          </reference>
          <reference field="13" count="3">
            <x v="0"/>
            <x v="1"/>
            <x v="2"/>
          </reference>
        </references>
      </pivotArea>
    </format>
    <format dxfId="5106">
      <pivotArea dataOnly="0" labelOnly="1" outline="0" fieldPosition="0">
        <references count="2">
          <reference field="4" count="1" selected="0">
            <x v="35"/>
          </reference>
          <reference field="13" count="1">
            <x v="1"/>
          </reference>
        </references>
      </pivotArea>
    </format>
    <format dxfId="5105">
      <pivotArea dataOnly="0" labelOnly="1" outline="0" fieldPosition="0">
        <references count="3">
          <reference field="2" count="1">
            <x v="129"/>
          </reference>
          <reference field="4" count="1" selected="0">
            <x v="4"/>
          </reference>
          <reference field="13" count="1" selected="0">
            <x v="1"/>
          </reference>
        </references>
      </pivotArea>
    </format>
    <format dxfId="5104">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5103">
      <pivotArea dataOnly="0" labelOnly="1" outline="0" fieldPosition="0">
        <references count="3">
          <reference field="2" count="9">
            <x v="99"/>
            <x v="107"/>
            <x v="109"/>
            <x v="110"/>
            <x v="111"/>
            <x v="113"/>
            <x v="114"/>
            <x v="120"/>
            <x v="122"/>
          </reference>
          <reference field="4" count="1" selected="0">
            <x v="5"/>
          </reference>
          <reference field="13" count="1" selected="0">
            <x v="1"/>
          </reference>
        </references>
      </pivotArea>
    </format>
    <format dxfId="5102">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2"/>
          </reference>
        </references>
      </pivotArea>
    </format>
    <format dxfId="5101">
      <pivotArea dataOnly="0" labelOnly="1" outline="0" fieldPosition="0">
        <references count="3">
          <reference field="2" count="7">
            <x v="60"/>
            <x v="61"/>
            <x v="62"/>
            <x v="63"/>
            <x v="65"/>
            <x v="71"/>
            <x v="147"/>
          </reference>
          <reference field="4" count="1" selected="0">
            <x v="5"/>
          </reference>
          <reference field="13" count="1" selected="0">
            <x v="4"/>
          </reference>
        </references>
      </pivotArea>
    </format>
    <format dxfId="5100">
      <pivotArea dataOnly="0" labelOnly="1" outline="0" fieldPosition="0">
        <references count="3">
          <reference field="2" count="2">
            <x v="106"/>
            <x v="125"/>
          </reference>
          <reference field="4" count="1" selected="0">
            <x v="7"/>
          </reference>
          <reference field="13" count="1" selected="0">
            <x v="1"/>
          </reference>
        </references>
      </pivotArea>
    </format>
    <format dxfId="5099">
      <pivotArea dataOnly="0" labelOnly="1" outline="0" fieldPosition="0">
        <references count="3">
          <reference field="2" count="1">
            <x v="60"/>
          </reference>
          <reference field="4" count="1" selected="0">
            <x v="7"/>
          </reference>
          <reference field="13" count="1" selected="0">
            <x v="2"/>
          </reference>
        </references>
      </pivotArea>
    </format>
    <format dxfId="5098">
      <pivotArea dataOnly="0" labelOnly="1" outline="0" fieldPosition="0">
        <references count="3">
          <reference field="2" count="6">
            <x v="10"/>
            <x v="11"/>
            <x v="12"/>
            <x v="30"/>
            <x v="31"/>
            <x v="32"/>
          </reference>
          <reference field="4" count="1" selected="0">
            <x v="7"/>
          </reference>
          <reference field="13" count="1" selected="0">
            <x v="3"/>
          </reference>
        </references>
      </pivotArea>
    </format>
    <format dxfId="5097">
      <pivotArea dataOnly="0" labelOnly="1" outline="0" fieldPosition="0">
        <references count="3">
          <reference field="2" count="4">
            <x v="64"/>
            <x v="70"/>
            <x v="73"/>
            <x v="74"/>
          </reference>
          <reference field="4" count="1" selected="0">
            <x v="7"/>
          </reference>
          <reference field="13" count="1" selected="0">
            <x v="4"/>
          </reference>
        </references>
      </pivotArea>
    </format>
    <format dxfId="5096">
      <pivotArea dataOnly="0" labelOnly="1" outline="0" fieldPosition="0">
        <references count="3">
          <reference field="2" count="1">
            <x v="94"/>
          </reference>
          <reference field="4" count="1" selected="0">
            <x v="12"/>
          </reference>
          <reference field="13" count="1" selected="0">
            <x v="1"/>
          </reference>
        </references>
      </pivotArea>
    </format>
    <format dxfId="5095">
      <pivotArea dataOnly="0" labelOnly="1" outline="0" fieldPosition="0">
        <references count="3">
          <reference field="2" count="3">
            <x v="91"/>
            <x v="98"/>
            <x v="106"/>
          </reference>
          <reference field="4" count="1" selected="0">
            <x v="14"/>
          </reference>
          <reference field="13" count="1" selected="0">
            <x v="0"/>
          </reference>
        </references>
      </pivotArea>
    </format>
    <format dxfId="5094">
      <pivotArea dataOnly="0" labelOnly="1" outline="0" fieldPosition="0">
        <references count="3">
          <reference field="2" count="1">
            <x v="97"/>
          </reference>
          <reference field="4" count="1" selected="0">
            <x v="19"/>
          </reference>
          <reference field="13" count="1" selected="0">
            <x v="0"/>
          </reference>
        </references>
      </pivotArea>
    </format>
    <format dxfId="5093">
      <pivotArea dataOnly="0" labelOnly="1" outline="0" fieldPosition="0">
        <references count="3">
          <reference field="2" count="3">
            <x v="112"/>
            <x v="119"/>
            <x v="121"/>
          </reference>
          <reference field="4" count="1" selected="0">
            <x v="19"/>
          </reference>
          <reference field="13" count="1" selected="0">
            <x v="1"/>
          </reference>
        </references>
      </pivotArea>
    </format>
    <format dxfId="5092">
      <pivotArea dataOnly="0" labelOnly="1" outline="0" fieldPosition="0">
        <references count="3">
          <reference field="2" count="1">
            <x v="108"/>
          </reference>
          <reference field="4" count="1" selected="0">
            <x v="20"/>
          </reference>
          <reference field="13" count="1" selected="0">
            <x v="1"/>
          </reference>
        </references>
      </pivotArea>
    </format>
    <format dxfId="5091">
      <pivotArea dataOnly="0" labelOnly="1" outline="0" fieldPosition="0">
        <references count="3">
          <reference field="2" count="5">
            <x v="66"/>
            <x v="67"/>
            <x v="81"/>
            <x v="144"/>
            <x v="146"/>
          </reference>
          <reference field="4" count="1" selected="0">
            <x v="20"/>
          </reference>
          <reference field="13" count="1" selected="0">
            <x v="4"/>
          </reference>
        </references>
      </pivotArea>
    </format>
    <format dxfId="5090">
      <pivotArea dataOnly="0" labelOnly="1" outline="0" fieldPosition="0">
        <references count="3">
          <reference field="2" count="2">
            <x v="132"/>
            <x v="133"/>
          </reference>
          <reference field="4" count="1" selected="0">
            <x v="21"/>
          </reference>
          <reference field="13" count="1" selected="0">
            <x v="1"/>
          </reference>
        </references>
      </pivotArea>
    </format>
    <format dxfId="5089">
      <pivotArea dataOnly="0" labelOnly="1" outline="0" fieldPosition="0">
        <references count="3">
          <reference field="2" count="2">
            <x v="139"/>
            <x v="140"/>
          </reference>
          <reference field="4" count="1" selected="0">
            <x v="21"/>
          </reference>
          <reference field="13" count="1" selected="0">
            <x v="4"/>
          </reference>
        </references>
      </pivotArea>
    </format>
    <format dxfId="5088">
      <pivotArea dataOnly="0" labelOnly="1" outline="0" fieldPosition="0">
        <references count="3">
          <reference field="2" count="1">
            <x v="48"/>
          </reference>
          <reference field="4" count="1" selected="0">
            <x v="22"/>
          </reference>
          <reference field="13" count="1" selected="0">
            <x v="3"/>
          </reference>
        </references>
      </pivotArea>
    </format>
    <format dxfId="5087">
      <pivotArea dataOnly="0" labelOnly="1" outline="0" fieldPosition="0">
        <references count="3">
          <reference field="2" count="1">
            <x v="100"/>
          </reference>
          <reference field="4" count="1" selected="0">
            <x v="24"/>
          </reference>
          <reference field="13" count="1" selected="0">
            <x v="0"/>
          </reference>
        </references>
      </pivotArea>
    </format>
    <format dxfId="5086">
      <pivotArea dataOnly="0" labelOnly="1" outline="0" fieldPosition="0">
        <references count="3">
          <reference field="2" count="2">
            <x v="95"/>
            <x v="128"/>
          </reference>
          <reference field="4" count="1" selected="0">
            <x v="24"/>
          </reference>
          <reference field="13" count="1" selected="0">
            <x v="1"/>
          </reference>
        </references>
      </pivotArea>
    </format>
    <format dxfId="5085">
      <pivotArea dataOnly="0" labelOnly="1" outline="0" fieldPosition="0">
        <references count="3">
          <reference field="2" count="1">
            <x v="75"/>
          </reference>
          <reference field="4" count="1" selected="0">
            <x v="24"/>
          </reference>
          <reference field="13" count="1" selected="0">
            <x v="2"/>
          </reference>
        </references>
      </pivotArea>
    </format>
    <format dxfId="5084">
      <pivotArea dataOnly="0" labelOnly="1" outline="0" fieldPosition="0">
        <references count="3">
          <reference field="2" count="2">
            <x v="101"/>
            <x v="108"/>
          </reference>
          <reference field="4" count="1" selected="0">
            <x v="25"/>
          </reference>
          <reference field="13" count="1" selected="0">
            <x v="0"/>
          </reference>
        </references>
      </pivotArea>
    </format>
    <format dxfId="5083">
      <pivotArea dataOnly="0" labelOnly="1" outline="0" fieldPosition="0">
        <references count="3">
          <reference field="2" count="2">
            <x v="93"/>
            <x v="117"/>
          </reference>
          <reference field="4" count="1" selected="0">
            <x v="25"/>
          </reference>
          <reference field="13" count="1" selected="0">
            <x v="1"/>
          </reference>
        </references>
      </pivotArea>
    </format>
    <format dxfId="5082">
      <pivotArea dataOnly="0" labelOnly="1" outline="0" fieldPosition="0">
        <references count="3">
          <reference field="2" count="2">
            <x v="82"/>
            <x v="149"/>
          </reference>
          <reference field="4" count="1" selected="0">
            <x v="25"/>
          </reference>
          <reference field="13" count="1" selected="0">
            <x v="4"/>
          </reference>
        </references>
      </pivotArea>
    </format>
    <format dxfId="5081">
      <pivotArea dataOnly="0" labelOnly="1" outline="0" fieldPosition="0">
        <references count="3">
          <reference field="2" count="1">
            <x v="95"/>
          </reference>
          <reference field="4" count="1" selected="0">
            <x v="26"/>
          </reference>
          <reference field="13" count="1" selected="0">
            <x v="0"/>
          </reference>
        </references>
      </pivotArea>
    </format>
    <format dxfId="5080">
      <pivotArea dataOnly="0" labelOnly="1" outline="0" fieldPosition="0">
        <references count="3">
          <reference field="2" count="1">
            <x v="131"/>
          </reference>
          <reference field="4" count="1" selected="0">
            <x v="26"/>
          </reference>
          <reference field="13" count="1" selected="0">
            <x v="1"/>
          </reference>
        </references>
      </pivotArea>
    </format>
    <format dxfId="5079">
      <pivotArea dataOnly="0" labelOnly="1" outline="0" fieldPosition="0">
        <references count="3">
          <reference field="2" count="1">
            <x v="66"/>
          </reference>
          <reference field="4" count="1" selected="0">
            <x v="26"/>
          </reference>
          <reference field="13" count="1" selected="0">
            <x v="2"/>
          </reference>
        </references>
      </pivotArea>
    </format>
    <format dxfId="5078">
      <pivotArea dataOnly="0" labelOnly="1" outline="0" fieldPosition="0">
        <references count="3">
          <reference field="2" count="1">
            <x v="159"/>
          </reference>
          <reference field="4" count="1" selected="0">
            <x v="27"/>
          </reference>
          <reference field="13" count="1" selected="0">
            <x v="2"/>
          </reference>
        </references>
      </pivotArea>
    </format>
    <format dxfId="5077">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5076">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5075">
      <pivotArea dataOnly="0" labelOnly="1" outline="0" fieldPosition="0">
        <references count="3">
          <reference field="2" count="2">
            <x v="92"/>
            <x v="127"/>
          </reference>
          <reference field="4" count="1" selected="0">
            <x v="28"/>
          </reference>
          <reference field="13" count="1" selected="0">
            <x v="1"/>
          </reference>
        </references>
      </pivotArea>
    </format>
    <format dxfId="5074">
      <pivotArea dataOnly="0" labelOnly="1" outline="0" fieldPosition="0">
        <references count="3">
          <reference field="2" count="8">
            <x v="160"/>
            <x v="161"/>
            <x v="162"/>
            <x v="163"/>
            <x v="164"/>
            <x v="165"/>
            <x v="166"/>
            <x v="167"/>
          </reference>
          <reference field="4" count="1" selected="0">
            <x v="28"/>
          </reference>
          <reference field="13" count="1" selected="0">
            <x v="2"/>
          </reference>
        </references>
      </pivotArea>
    </format>
    <format dxfId="5073">
      <pivotArea dataOnly="0" labelOnly="1" outline="0" fieldPosition="0">
        <references count="3">
          <reference field="2" count="5">
            <x v="39"/>
            <x v="40"/>
            <x v="42"/>
            <x v="43"/>
            <x v="47"/>
          </reference>
          <reference field="4" count="1" selected="0">
            <x v="28"/>
          </reference>
          <reference field="13" count="1" selected="0">
            <x v="3"/>
          </reference>
        </references>
      </pivotArea>
    </format>
    <format dxfId="5072">
      <pivotArea dataOnly="0" labelOnly="1" outline="0" fieldPosition="0">
        <references count="3">
          <reference field="2" count="6">
            <x v="69"/>
            <x v="83"/>
            <x v="138"/>
            <x v="141"/>
            <x v="142"/>
            <x v="143"/>
          </reference>
          <reference field="4" count="1" selected="0">
            <x v="28"/>
          </reference>
          <reference field="13" count="1" selected="0">
            <x v="4"/>
          </reference>
        </references>
      </pivotArea>
    </format>
    <format dxfId="5071">
      <pivotArea dataOnly="0" labelOnly="1" outline="0" fieldPosition="0">
        <references count="3">
          <reference field="2" count="2">
            <x v="92"/>
            <x v="111"/>
          </reference>
          <reference field="4" count="1" selected="0">
            <x v="29"/>
          </reference>
          <reference field="13" count="1" selected="0">
            <x v="0"/>
          </reference>
        </references>
      </pivotArea>
    </format>
    <format dxfId="5070">
      <pivotArea dataOnly="0" labelOnly="1" outline="0" fieldPosition="0">
        <references count="3">
          <reference field="2" count="6">
            <x v="96"/>
            <x v="97"/>
            <x v="100"/>
            <x v="104"/>
            <x v="105"/>
            <x v="124"/>
          </reference>
          <reference field="4" count="1" selected="0">
            <x v="29"/>
          </reference>
          <reference field="13" count="1" selected="0">
            <x v="1"/>
          </reference>
        </references>
      </pivotArea>
    </format>
    <format dxfId="5069">
      <pivotArea dataOnly="0" labelOnly="1" outline="0" fieldPosition="0">
        <references count="3">
          <reference field="2" count="3">
            <x v="64"/>
            <x v="71"/>
            <x v="76"/>
          </reference>
          <reference field="4" count="1" selected="0">
            <x v="29"/>
          </reference>
          <reference field="13" count="1" selected="0">
            <x v="2"/>
          </reference>
        </references>
      </pivotArea>
    </format>
    <format dxfId="5068">
      <pivotArea dataOnly="0" labelOnly="1" outline="0" fieldPosition="0">
        <references count="3">
          <reference field="2" count="3">
            <x v="68"/>
            <x v="72"/>
            <x v="145"/>
          </reference>
          <reference field="4" count="1" selected="0">
            <x v="29"/>
          </reference>
          <reference field="13" count="1" selected="0">
            <x v="4"/>
          </reference>
        </references>
      </pivotArea>
    </format>
    <format dxfId="5067">
      <pivotArea dataOnly="0" labelOnly="1" outline="0" fieldPosition="0">
        <references count="3">
          <reference field="2" count="3">
            <x v="94"/>
            <x v="104"/>
            <x v="109"/>
          </reference>
          <reference field="4" count="1" selected="0">
            <x v="30"/>
          </reference>
          <reference field="13" count="1" selected="0">
            <x v="0"/>
          </reference>
        </references>
      </pivotArea>
    </format>
    <format dxfId="5066">
      <pivotArea dataOnly="0" labelOnly="1" outline="0" fieldPosition="0">
        <references count="3">
          <reference field="2" count="5">
            <x v="65"/>
            <x v="70"/>
            <x v="77"/>
            <x v="78"/>
            <x v="158"/>
          </reference>
          <reference field="4" count="1" selected="0">
            <x v="30"/>
          </reference>
          <reference field="13" count="1" selected="0">
            <x v="2"/>
          </reference>
        </references>
      </pivotArea>
    </format>
    <format dxfId="5065">
      <pivotArea dataOnly="0" labelOnly="1" outline="0" fieldPosition="0">
        <references count="3">
          <reference field="2" count="1">
            <x v="118"/>
          </reference>
          <reference field="4" count="1" selected="0">
            <x v="32"/>
          </reference>
          <reference field="13" count="1" selected="0">
            <x v="1"/>
          </reference>
        </references>
      </pivotArea>
    </format>
    <format dxfId="5064">
      <pivotArea dataOnly="0" labelOnly="1" outline="0" fieldPosition="0">
        <references count="3">
          <reference field="2" count="2">
            <x v="110"/>
            <x v="112"/>
          </reference>
          <reference field="4" count="1" selected="0">
            <x v="33"/>
          </reference>
          <reference field="13" count="1" selected="0">
            <x v="0"/>
          </reference>
        </references>
      </pivotArea>
    </format>
    <format dxfId="5063">
      <pivotArea dataOnly="0" labelOnly="1" outline="0" fieldPosition="0">
        <references count="3">
          <reference field="2" count="4">
            <x v="101"/>
            <x v="115"/>
            <x v="126"/>
            <x v="130"/>
          </reference>
          <reference field="4" count="1" selected="0">
            <x v="33"/>
          </reference>
          <reference field="13" count="1" selected="0">
            <x v="1"/>
          </reference>
        </references>
      </pivotArea>
    </format>
    <format dxfId="5062">
      <pivotArea dataOnly="0" labelOnly="1" outline="0" fieldPosition="0">
        <references count="3">
          <reference field="2" count="1">
            <x v="74"/>
          </reference>
          <reference field="4" count="1" selected="0">
            <x v="33"/>
          </reference>
          <reference field="13" count="1" selected="0">
            <x v="2"/>
          </reference>
        </references>
      </pivotArea>
    </format>
    <format dxfId="5061">
      <pivotArea dataOnly="0" labelOnly="1" outline="0" fieldPosition="0">
        <references count="3">
          <reference field="2" count="2">
            <x v="116"/>
            <x v="123"/>
          </reference>
          <reference field="4" count="1" selected="0">
            <x v="35"/>
          </reference>
          <reference field="13" count="1" selected="0">
            <x v="1"/>
          </reference>
        </references>
      </pivotArea>
    </format>
    <format dxfId="5060">
      <pivotArea dataOnly="0" labelOnly="1" outline="0" fieldPosition="0">
        <references count="4">
          <reference field="2" count="1" selected="0">
            <x v="129"/>
          </reference>
          <reference field="3" count="1">
            <x v="92"/>
          </reference>
          <reference field="4" count="1" selected="0">
            <x v="4"/>
          </reference>
          <reference field="13" count="1" selected="0">
            <x v="1"/>
          </reference>
        </references>
      </pivotArea>
    </format>
    <format dxfId="5059">
      <pivotArea dataOnly="0" labelOnly="1" outline="0" fieldPosition="0">
        <references count="4">
          <reference field="2" count="1" selected="0">
            <x v="113"/>
          </reference>
          <reference field="3" count="1">
            <x v="49"/>
          </reference>
          <reference field="4" count="1" selected="0">
            <x v="5"/>
          </reference>
          <reference field="13" count="1" selected="0">
            <x v="0"/>
          </reference>
        </references>
      </pivotArea>
    </format>
    <format dxfId="5058">
      <pivotArea dataOnly="0" labelOnly="1" outline="0" fieldPosition="0">
        <references count="4">
          <reference field="2" count="1" selected="0">
            <x v="107"/>
          </reference>
          <reference field="3" count="1">
            <x v="146"/>
          </reference>
          <reference field="4" count="1" selected="0">
            <x v="5"/>
          </reference>
          <reference field="13" count="1" selected="0">
            <x v="0"/>
          </reference>
        </references>
      </pivotArea>
    </format>
    <format dxfId="5057">
      <pivotArea dataOnly="0" labelOnly="1" outline="0" fieldPosition="0">
        <references count="4">
          <reference field="2" count="1" selected="0">
            <x v="105"/>
          </reference>
          <reference field="3" count="1">
            <x v="111"/>
          </reference>
          <reference field="4" count="1" selected="0">
            <x v="5"/>
          </reference>
          <reference field="13" count="1" selected="0">
            <x v="0"/>
          </reference>
        </references>
      </pivotArea>
    </format>
    <format dxfId="5056">
      <pivotArea dataOnly="0" labelOnly="1" outline="0" fieldPosition="0">
        <references count="4">
          <reference field="2" count="1" selected="0">
            <x v="96"/>
          </reference>
          <reference field="3" count="1">
            <x v="1"/>
          </reference>
          <reference field="4" count="1" selected="0">
            <x v="5"/>
          </reference>
          <reference field="13" count="1" selected="0">
            <x v="0"/>
          </reference>
        </references>
      </pivotArea>
    </format>
    <format dxfId="5055">
      <pivotArea dataOnly="0" labelOnly="1" outline="0" fieldPosition="0">
        <references count="4">
          <reference field="2" count="1" selected="0">
            <x v="93"/>
          </reference>
          <reference field="3" count="1">
            <x v="75"/>
          </reference>
          <reference field="4" count="1" selected="0">
            <x v="5"/>
          </reference>
          <reference field="13" count="1" selected="0">
            <x v="0"/>
          </reference>
        </references>
      </pivotArea>
    </format>
    <format dxfId="5054">
      <pivotArea dataOnly="0" labelOnly="1" outline="0" fieldPosition="0">
        <references count="4">
          <reference field="2" count="1" selected="0">
            <x v="113"/>
          </reference>
          <reference field="3" count="1">
            <x v="35"/>
          </reference>
          <reference field="4" count="1" selected="0">
            <x v="5"/>
          </reference>
          <reference field="13" count="1" selected="0">
            <x v="1"/>
          </reference>
        </references>
      </pivotArea>
    </format>
    <format dxfId="5053">
      <pivotArea dataOnly="0" labelOnly="1" outline="0" fieldPosition="0">
        <references count="4">
          <reference field="2" count="1" selected="0">
            <x v="111"/>
          </reference>
          <reference field="3" count="1">
            <x v="30"/>
          </reference>
          <reference field="4" count="1" selected="0">
            <x v="5"/>
          </reference>
          <reference field="13" count="1" selected="0">
            <x v="1"/>
          </reference>
        </references>
      </pivotArea>
    </format>
    <format dxfId="5052">
      <pivotArea dataOnly="0" labelOnly="1" outline="0" fieldPosition="0">
        <references count="4">
          <reference field="2" count="1" selected="0">
            <x v="110"/>
          </reference>
          <reference field="3" count="1">
            <x v="128"/>
          </reference>
          <reference field="4" count="1" selected="0">
            <x v="5"/>
          </reference>
          <reference field="13" count="1" selected="0">
            <x v="1"/>
          </reference>
        </references>
      </pivotArea>
    </format>
    <format dxfId="5051">
      <pivotArea dataOnly="0" labelOnly="1" outline="0" fieldPosition="0">
        <references count="4">
          <reference field="2" count="1" selected="0">
            <x v="109"/>
          </reference>
          <reference field="3" count="1">
            <x v="125"/>
          </reference>
          <reference field="4" count="1" selected="0">
            <x v="5"/>
          </reference>
          <reference field="13" count="1" selected="0">
            <x v="1"/>
          </reference>
        </references>
      </pivotArea>
    </format>
    <format dxfId="5050">
      <pivotArea dataOnly="0" labelOnly="1" outline="0" fieldPosition="0">
        <references count="4">
          <reference field="2" count="1" selected="0">
            <x v="107"/>
          </reference>
          <reference field="3" count="1">
            <x v="106"/>
          </reference>
          <reference field="4" count="1" selected="0">
            <x v="5"/>
          </reference>
          <reference field="13" count="1" selected="0">
            <x v="1"/>
          </reference>
        </references>
      </pivotArea>
    </format>
    <format dxfId="5049">
      <pivotArea dataOnly="0" labelOnly="1" outline="0" fieldPosition="0">
        <references count="4">
          <reference field="2" count="1" selected="0">
            <x v="122"/>
          </reference>
          <reference field="3" count="1">
            <x v="131"/>
          </reference>
          <reference field="4" count="1" selected="0">
            <x v="5"/>
          </reference>
          <reference field="13" count="1" selected="0">
            <x v="1"/>
          </reference>
        </references>
      </pivotArea>
    </format>
    <format dxfId="5048">
      <pivotArea dataOnly="0" labelOnly="1" outline="0" fieldPosition="0">
        <references count="4">
          <reference field="2" count="1" selected="0">
            <x v="120"/>
          </reference>
          <reference field="3" count="1">
            <x v="72"/>
          </reference>
          <reference field="4" count="1" selected="0">
            <x v="5"/>
          </reference>
          <reference field="13" count="1" selected="0">
            <x v="1"/>
          </reference>
        </references>
      </pivotArea>
    </format>
    <format dxfId="5047">
      <pivotArea dataOnly="0" labelOnly="1" outline="0" fieldPosition="0">
        <references count="4">
          <reference field="2" count="1" selected="0">
            <x v="114"/>
          </reference>
          <reference field="3" count="1">
            <x v="133"/>
          </reference>
          <reference field="4" count="1" selected="0">
            <x v="5"/>
          </reference>
          <reference field="13" count="1" selected="0">
            <x v="1"/>
          </reference>
        </references>
      </pivotArea>
    </format>
    <format dxfId="5046">
      <pivotArea dataOnly="0" labelOnly="1" outline="0" fieldPosition="0">
        <references count="4">
          <reference field="2" count="1" selected="0">
            <x v="99"/>
          </reference>
          <reference field="3" count="1">
            <x v="88"/>
          </reference>
          <reference field="4" count="1" selected="0">
            <x v="5"/>
          </reference>
          <reference field="13" count="1" selected="0">
            <x v="1"/>
          </reference>
        </references>
      </pivotArea>
    </format>
    <format dxfId="5045">
      <pivotArea dataOnly="0" labelOnly="1" outline="0" fieldPosition="0">
        <references count="4">
          <reference field="2" count="1" selected="0">
            <x v="61"/>
          </reference>
          <reference field="3" count="1">
            <x v="0"/>
          </reference>
          <reference field="4" count="1" selected="0">
            <x v="5"/>
          </reference>
          <reference field="13" count="1" selected="0">
            <x v="2"/>
          </reference>
        </references>
      </pivotArea>
    </format>
    <format dxfId="5044">
      <pivotArea dataOnly="0" labelOnly="1" outline="0" fieldPosition="0">
        <references count="4">
          <reference field="2" count="1" selected="0">
            <x v="62"/>
          </reference>
          <reference field="3" count="1">
            <x v="112"/>
          </reference>
          <reference field="4" count="1" selected="0">
            <x v="5"/>
          </reference>
          <reference field="13" count="1" selected="0">
            <x v="2"/>
          </reference>
        </references>
      </pivotArea>
    </format>
    <format dxfId="5043">
      <pivotArea dataOnly="0" labelOnly="1" outline="0" fieldPosition="0">
        <references count="4">
          <reference field="2" count="1" selected="0">
            <x v="63"/>
          </reference>
          <reference field="3" count="1">
            <x v="23"/>
          </reference>
          <reference field="4" count="1" selected="0">
            <x v="5"/>
          </reference>
          <reference field="13" count="1" selected="0">
            <x v="2"/>
          </reference>
        </references>
      </pivotArea>
    </format>
    <format dxfId="5042">
      <pivotArea dataOnly="0" labelOnly="1" outline="0" fieldPosition="0">
        <references count="4">
          <reference field="2" count="1" selected="0">
            <x v="67"/>
          </reference>
          <reference field="3" count="1">
            <x v="61"/>
          </reference>
          <reference field="4" count="1" selected="0">
            <x v="5"/>
          </reference>
          <reference field="13" count="1" selected="0">
            <x v="2"/>
          </reference>
        </references>
      </pivotArea>
    </format>
    <format dxfId="5041">
      <pivotArea dataOnly="0" labelOnly="1" outline="0" fieldPosition="0">
        <references count="4">
          <reference field="2" count="1" selected="0">
            <x v="68"/>
          </reference>
          <reference field="3" count="1">
            <x v="50"/>
          </reference>
          <reference field="4" count="1" selected="0">
            <x v="5"/>
          </reference>
          <reference field="13" count="1" selected="0">
            <x v="2"/>
          </reference>
        </references>
      </pivotArea>
    </format>
    <format dxfId="5040">
      <pivotArea dataOnly="0" labelOnly="1" outline="0" fieldPosition="0">
        <references count="4">
          <reference field="2" count="1" selected="0">
            <x v="69"/>
          </reference>
          <reference field="3" count="1">
            <x v="29"/>
          </reference>
          <reference field="4" count="1" selected="0">
            <x v="5"/>
          </reference>
          <reference field="13" count="1" selected="0">
            <x v="2"/>
          </reference>
        </references>
      </pivotArea>
    </format>
    <format dxfId="5039">
      <pivotArea dataOnly="0" labelOnly="1" outline="0" fieldPosition="0">
        <references count="4">
          <reference field="2" count="1" selected="0">
            <x v="72"/>
          </reference>
          <reference field="3" count="1">
            <x v="110"/>
          </reference>
          <reference field="4" count="1" selected="0">
            <x v="5"/>
          </reference>
          <reference field="13" count="1" selected="0">
            <x v="2"/>
          </reference>
        </references>
      </pivotArea>
    </format>
    <format dxfId="5038">
      <pivotArea dataOnly="0" labelOnly="1" outline="0" fieldPosition="0">
        <references count="4">
          <reference field="2" count="1" selected="0">
            <x v="73"/>
          </reference>
          <reference field="3" count="1">
            <x v="15"/>
          </reference>
          <reference field="4" count="1" selected="0">
            <x v="5"/>
          </reference>
          <reference field="13" count="1" selected="0">
            <x v="2"/>
          </reference>
        </references>
      </pivotArea>
    </format>
    <format dxfId="5037">
      <pivotArea dataOnly="0" labelOnly="1" outline="0" fieldPosition="0">
        <references count="4">
          <reference field="2" count="1" selected="0">
            <x v="157"/>
          </reference>
          <reference field="3" count="1">
            <x v="126"/>
          </reference>
          <reference field="4" count="1" selected="0">
            <x v="5"/>
          </reference>
          <reference field="13" count="1" selected="0">
            <x v="2"/>
          </reference>
        </references>
      </pivotArea>
    </format>
    <format dxfId="5036">
      <pivotArea dataOnly="0" labelOnly="1" outline="0" fieldPosition="0">
        <references count="4">
          <reference field="2" count="1" selected="0">
            <x v="156"/>
          </reference>
          <reference field="3" count="1">
            <x v="28"/>
          </reference>
          <reference field="4" count="1" selected="0">
            <x v="5"/>
          </reference>
          <reference field="13" count="1" selected="0">
            <x v="2"/>
          </reference>
        </references>
      </pivotArea>
    </format>
    <format dxfId="5035">
      <pivotArea dataOnly="0" labelOnly="1" outline="0" fieldPosition="0">
        <references count="4">
          <reference field="2" count="1" selected="0">
            <x v="155"/>
          </reference>
          <reference field="3" count="1">
            <x v="10"/>
          </reference>
          <reference field="4" count="1" selected="0">
            <x v="5"/>
          </reference>
          <reference field="13" count="1" selected="0">
            <x v="2"/>
          </reference>
        </references>
      </pivotArea>
    </format>
    <format dxfId="5034">
      <pivotArea dataOnly="0" labelOnly="1" outline="0" fieldPosition="0">
        <references count="4">
          <reference field="2" count="1" selected="0">
            <x v="154"/>
          </reference>
          <reference field="3" count="1">
            <x v="87"/>
          </reference>
          <reference field="4" count="1" selected="0">
            <x v="5"/>
          </reference>
          <reference field="13" count="1" selected="0">
            <x v="2"/>
          </reference>
        </references>
      </pivotArea>
    </format>
    <format dxfId="5033">
      <pivotArea dataOnly="0" labelOnly="1" outline="0" fieldPosition="0">
        <references count="4">
          <reference field="2" count="1" selected="0">
            <x v="153"/>
          </reference>
          <reference field="3" count="1">
            <x v="124"/>
          </reference>
          <reference field="4" count="1" selected="0">
            <x v="5"/>
          </reference>
          <reference field="13" count="1" selected="0">
            <x v="2"/>
          </reference>
        </references>
      </pivotArea>
    </format>
    <format dxfId="5032">
      <pivotArea dataOnly="0" labelOnly="1" outline="0" fieldPosition="0">
        <references count="4">
          <reference field="2" count="1" selected="0">
            <x v="152"/>
          </reference>
          <reference field="3" count="1">
            <x v="123"/>
          </reference>
          <reference field="4" count="1" selected="0">
            <x v="5"/>
          </reference>
          <reference field="13" count="1" selected="0">
            <x v="2"/>
          </reference>
        </references>
      </pivotArea>
    </format>
    <format dxfId="5031">
      <pivotArea dataOnly="0" labelOnly="1" outline="0" fieldPosition="0">
        <references count="4">
          <reference field="2" count="1" selected="0">
            <x v="60"/>
          </reference>
          <reference field="3" count="1">
            <x v="27"/>
          </reference>
          <reference field="4" count="1" selected="0">
            <x v="5"/>
          </reference>
          <reference field="13" count="1" selected="0">
            <x v="4"/>
          </reference>
        </references>
      </pivotArea>
    </format>
    <format dxfId="5030">
      <pivotArea dataOnly="0" labelOnly="1" outline="0" fieldPosition="0">
        <references count="4">
          <reference field="2" count="1" selected="0">
            <x v="61"/>
          </reference>
          <reference field="3" count="1">
            <x v="42"/>
          </reference>
          <reference field="4" count="1" selected="0">
            <x v="5"/>
          </reference>
          <reference field="13" count="1" selected="0">
            <x v="4"/>
          </reference>
        </references>
      </pivotArea>
    </format>
    <format dxfId="5029">
      <pivotArea dataOnly="0" labelOnly="1" outline="0" fieldPosition="0">
        <references count="4">
          <reference field="2" count="1" selected="0">
            <x v="62"/>
          </reference>
          <reference field="3" count="1">
            <x v="18"/>
          </reference>
          <reference field="4" count="1" selected="0">
            <x v="5"/>
          </reference>
          <reference field="13" count="1" selected="0">
            <x v="4"/>
          </reference>
        </references>
      </pivotArea>
    </format>
    <format dxfId="5028">
      <pivotArea dataOnly="0" labelOnly="1" outline="0" fieldPosition="0">
        <references count="4">
          <reference field="2" count="1" selected="0">
            <x v="63"/>
          </reference>
          <reference field="3" count="1">
            <x v="54"/>
          </reference>
          <reference field="4" count="1" selected="0">
            <x v="5"/>
          </reference>
          <reference field="13" count="1" selected="0">
            <x v="4"/>
          </reference>
        </references>
      </pivotArea>
    </format>
    <format dxfId="5027">
      <pivotArea dataOnly="0" labelOnly="1" outline="0" fieldPosition="0">
        <references count="4">
          <reference field="2" count="1" selected="0">
            <x v="65"/>
          </reference>
          <reference field="3" count="1">
            <x v="25"/>
          </reference>
          <reference field="4" count="1" selected="0">
            <x v="5"/>
          </reference>
          <reference field="13" count="1" selected="0">
            <x v="4"/>
          </reference>
        </references>
      </pivotArea>
    </format>
    <format dxfId="5026">
      <pivotArea dataOnly="0" labelOnly="1" outline="0" fieldPosition="0">
        <references count="4">
          <reference field="2" count="1" selected="0">
            <x v="71"/>
          </reference>
          <reference field="3" count="1">
            <x v="107"/>
          </reference>
          <reference field="4" count="1" selected="0">
            <x v="5"/>
          </reference>
          <reference field="13" count="1" selected="0">
            <x v="4"/>
          </reference>
        </references>
      </pivotArea>
    </format>
    <format dxfId="5025">
      <pivotArea dataOnly="0" labelOnly="1" outline="0" fieldPosition="0">
        <references count="4">
          <reference field="2" count="1" selected="0">
            <x v="147"/>
          </reference>
          <reference field="3" count="1">
            <x v="55"/>
          </reference>
          <reference field="4" count="1" selected="0">
            <x v="5"/>
          </reference>
          <reference field="13" count="1" selected="0">
            <x v="4"/>
          </reference>
        </references>
      </pivotArea>
    </format>
    <format dxfId="5024">
      <pivotArea dataOnly="0" labelOnly="1" outline="0" fieldPosition="0">
        <references count="4">
          <reference field="2" count="1" selected="0">
            <x v="106"/>
          </reference>
          <reference field="3" count="1">
            <x v="122"/>
          </reference>
          <reference field="4" count="1" selected="0">
            <x v="7"/>
          </reference>
          <reference field="13" count="1" selected="0">
            <x v="1"/>
          </reference>
        </references>
      </pivotArea>
    </format>
    <format dxfId="5023">
      <pivotArea dataOnly="0" labelOnly="1" outline="0" fieldPosition="0">
        <references count="4">
          <reference field="2" count="1" selected="0">
            <x v="125"/>
          </reference>
          <reference field="3" count="1">
            <x v="118"/>
          </reference>
          <reference field="4" count="1" selected="0">
            <x v="7"/>
          </reference>
          <reference field="13" count="1" selected="0">
            <x v="1"/>
          </reference>
        </references>
      </pivotArea>
    </format>
    <format dxfId="5022">
      <pivotArea dataOnly="0" labelOnly="1" outline="0" fieldPosition="0">
        <references count="4">
          <reference field="2" count="1" selected="0">
            <x v="60"/>
          </reference>
          <reference field="3" count="1">
            <x v="17"/>
          </reference>
          <reference field="4" count="1" selected="0">
            <x v="7"/>
          </reference>
          <reference field="13" count="1" selected="0">
            <x v="2"/>
          </reference>
        </references>
      </pivotArea>
    </format>
    <format dxfId="5021">
      <pivotArea dataOnly="0" labelOnly="1" outline="0" fieldPosition="0">
        <references count="4">
          <reference field="2" count="1" selected="0">
            <x v="10"/>
          </reference>
          <reference field="3" count="1">
            <x v="80"/>
          </reference>
          <reference field="4" count="1" selected="0">
            <x v="7"/>
          </reference>
          <reference field="13" count="1" selected="0">
            <x v="3"/>
          </reference>
        </references>
      </pivotArea>
    </format>
    <format dxfId="5020">
      <pivotArea dataOnly="0" labelOnly="1" outline="0" fieldPosition="0">
        <references count="4">
          <reference field="2" count="1" selected="0">
            <x v="11"/>
          </reference>
          <reference field="3" count="1">
            <x v="81"/>
          </reference>
          <reference field="4" count="1" selected="0">
            <x v="7"/>
          </reference>
          <reference field="13" count="1" selected="0">
            <x v="3"/>
          </reference>
        </references>
      </pivotArea>
    </format>
    <format dxfId="5019">
      <pivotArea dataOnly="0" labelOnly="1" outline="0" fieldPosition="0">
        <references count="4">
          <reference field="2" count="1" selected="0">
            <x v="12"/>
          </reference>
          <reference field="3" count="1">
            <x v="82"/>
          </reference>
          <reference field="4" count="1" selected="0">
            <x v="7"/>
          </reference>
          <reference field="13" count="1" selected="0">
            <x v="3"/>
          </reference>
        </references>
      </pivotArea>
    </format>
    <format dxfId="5018">
      <pivotArea dataOnly="0" labelOnly="1" outline="0" fieldPosition="0">
        <references count="4">
          <reference field="2" count="1" selected="0">
            <x v="30"/>
          </reference>
          <reference field="3" count="1">
            <x v="20"/>
          </reference>
          <reference field="4" count="1" selected="0">
            <x v="7"/>
          </reference>
          <reference field="13" count="1" selected="0">
            <x v="3"/>
          </reference>
        </references>
      </pivotArea>
    </format>
    <format dxfId="5017">
      <pivotArea dataOnly="0" labelOnly="1" outline="0" fieldPosition="0">
        <references count="4">
          <reference field="2" count="1" selected="0">
            <x v="31"/>
          </reference>
          <reference field="3" count="1">
            <x v="21"/>
          </reference>
          <reference field="4" count="1" selected="0">
            <x v="7"/>
          </reference>
          <reference field="13" count="1" selected="0">
            <x v="3"/>
          </reference>
        </references>
      </pivotArea>
    </format>
    <format dxfId="5016">
      <pivotArea dataOnly="0" labelOnly="1" outline="0" fieldPosition="0">
        <references count="4">
          <reference field="2" count="1" selected="0">
            <x v="32"/>
          </reference>
          <reference field="3" count="1">
            <x v="22"/>
          </reference>
          <reference field="4" count="1" selected="0">
            <x v="7"/>
          </reference>
          <reference field="13" count="1" selected="0">
            <x v="3"/>
          </reference>
        </references>
      </pivotArea>
    </format>
    <format dxfId="5015">
      <pivotArea dataOnly="0" labelOnly="1" outline="0" fieldPosition="0">
        <references count="4">
          <reference field="2" count="1" selected="0">
            <x v="64"/>
          </reference>
          <reference field="3" count="1">
            <x v="132"/>
          </reference>
          <reference field="4" count="1" selected="0">
            <x v="7"/>
          </reference>
          <reference field="13" count="1" selected="0">
            <x v="4"/>
          </reference>
        </references>
      </pivotArea>
    </format>
    <format dxfId="5014">
      <pivotArea dataOnly="0" labelOnly="1" outline="0" fieldPosition="0">
        <references count="4">
          <reference field="2" count="1" selected="0">
            <x v="70"/>
          </reference>
          <reference field="3" count="1">
            <x v="144"/>
          </reference>
          <reference field="4" count="1" selected="0">
            <x v="7"/>
          </reference>
          <reference field="13" count="1" selected="0">
            <x v="4"/>
          </reference>
        </references>
      </pivotArea>
    </format>
    <format dxfId="5013">
      <pivotArea dataOnly="0" labelOnly="1" outline="0" fieldPosition="0">
        <references count="4">
          <reference field="2" count="1" selected="0">
            <x v="73"/>
          </reference>
          <reference field="3" count="1">
            <x v="33"/>
          </reference>
          <reference field="4" count="1" selected="0">
            <x v="7"/>
          </reference>
          <reference field="13" count="1" selected="0">
            <x v="4"/>
          </reference>
        </references>
      </pivotArea>
    </format>
    <format dxfId="5012">
      <pivotArea dataOnly="0" labelOnly="1" outline="0" fieldPosition="0">
        <references count="4">
          <reference field="2" count="1" selected="0">
            <x v="74"/>
          </reference>
          <reference field="3" count="1">
            <x v="68"/>
          </reference>
          <reference field="4" count="1" selected="0">
            <x v="7"/>
          </reference>
          <reference field="13" count="1" selected="0">
            <x v="4"/>
          </reference>
        </references>
      </pivotArea>
    </format>
    <format dxfId="5011">
      <pivotArea dataOnly="0" labelOnly="1" outline="0" fieldPosition="0">
        <references count="4">
          <reference field="2" count="1" selected="0">
            <x v="94"/>
          </reference>
          <reference field="3" count="1">
            <x v="62"/>
          </reference>
          <reference field="4" count="1" selected="0">
            <x v="12"/>
          </reference>
          <reference field="13" count="1" selected="0">
            <x v="1"/>
          </reference>
        </references>
      </pivotArea>
    </format>
    <format dxfId="5010">
      <pivotArea dataOnly="0" labelOnly="1" outline="0" fieldPosition="0">
        <references count="4">
          <reference field="2" count="1" selected="0">
            <x v="106"/>
          </reference>
          <reference field="3" count="1">
            <x v="149"/>
          </reference>
          <reference field="4" count="1" selected="0">
            <x v="14"/>
          </reference>
          <reference field="13" count="1" selected="0">
            <x v="0"/>
          </reference>
        </references>
      </pivotArea>
    </format>
    <format dxfId="5009">
      <pivotArea dataOnly="0" labelOnly="1" outline="0" fieldPosition="0">
        <references count="4">
          <reference field="2" count="1" selected="0">
            <x v="91"/>
          </reference>
          <reference field="3" count="1">
            <x v="148"/>
          </reference>
          <reference field="4" count="1" selected="0">
            <x v="14"/>
          </reference>
          <reference field="13" count="1" selected="0">
            <x v="0"/>
          </reference>
        </references>
      </pivotArea>
    </format>
    <format dxfId="5008">
      <pivotArea dataOnly="0" labelOnly="1" outline="0" fieldPosition="0">
        <references count="4">
          <reference field="2" count="1" selected="0">
            <x v="98"/>
          </reference>
          <reference field="3" count="1">
            <x v="76"/>
          </reference>
          <reference field="4" count="1" selected="0">
            <x v="14"/>
          </reference>
          <reference field="13" count="1" selected="0">
            <x v="0"/>
          </reference>
        </references>
      </pivotArea>
    </format>
    <format dxfId="5007">
      <pivotArea dataOnly="0" labelOnly="1" outline="0" fieldPosition="0">
        <references count="4">
          <reference field="2" count="1" selected="0">
            <x v="97"/>
          </reference>
          <reference field="3" count="1">
            <x v="113"/>
          </reference>
          <reference field="4" count="1" selected="0">
            <x v="19"/>
          </reference>
          <reference field="13" count="1" selected="0">
            <x v="0"/>
          </reference>
        </references>
      </pivotArea>
    </format>
    <format dxfId="5006">
      <pivotArea dataOnly="0" labelOnly="1" outline="0" fieldPosition="0">
        <references count="4">
          <reference field="2" count="1" selected="0">
            <x v="112"/>
          </reference>
          <reference field="3" count="1">
            <x v="51"/>
          </reference>
          <reference field="4" count="1" selected="0">
            <x v="19"/>
          </reference>
          <reference field="13" count="1" selected="0">
            <x v="1"/>
          </reference>
        </references>
      </pivotArea>
    </format>
    <format dxfId="5005">
      <pivotArea dataOnly="0" labelOnly="1" outline="0" fieldPosition="0">
        <references count="4">
          <reference field="2" count="1" selected="0">
            <x v="121"/>
          </reference>
          <reference field="3" count="1">
            <x v="93"/>
          </reference>
          <reference field="4" count="1" selected="0">
            <x v="19"/>
          </reference>
          <reference field="13" count="1" selected="0">
            <x v="1"/>
          </reference>
        </references>
      </pivotArea>
    </format>
    <format dxfId="5004">
      <pivotArea dataOnly="0" labelOnly="1" outline="0" fieldPosition="0">
        <references count="4">
          <reference field="2" count="1" selected="0">
            <x v="119"/>
          </reference>
          <reference field="3" count="1">
            <x v="108"/>
          </reference>
          <reference field="4" count="1" selected="0">
            <x v="19"/>
          </reference>
          <reference field="13" count="1" selected="0">
            <x v="1"/>
          </reference>
        </references>
      </pivotArea>
    </format>
    <format dxfId="5003">
      <pivotArea dataOnly="0" labelOnly="1" outline="0" fieldPosition="0">
        <references count="4">
          <reference field="2" count="1" selected="0">
            <x v="108"/>
          </reference>
          <reference field="3" count="1">
            <x v="14"/>
          </reference>
          <reference field="4" count="1" selected="0">
            <x v="20"/>
          </reference>
          <reference field="13" count="1" selected="0">
            <x v="1"/>
          </reference>
        </references>
      </pivotArea>
    </format>
    <format dxfId="5002">
      <pivotArea dataOnly="0" labelOnly="1" outline="0" fieldPosition="0">
        <references count="4">
          <reference field="2" count="1" selected="0">
            <x v="66"/>
          </reference>
          <reference field="3" count="1">
            <x v="71"/>
          </reference>
          <reference field="4" count="1" selected="0">
            <x v="20"/>
          </reference>
          <reference field="13" count="1" selected="0">
            <x v="4"/>
          </reference>
        </references>
      </pivotArea>
    </format>
    <format dxfId="5001">
      <pivotArea dataOnly="0" labelOnly="1" outline="0" fieldPosition="0">
        <references count="4">
          <reference field="2" count="1" selected="0">
            <x v="67"/>
          </reference>
          <reference field="3" count="1">
            <x v="136"/>
          </reference>
          <reference field="4" count="1" selected="0">
            <x v="20"/>
          </reference>
          <reference field="13" count="1" selected="0">
            <x v="4"/>
          </reference>
        </references>
      </pivotArea>
    </format>
    <format dxfId="5000">
      <pivotArea dataOnly="0" labelOnly="1" outline="0" fieldPosition="0">
        <references count="4">
          <reference field="2" count="1" selected="0">
            <x v="81"/>
          </reference>
          <reference field="3" count="1">
            <x v="137"/>
          </reference>
          <reference field="4" count="1" selected="0">
            <x v="20"/>
          </reference>
          <reference field="13" count="1" selected="0">
            <x v="4"/>
          </reference>
        </references>
      </pivotArea>
    </format>
    <format dxfId="4999">
      <pivotArea dataOnly="0" labelOnly="1" outline="0" fieldPosition="0">
        <references count="4">
          <reference field="2" count="1" selected="0">
            <x v="144"/>
          </reference>
          <reference field="3" count="1">
            <x v="56"/>
          </reference>
          <reference field="4" count="1" selected="0">
            <x v="20"/>
          </reference>
          <reference field="13" count="1" selected="0">
            <x v="4"/>
          </reference>
        </references>
      </pivotArea>
    </format>
    <format dxfId="4998">
      <pivotArea dataOnly="0" labelOnly="1" outline="0" fieldPosition="0">
        <references count="4">
          <reference field="2" count="1" selected="0">
            <x v="146"/>
          </reference>
          <reference field="3" count="1">
            <x v="117"/>
          </reference>
          <reference field="4" count="1" selected="0">
            <x v="20"/>
          </reference>
          <reference field="13" count="1" selected="0">
            <x v="4"/>
          </reference>
        </references>
      </pivotArea>
    </format>
    <format dxfId="4997">
      <pivotArea dataOnly="0" labelOnly="1" outline="0" fieldPosition="0">
        <references count="4">
          <reference field="2" count="1" selected="0">
            <x v="133"/>
          </reference>
          <reference field="3" count="1">
            <x v="143"/>
          </reference>
          <reference field="4" count="1" selected="0">
            <x v="21"/>
          </reference>
          <reference field="13" count="1" selected="0">
            <x v="1"/>
          </reference>
        </references>
      </pivotArea>
    </format>
    <format dxfId="4996">
      <pivotArea dataOnly="0" labelOnly="1" outline="0" fieldPosition="0">
        <references count="4">
          <reference field="2" count="1" selected="0">
            <x v="132"/>
          </reference>
          <reference field="3" count="1">
            <x v="90"/>
          </reference>
          <reference field="4" count="1" selected="0">
            <x v="21"/>
          </reference>
          <reference field="13" count="1" selected="0">
            <x v="1"/>
          </reference>
        </references>
      </pivotArea>
    </format>
    <format dxfId="4995">
      <pivotArea dataOnly="0" labelOnly="1" outline="0" fieldPosition="0">
        <references count="4">
          <reference field="2" count="1" selected="0">
            <x v="139"/>
          </reference>
          <reference field="3" count="1">
            <x v="32"/>
          </reference>
          <reference field="4" count="1" selected="0">
            <x v="21"/>
          </reference>
          <reference field="13" count="1" selected="0">
            <x v="4"/>
          </reference>
        </references>
      </pivotArea>
    </format>
    <format dxfId="4994">
      <pivotArea dataOnly="0" labelOnly="1" outline="0" fieldPosition="0">
        <references count="4">
          <reference field="2" count="1" selected="0">
            <x v="140"/>
          </reference>
          <reference field="3" count="1">
            <x v="58"/>
          </reference>
          <reference field="4" count="1" selected="0">
            <x v="21"/>
          </reference>
          <reference field="13" count="1" selected="0">
            <x v="4"/>
          </reference>
        </references>
      </pivotArea>
    </format>
    <format dxfId="4993">
      <pivotArea dataOnly="0" labelOnly="1" outline="0" fieldPosition="0">
        <references count="4">
          <reference field="2" count="1" selected="0">
            <x v="48"/>
          </reference>
          <reference field="3" count="1">
            <x v="86"/>
          </reference>
          <reference field="4" count="1" selected="0">
            <x v="22"/>
          </reference>
          <reference field="13" count="1" selected="0">
            <x v="3"/>
          </reference>
        </references>
      </pivotArea>
    </format>
    <format dxfId="4992">
      <pivotArea dataOnly="0" labelOnly="1" outline="0" fieldPosition="0">
        <references count="4">
          <reference field="2" count="1" selected="0">
            <x v="100"/>
          </reference>
          <reference field="3" count="1">
            <x v="115"/>
          </reference>
          <reference field="4" count="1" selected="0">
            <x v="24"/>
          </reference>
          <reference field="13" count="1" selected="0">
            <x v="0"/>
          </reference>
        </references>
      </pivotArea>
    </format>
    <format dxfId="4991">
      <pivotArea dataOnly="0" labelOnly="1" outline="0" fieldPosition="0">
        <references count="4">
          <reference field="2" count="1" selected="0">
            <x v="95"/>
          </reference>
          <reference field="3" count="1">
            <x v="116"/>
          </reference>
          <reference field="4" count="1" selected="0">
            <x v="24"/>
          </reference>
          <reference field="13" count="1" selected="0">
            <x v="1"/>
          </reference>
        </references>
      </pivotArea>
    </format>
    <format dxfId="4990">
      <pivotArea dataOnly="0" labelOnly="1" outline="0" fieldPosition="0">
        <references count="4">
          <reference field="2" count="1" selected="0">
            <x v="128"/>
          </reference>
          <reference field="3" count="1">
            <x v="114"/>
          </reference>
          <reference field="4" count="1" selected="0">
            <x v="24"/>
          </reference>
          <reference field="13" count="1" selected="0">
            <x v="1"/>
          </reference>
        </references>
      </pivotArea>
    </format>
    <format dxfId="4989">
      <pivotArea dataOnly="0" labelOnly="1" outline="0" fieldPosition="0">
        <references count="4">
          <reference field="2" count="1" selected="0">
            <x v="75"/>
          </reference>
          <reference field="3" count="1">
            <x v="43"/>
          </reference>
          <reference field="4" count="1" selected="0">
            <x v="24"/>
          </reference>
          <reference field="13" count="1" selected="0">
            <x v="2"/>
          </reference>
        </references>
      </pivotArea>
    </format>
    <format dxfId="4988">
      <pivotArea dataOnly="0" labelOnly="1" outline="0" fieldPosition="0">
        <references count="4">
          <reference field="2" count="1" selected="0">
            <x v="108"/>
          </reference>
          <reference field="3" count="1">
            <x v="119"/>
          </reference>
          <reference field="4" count="1" selected="0">
            <x v="25"/>
          </reference>
          <reference field="13" count="1" selected="0">
            <x v="0"/>
          </reference>
        </references>
      </pivotArea>
    </format>
    <format dxfId="4987">
      <pivotArea dataOnly="0" labelOnly="1" outline="0" fieldPosition="0">
        <references count="4">
          <reference field="2" count="1" selected="0">
            <x v="101"/>
          </reference>
          <reference field="3" count="1">
            <x v="73"/>
          </reference>
          <reference field="4" count="1" selected="0">
            <x v="25"/>
          </reference>
          <reference field="13" count="1" selected="0">
            <x v="0"/>
          </reference>
        </references>
      </pivotArea>
    </format>
    <format dxfId="4986">
      <pivotArea dataOnly="0" labelOnly="1" outline="0" fieldPosition="0">
        <references count="4">
          <reference field="2" count="1" selected="0">
            <x v="93"/>
          </reference>
          <reference field="3" count="1">
            <x v="105"/>
          </reference>
          <reference field="4" count="1" selected="0">
            <x v="25"/>
          </reference>
          <reference field="13" count="1" selected="0">
            <x v="1"/>
          </reference>
        </references>
      </pivotArea>
    </format>
    <format dxfId="4985">
      <pivotArea dataOnly="0" labelOnly="1" outline="0" fieldPosition="0">
        <references count="4">
          <reference field="2" count="1" selected="0">
            <x v="117"/>
          </reference>
          <reference field="3" count="1">
            <x v="60"/>
          </reference>
          <reference field="4" count="1" selected="0">
            <x v="25"/>
          </reference>
          <reference field="13" count="1" selected="0">
            <x v="1"/>
          </reference>
        </references>
      </pivotArea>
    </format>
    <format dxfId="4984">
      <pivotArea dataOnly="0" labelOnly="1" outline="0" fieldPosition="0">
        <references count="4">
          <reference field="2" count="1" selected="0">
            <x v="82"/>
          </reference>
          <reference field="3" count="1">
            <x v="37"/>
          </reference>
          <reference field="4" count="1" selected="0">
            <x v="25"/>
          </reference>
          <reference field="13" count="1" selected="0">
            <x v="4"/>
          </reference>
        </references>
      </pivotArea>
    </format>
    <format dxfId="4983">
      <pivotArea dataOnly="0" labelOnly="1" outline="0" fieldPosition="0">
        <references count="4">
          <reference field="2" count="1" selected="0">
            <x v="149"/>
          </reference>
          <reference field="3" count="1">
            <x v="41"/>
          </reference>
          <reference field="4" count="1" selected="0">
            <x v="25"/>
          </reference>
          <reference field="13" count="1" selected="0">
            <x v="4"/>
          </reference>
        </references>
      </pivotArea>
    </format>
    <format dxfId="4982">
      <pivotArea dataOnly="0" labelOnly="1" outline="0" fieldPosition="0">
        <references count="4">
          <reference field="2" count="1" selected="0">
            <x v="95"/>
          </reference>
          <reference field="3" count="1">
            <x v="130"/>
          </reference>
          <reference field="4" count="1" selected="0">
            <x v="26"/>
          </reference>
          <reference field="13" count="1" selected="0">
            <x v="0"/>
          </reference>
        </references>
      </pivotArea>
    </format>
    <format dxfId="4981">
      <pivotArea dataOnly="0" labelOnly="1" outline="0" fieldPosition="0">
        <references count="4">
          <reference field="2" count="1" selected="0">
            <x v="131"/>
          </reference>
          <reference field="3" count="1">
            <x v="12"/>
          </reference>
          <reference field="4" count="1" selected="0">
            <x v="26"/>
          </reference>
          <reference field="13" count="1" selected="0">
            <x v="1"/>
          </reference>
        </references>
      </pivotArea>
    </format>
    <format dxfId="4980">
      <pivotArea dataOnly="0" labelOnly="1" outline="0" fieldPosition="0">
        <references count="4">
          <reference field="2" count="1" selected="0">
            <x v="66"/>
          </reference>
          <reference field="3" count="1">
            <x v="135"/>
          </reference>
          <reference field="4" count="1" selected="0">
            <x v="26"/>
          </reference>
          <reference field="13" count="1" selected="0">
            <x v="2"/>
          </reference>
        </references>
      </pivotArea>
    </format>
    <format dxfId="4979">
      <pivotArea dataOnly="0" labelOnly="1" outline="0" fieldPosition="0">
        <references count="4">
          <reference field="2" count="1" selected="0">
            <x v="159"/>
          </reference>
          <reference field="3" count="1">
            <x v="74"/>
          </reference>
          <reference field="4" count="1" selected="0">
            <x v="27"/>
          </reference>
          <reference field="13" count="1" selected="0">
            <x v="2"/>
          </reference>
        </references>
      </pivotArea>
    </format>
    <format dxfId="4978">
      <pivotArea dataOnly="0" labelOnly="1" outline="0" fieldPosition="0">
        <references count="4">
          <reference field="2" count="1" selected="0">
            <x v="17"/>
          </reference>
          <reference field="3" count="1">
            <x v="99"/>
          </reference>
          <reference field="4" count="1" selected="0">
            <x v="27"/>
          </reference>
          <reference field="13" count="1" selected="0">
            <x v="3"/>
          </reference>
        </references>
      </pivotArea>
    </format>
    <format dxfId="4977">
      <pivotArea dataOnly="0" labelOnly="1" outline="0" fieldPosition="0">
        <references count="4">
          <reference field="2" count="1" selected="0">
            <x v="18"/>
          </reference>
          <reference field="3" count="1">
            <x v="100"/>
          </reference>
          <reference field="4" count="1" selected="0">
            <x v="27"/>
          </reference>
          <reference field="13" count="1" selected="0">
            <x v="3"/>
          </reference>
        </references>
      </pivotArea>
    </format>
    <format dxfId="4976">
      <pivotArea dataOnly="0" labelOnly="1" outline="0" fieldPosition="0">
        <references count="4">
          <reference field="2" count="1" selected="0">
            <x v="19"/>
          </reference>
          <reference field="3" count="1">
            <x v="101"/>
          </reference>
          <reference field="4" count="1" selected="0">
            <x v="27"/>
          </reference>
          <reference field="13" count="1" selected="0">
            <x v="3"/>
          </reference>
        </references>
      </pivotArea>
    </format>
    <format dxfId="4975">
      <pivotArea dataOnly="0" labelOnly="1" outline="0" fieldPosition="0">
        <references count="4">
          <reference field="2" count="1" selected="0">
            <x v="20"/>
          </reference>
          <reference field="3" count="1">
            <x v="102"/>
          </reference>
          <reference field="4" count="1" selected="0">
            <x v="27"/>
          </reference>
          <reference field="13" count="1" selected="0">
            <x v="3"/>
          </reference>
        </references>
      </pivotArea>
    </format>
    <format dxfId="4974">
      <pivotArea dataOnly="0" labelOnly="1" outline="0" fieldPosition="0">
        <references count="4">
          <reference field="2" count="1" selected="0">
            <x v="21"/>
          </reference>
          <reference field="3" count="1">
            <x v="103"/>
          </reference>
          <reference field="4" count="1" selected="0">
            <x v="27"/>
          </reference>
          <reference field="13" count="1" selected="0">
            <x v="3"/>
          </reference>
        </references>
      </pivotArea>
    </format>
    <format dxfId="4973">
      <pivotArea dataOnly="0" labelOnly="1" outline="0" fieldPosition="0">
        <references count="4">
          <reference field="2" count="1" selected="0">
            <x v="22"/>
          </reference>
          <reference field="3" count="1">
            <x v="104"/>
          </reference>
          <reference field="4" count="1" selected="0">
            <x v="27"/>
          </reference>
          <reference field="13" count="1" selected="0">
            <x v="3"/>
          </reference>
        </references>
      </pivotArea>
    </format>
    <format dxfId="4972">
      <pivotArea dataOnly="0" labelOnly="1" outline="0" fieldPosition="0">
        <references count="4">
          <reference field="2" count="1" selected="0">
            <x v="24"/>
          </reference>
          <reference field="3" count="1">
            <x v="96"/>
          </reference>
          <reference field="4" count="1" selected="0">
            <x v="27"/>
          </reference>
          <reference field="13" count="1" selected="0">
            <x v="3"/>
          </reference>
        </references>
      </pivotArea>
    </format>
    <format dxfId="4971">
      <pivotArea dataOnly="0" labelOnly="1" outline="0" fieldPosition="0">
        <references count="4">
          <reference field="2" count="1" selected="0">
            <x v="25"/>
          </reference>
          <reference field="3" count="1">
            <x v="97"/>
          </reference>
          <reference field="4" count="1" selected="0">
            <x v="27"/>
          </reference>
          <reference field="13" count="1" selected="0">
            <x v="3"/>
          </reference>
        </references>
      </pivotArea>
    </format>
    <format dxfId="4970">
      <pivotArea dataOnly="0" labelOnly="1" outline="0" fieldPosition="0">
        <references count="4">
          <reference field="2" count="1" selected="0">
            <x v="26"/>
          </reference>
          <reference field="3" count="1">
            <x v="98"/>
          </reference>
          <reference field="4" count="1" selected="0">
            <x v="27"/>
          </reference>
          <reference field="13" count="1" selected="0">
            <x v="3"/>
          </reference>
        </references>
      </pivotArea>
    </format>
    <format dxfId="4969">
      <pivotArea dataOnly="0" labelOnly="1" outline="0" fieldPosition="0">
        <references count="4">
          <reference field="2" count="1" selected="0">
            <x v="79"/>
          </reference>
          <reference field="3" count="1">
            <x v="39"/>
          </reference>
          <reference field="4" count="1" selected="0">
            <x v="27"/>
          </reference>
          <reference field="13" count="1" selected="0">
            <x v="4"/>
          </reference>
        </references>
      </pivotArea>
    </format>
    <format dxfId="4968">
      <pivotArea dataOnly="0" labelOnly="1" outline="0" fieldPosition="0">
        <references count="4">
          <reference field="2" count="1" selected="0">
            <x v="80"/>
          </reference>
          <reference field="3" count="1">
            <x v="38"/>
          </reference>
          <reference field="4" count="1" selected="0">
            <x v="27"/>
          </reference>
          <reference field="13" count="1" selected="0">
            <x v="4"/>
          </reference>
        </references>
      </pivotArea>
    </format>
    <format dxfId="4967">
      <pivotArea dataOnly="0" labelOnly="1" outline="0" fieldPosition="0">
        <references count="4">
          <reference field="2" count="1" selected="0">
            <x v="148"/>
          </reference>
          <reference field="3" count="1">
            <x v="34"/>
          </reference>
          <reference field="4" count="1" selected="0">
            <x v="27"/>
          </reference>
          <reference field="13" count="1" selected="0">
            <x v="4"/>
          </reference>
        </references>
      </pivotArea>
    </format>
    <format dxfId="4966">
      <pivotArea dataOnly="0" labelOnly="1" outline="0" fieldPosition="0">
        <references count="4">
          <reference field="2" count="1" selected="0">
            <x v="150"/>
          </reference>
          <reference field="3" count="1">
            <x v="69"/>
          </reference>
          <reference field="4" count="1" selected="0">
            <x v="27"/>
          </reference>
          <reference field="13" count="1" selected="0">
            <x v="4"/>
          </reference>
        </references>
      </pivotArea>
    </format>
    <format dxfId="4965">
      <pivotArea dataOnly="0" labelOnly="1" outline="0" fieldPosition="0">
        <references count="4">
          <reference field="2" count="1" selected="0">
            <x v="151"/>
          </reference>
          <reference field="3" count="1">
            <x v="70"/>
          </reference>
          <reference field="4" count="1" selected="0">
            <x v="27"/>
          </reference>
          <reference field="13" count="1" selected="0">
            <x v="4"/>
          </reference>
        </references>
      </pivotArea>
    </format>
    <format dxfId="4964">
      <pivotArea dataOnly="0" labelOnly="1" outline="0" fieldPosition="0">
        <references count="4">
          <reference field="2" count="1" selected="0">
            <x v="92"/>
          </reference>
          <reference field="3" count="1">
            <x v="91"/>
          </reference>
          <reference field="4" count="1" selected="0">
            <x v="28"/>
          </reference>
          <reference field="13" count="1" selected="0">
            <x v="1"/>
          </reference>
        </references>
      </pivotArea>
    </format>
    <format dxfId="4963">
      <pivotArea dataOnly="0" labelOnly="1" outline="0" fieldPosition="0">
        <references count="4">
          <reference field="2" count="1" selected="0">
            <x v="127"/>
          </reference>
          <reference field="3" count="1">
            <x v="94"/>
          </reference>
          <reference field="4" count="1" selected="0">
            <x v="28"/>
          </reference>
          <reference field="13" count="1" selected="0">
            <x v="1"/>
          </reference>
        </references>
      </pivotArea>
    </format>
    <format dxfId="4962">
      <pivotArea dataOnly="0" labelOnly="1" outline="0" fieldPosition="0">
        <references count="4">
          <reference field="2" count="1" selected="0">
            <x v="167"/>
          </reference>
          <reference field="3" count="1">
            <x v="8"/>
          </reference>
          <reference field="4" count="1" selected="0">
            <x v="28"/>
          </reference>
          <reference field="13" count="1" selected="0">
            <x v="2"/>
          </reference>
        </references>
      </pivotArea>
    </format>
    <format dxfId="4961">
      <pivotArea dataOnly="0" labelOnly="1" outline="0" fieldPosition="0">
        <references count="4">
          <reference field="2" count="1" selected="0">
            <x v="166"/>
          </reference>
          <reference field="3" count="1">
            <x v="7"/>
          </reference>
          <reference field="4" count="1" selected="0">
            <x v="28"/>
          </reference>
          <reference field="13" count="1" selected="0">
            <x v="2"/>
          </reference>
        </references>
      </pivotArea>
    </format>
    <format dxfId="4960">
      <pivotArea dataOnly="0" labelOnly="1" outline="0" fieldPosition="0">
        <references count="4">
          <reference field="2" count="1" selected="0">
            <x v="165"/>
          </reference>
          <reference field="3" count="1">
            <x v="4"/>
          </reference>
          <reference field="4" count="1" selected="0">
            <x v="28"/>
          </reference>
          <reference field="13" count="1" selected="0">
            <x v="2"/>
          </reference>
        </references>
      </pivotArea>
    </format>
    <format dxfId="4959">
      <pivotArea dataOnly="0" labelOnly="1" outline="0" fieldPosition="0">
        <references count="4">
          <reference field="2" count="1" selected="0">
            <x v="164"/>
          </reference>
          <reference field="3" count="1">
            <x v="9"/>
          </reference>
          <reference field="4" count="1" selected="0">
            <x v="28"/>
          </reference>
          <reference field="13" count="1" selected="0">
            <x v="2"/>
          </reference>
        </references>
      </pivotArea>
    </format>
    <format dxfId="4958">
      <pivotArea dataOnly="0" labelOnly="1" outline="0" fieldPosition="0">
        <references count="4">
          <reference field="2" count="1" selected="0">
            <x v="163"/>
          </reference>
          <reference field="3" count="1">
            <x v="6"/>
          </reference>
          <reference field="4" count="1" selected="0">
            <x v="28"/>
          </reference>
          <reference field="13" count="1" selected="0">
            <x v="2"/>
          </reference>
        </references>
      </pivotArea>
    </format>
    <format dxfId="4957">
      <pivotArea dataOnly="0" labelOnly="1" outline="0" fieldPosition="0">
        <references count="4">
          <reference field="2" count="1" selected="0">
            <x v="162"/>
          </reference>
          <reference field="3" count="1">
            <x v="3"/>
          </reference>
          <reference field="4" count="1" selected="0">
            <x v="28"/>
          </reference>
          <reference field="13" count="1" selected="0">
            <x v="2"/>
          </reference>
        </references>
      </pivotArea>
    </format>
    <format dxfId="4956">
      <pivotArea dataOnly="0" labelOnly="1" outline="0" fieldPosition="0">
        <references count="4">
          <reference field="2" count="1" selected="0">
            <x v="161"/>
          </reference>
          <reference field="3" count="1">
            <x v="5"/>
          </reference>
          <reference field="4" count="1" selected="0">
            <x v="28"/>
          </reference>
          <reference field="13" count="1" selected="0">
            <x v="2"/>
          </reference>
        </references>
      </pivotArea>
    </format>
    <format dxfId="4955">
      <pivotArea dataOnly="0" labelOnly="1" outline="0" fieldPosition="0">
        <references count="4">
          <reference field="2" count="1" selected="0">
            <x v="160"/>
          </reference>
          <reference field="3" count="1">
            <x v="2"/>
          </reference>
          <reference field="4" count="1" selected="0">
            <x v="28"/>
          </reference>
          <reference field="13" count="1" selected="0">
            <x v="2"/>
          </reference>
        </references>
      </pivotArea>
    </format>
    <format dxfId="4954">
      <pivotArea dataOnly="0" labelOnly="1" outline="0" fieldPosition="0">
        <references count="4">
          <reference field="2" count="1" selected="0">
            <x v="39"/>
          </reference>
          <reference field="3" count="1">
            <x v="47"/>
          </reference>
          <reference field="4" count="1" selected="0">
            <x v="28"/>
          </reference>
          <reference field="13" count="1" selected="0">
            <x v="3"/>
          </reference>
        </references>
      </pivotArea>
    </format>
    <format dxfId="4953">
      <pivotArea dataOnly="0" labelOnly="1" outline="0" fieldPosition="0">
        <references count="4">
          <reference field="2" count="1" selected="0">
            <x v="40"/>
          </reference>
          <reference field="3" count="1">
            <x v="48"/>
          </reference>
          <reference field="4" count="1" selected="0">
            <x v="28"/>
          </reference>
          <reference field="13" count="1" selected="0">
            <x v="3"/>
          </reference>
        </references>
      </pivotArea>
    </format>
    <format dxfId="4952">
      <pivotArea dataOnly="0" labelOnly="1" outline="0" fieldPosition="0">
        <references count="4">
          <reference field="2" count="1" selected="0">
            <x v="42"/>
          </reference>
          <reference field="3" count="1">
            <x v="120"/>
          </reference>
          <reference field="4" count="1" selected="0">
            <x v="28"/>
          </reference>
          <reference field="13" count="1" selected="0">
            <x v="3"/>
          </reference>
        </references>
      </pivotArea>
    </format>
    <format dxfId="4951">
      <pivotArea dataOnly="0" labelOnly="1" outline="0" fieldPosition="0">
        <references count="4">
          <reference field="2" count="1" selected="0">
            <x v="43"/>
          </reference>
          <reference field="3" count="1">
            <x v="121"/>
          </reference>
          <reference field="4" count="1" selected="0">
            <x v="28"/>
          </reference>
          <reference field="13" count="1" selected="0">
            <x v="3"/>
          </reference>
        </references>
      </pivotArea>
    </format>
    <format dxfId="4950">
      <pivotArea dataOnly="0" labelOnly="1" outline="0" fieldPosition="0">
        <references count="4">
          <reference field="2" count="1" selected="0">
            <x v="47"/>
          </reference>
          <reference field="3" count="1">
            <x v="85"/>
          </reference>
          <reference field="4" count="1" selected="0">
            <x v="28"/>
          </reference>
          <reference field="13" count="1" selected="0">
            <x v="3"/>
          </reference>
        </references>
      </pivotArea>
    </format>
    <format dxfId="4949">
      <pivotArea dataOnly="0" labelOnly="1" outline="0" fieldPosition="0">
        <references count="4">
          <reference field="2" count="1" selected="0">
            <x v="69"/>
          </reference>
          <reference field="3" count="1">
            <x v="84"/>
          </reference>
          <reference field="4" count="1" selected="0">
            <x v="28"/>
          </reference>
          <reference field="13" count="1" selected="0">
            <x v="4"/>
          </reference>
        </references>
      </pivotArea>
    </format>
    <format dxfId="4948">
      <pivotArea dataOnly="0" labelOnly="1" outline="0" fieldPosition="0">
        <references count="4">
          <reference field="2" count="1" selected="0">
            <x v="83"/>
          </reference>
          <reference field="3" count="1">
            <x v="109"/>
          </reference>
          <reference field="4" count="1" selected="0">
            <x v="28"/>
          </reference>
          <reference field="13" count="1" selected="0">
            <x v="4"/>
          </reference>
        </references>
      </pivotArea>
    </format>
    <format dxfId="4947">
      <pivotArea dataOnly="0" labelOnly="1" outline="0" fieldPosition="0">
        <references count="4">
          <reference field="2" count="1" selected="0">
            <x v="138"/>
          </reference>
          <reference field="3" count="1">
            <x v="31"/>
          </reference>
          <reference field="4" count="1" selected="0">
            <x v="28"/>
          </reference>
          <reference field="13" count="1" selected="0">
            <x v="4"/>
          </reference>
        </references>
      </pivotArea>
    </format>
    <format dxfId="4946">
      <pivotArea dataOnly="0" labelOnly="1" outline="0" fieldPosition="0">
        <references count="4">
          <reference field="2" count="1" selected="0">
            <x v="141"/>
          </reference>
          <reference field="3" count="1">
            <x v="59"/>
          </reference>
          <reference field="4" count="1" selected="0">
            <x v="28"/>
          </reference>
          <reference field="13" count="1" selected="0">
            <x v="4"/>
          </reference>
        </references>
      </pivotArea>
    </format>
    <format dxfId="4945">
      <pivotArea dataOnly="0" labelOnly="1" outline="0" fieldPosition="0">
        <references count="4">
          <reference field="2" count="1" selected="0">
            <x v="142"/>
          </reference>
          <reference field="3" count="1">
            <x v="45"/>
          </reference>
          <reference field="4" count="1" selected="0">
            <x v="28"/>
          </reference>
          <reference field="13" count="1" selected="0">
            <x v="4"/>
          </reference>
        </references>
      </pivotArea>
    </format>
    <format dxfId="4944">
      <pivotArea dataOnly="0" labelOnly="1" outline="0" fieldPosition="0">
        <references count="4">
          <reference field="2" count="1" selected="0">
            <x v="143"/>
          </reference>
          <reference field="3" count="1">
            <x v="19"/>
          </reference>
          <reference field="4" count="1" selected="0">
            <x v="28"/>
          </reference>
          <reference field="13" count="1" selected="0">
            <x v="4"/>
          </reference>
        </references>
      </pivotArea>
    </format>
    <format dxfId="4943">
      <pivotArea dataOnly="0" labelOnly="1" outline="0" fieldPosition="0">
        <references count="4">
          <reference field="2" count="1" selected="0">
            <x v="111"/>
          </reference>
          <reference field="3" count="1">
            <x v="65"/>
          </reference>
          <reference field="4" count="1" selected="0">
            <x v="29"/>
          </reference>
          <reference field="13" count="1" selected="0">
            <x v="0"/>
          </reference>
        </references>
      </pivotArea>
    </format>
    <format dxfId="4942">
      <pivotArea dataOnly="0" labelOnly="1" outline="0" fieldPosition="0">
        <references count="4">
          <reference field="2" count="1" selected="0">
            <x v="92"/>
          </reference>
          <reference field="3" count="1">
            <x v="77"/>
          </reference>
          <reference field="4" count="1" selected="0">
            <x v="29"/>
          </reference>
          <reference field="13" count="1" selected="0">
            <x v="0"/>
          </reference>
        </references>
      </pivotArea>
    </format>
    <format dxfId="4941">
      <pivotArea dataOnly="0" labelOnly="1" outline="0" fieldPosition="0">
        <references count="4">
          <reference field="2" count="1" selected="0">
            <x v="105"/>
          </reference>
          <reference field="3" count="1">
            <x v="142"/>
          </reference>
          <reference field="4" count="1" selected="0">
            <x v="29"/>
          </reference>
          <reference field="13" count="1" selected="0">
            <x v="1"/>
          </reference>
        </references>
      </pivotArea>
    </format>
    <format dxfId="4940">
      <pivotArea dataOnly="0" labelOnly="1" outline="0" fieldPosition="0">
        <references count="4">
          <reference field="2" count="1" selected="0">
            <x v="104"/>
          </reference>
          <reference field="3" count="1">
            <x v="79"/>
          </reference>
          <reference field="4" count="1" selected="0">
            <x v="29"/>
          </reference>
          <reference field="13" count="1" selected="0">
            <x v="1"/>
          </reference>
        </references>
      </pivotArea>
    </format>
    <format dxfId="4939">
      <pivotArea dataOnly="0" labelOnly="1" outline="0" fieldPosition="0">
        <references count="4">
          <reference field="2" count="1" selected="0">
            <x v="100"/>
          </reference>
          <reference field="3" count="1">
            <x v="16"/>
          </reference>
          <reference field="4" count="1" selected="0">
            <x v="29"/>
          </reference>
          <reference field="13" count="1" selected="0">
            <x v="1"/>
          </reference>
        </references>
      </pivotArea>
    </format>
    <format dxfId="4938">
      <pivotArea dataOnly="0" labelOnly="1" outline="0" fieldPosition="0">
        <references count="4">
          <reference field="2" count="1" selected="0">
            <x v="97"/>
          </reference>
          <reference field="3" count="1">
            <x v="95"/>
          </reference>
          <reference field="4" count="1" selected="0">
            <x v="29"/>
          </reference>
          <reference field="13" count="1" selected="0">
            <x v="1"/>
          </reference>
        </references>
      </pivotArea>
    </format>
    <format dxfId="4937">
      <pivotArea dataOnly="0" labelOnly="1" outline="0" fieldPosition="0">
        <references count="4">
          <reference field="2" count="1" selected="0">
            <x v="96"/>
          </reference>
          <reference field="3" count="1">
            <x v="127"/>
          </reference>
          <reference field="4" count="1" selected="0">
            <x v="29"/>
          </reference>
          <reference field="13" count="1" selected="0">
            <x v="1"/>
          </reference>
        </references>
      </pivotArea>
    </format>
    <format dxfId="4936">
      <pivotArea dataOnly="0" labelOnly="1" outline="0" fieldPosition="0">
        <references count="4">
          <reference field="2" count="1" selected="0">
            <x v="124"/>
          </reference>
          <reference field="3" count="1">
            <x v="11"/>
          </reference>
          <reference field="4" count="1" selected="0">
            <x v="29"/>
          </reference>
          <reference field="13" count="1" selected="0">
            <x v="1"/>
          </reference>
        </references>
      </pivotArea>
    </format>
    <format dxfId="4935">
      <pivotArea dataOnly="0" labelOnly="1" outline="0" fieldPosition="0">
        <references count="4">
          <reference field="2" count="1" selected="0">
            <x v="64"/>
          </reference>
          <reference field="3" count="1">
            <x v="129"/>
          </reference>
          <reference field="4" count="1" selected="0">
            <x v="29"/>
          </reference>
          <reference field="13" count="1" selected="0">
            <x v="2"/>
          </reference>
        </references>
      </pivotArea>
    </format>
    <format dxfId="4934">
      <pivotArea dataOnly="0" labelOnly="1" outline="0" fieldPosition="0">
        <references count="4">
          <reference field="2" count="1" selected="0">
            <x v="71"/>
          </reference>
          <reference field="3" count="1">
            <x v="13"/>
          </reference>
          <reference field="4" count="1" selected="0">
            <x v="29"/>
          </reference>
          <reference field="13" count="1" selected="0">
            <x v="2"/>
          </reference>
        </references>
      </pivotArea>
    </format>
    <format dxfId="4933">
      <pivotArea dataOnly="0" labelOnly="1" outline="0" fieldPosition="0">
        <references count="4">
          <reference field="2" count="1" selected="0">
            <x v="76"/>
          </reference>
          <reference field="3" count="1">
            <x v="138"/>
          </reference>
          <reference field="4" count="1" selected="0">
            <x v="29"/>
          </reference>
          <reference field="13" count="1" selected="0">
            <x v="2"/>
          </reference>
        </references>
      </pivotArea>
    </format>
    <format dxfId="4932">
      <pivotArea dataOnly="0" labelOnly="1" outline="0" fieldPosition="0">
        <references count="4">
          <reference field="2" count="1" selected="0">
            <x v="68"/>
          </reference>
          <reference field="3" count="1">
            <x v="78"/>
          </reference>
          <reference field="4" count="1" selected="0">
            <x v="29"/>
          </reference>
          <reference field="13" count="1" selected="0">
            <x v="4"/>
          </reference>
        </references>
      </pivotArea>
    </format>
    <format dxfId="4931">
      <pivotArea dataOnly="0" labelOnly="1" outline="0" fieldPosition="0">
        <references count="4">
          <reference field="2" count="1" selected="0">
            <x v="72"/>
          </reference>
          <reference field="3" count="1">
            <x v="67"/>
          </reference>
          <reference field="4" count="1" selected="0">
            <x v="29"/>
          </reference>
          <reference field="13" count="1" selected="0">
            <x v="4"/>
          </reference>
        </references>
      </pivotArea>
    </format>
    <format dxfId="4930">
      <pivotArea dataOnly="0" labelOnly="1" outline="0" fieldPosition="0">
        <references count="4">
          <reference field="2" count="1" selected="0">
            <x v="145"/>
          </reference>
          <reference field="3" count="1">
            <x v="147"/>
          </reference>
          <reference field="4" count="1" selected="0">
            <x v="29"/>
          </reference>
          <reference field="13" count="1" selected="0">
            <x v="4"/>
          </reference>
        </references>
      </pivotArea>
    </format>
    <format dxfId="4929">
      <pivotArea dataOnly="0" labelOnly="1" outline="0" fieldPosition="0">
        <references count="4">
          <reference field="2" count="1" selected="0">
            <x v="109"/>
          </reference>
          <reference field="3" count="1">
            <x v="140"/>
          </reference>
          <reference field="4" count="1" selected="0">
            <x v="30"/>
          </reference>
          <reference field="13" count="1" selected="0">
            <x v="0"/>
          </reference>
        </references>
      </pivotArea>
    </format>
    <format dxfId="4928">
      <pivotArea dataOnly="0" labelOnly="1" outline="0" fieldPosition="0">
        <references count="4">
          <reference field="2" count="1" selected="0">
            <x v="104"/>
          </reference>
          <reference field="3" count="1">
            <x v="36"/>
          </reference>
          <reference field="4" count="1" selected="0">
            <x v="30"/>
          </reference>
          <reference field="13" count="1" selected="0">
            <x v="0"/>
          </reference>
        </references>
      </pivotArea>
    </format>
    <format dxfId="4927">
      <pivotArea dataOnly="0" labelOnly="1" outline="0" fieldPosition="0">
        <references count="4">
          <reference field="2" count="1" selected="0">
            <x v="94"/>
          </reference>
          <reference field="3" count="1">
            <x v="83"/>
          </reference>
          <reference field="4" count="1" selected="0">
            <x v="30"/>
          </reference>
          <reference field="13" count="1" selected="0">
            <x v="0"/>
          </reference>
        </references>
      </pivotArea>
    </format>
    <format dxfId="4926">
      <pivotArea dataOnly="0" labelOnly="1" outline="0" fieldPosition="0">
        <references count="4">
          <reference field="2" count="1" selected="0">
            <x v="65"/>
          </reference>
          <reference field="3" count="1">
            <x v="44"/>
          </reference>
          <reference field="4" count="1" selected="0">
            <x v="30"/>
          </reference>
          <reference field="13" count="1" selected="0">
            <x v="2"/>
          </reference>
        </references>
      </pivotArea>
    </format>
    <format dxfId="4925">
      <pivotArea dataOnly="0" labelOnly="1" outline="0" fieldPosition="0">
        <references count="4">
          <reference field="2" count="1" selected="0">
            <x v="70"/>
          </reference>
          <reference field="3" count="1">
            <x v="24"/>
          </reference>
          <reference field="4" count="1" selected="0">
            <x v="30"/>
          </reference>
          <reference field="13" count="1" selected="0">
            <x v="2"/>
          </reference>
        </references>
      </pivotArea>
    </format>
    <format dxfId="4924">
      <pivotArea dataOnly="0" labelOnly="1" outline="0" fieldPosition="0">
        <references count="4">
          <reference field="2" count="1" selected="0">
            <x v="77"/>
          </reference>
          <reference field="3" count="1">
            <x v="40"/>
          </reference>
          <reference field="4" count="1" selected="0">
            <x v="30"/>
          </reference>
          <reference field="13" count="1" selected="0">
            <x v="2"/>
          </reference>
        </references>
      </pivotArea>
    </format>
    <format dxfId="4923">
      <pivotArea dataOnly="0" labelOnly="1" outline="0" fieldPosition="0">
        <references count="4">
          <reference field="2" count="1" selected="0">
            <x v="78"/>
          </reference>
          <reference field="3" count="1">
            <x v="134"/>
          </reference>
          <reference field="4" count="1" selected="0">
            <x v="30"/>
          </reference>
          <reference field="13" count="1" selected="0">
            <x v="2"/>
          </reference>
        </references>
      </pivotArea>
    </format>
    <format dxfId="4922">
      <pivotArea dataOnly="0" labelOnly="1" outline="0" fieldPosition="0">
        <references count="4">
          <reference field="2" count="1" selected="0">
            <x v="158"/>
          </reference>
          <reference field="3" count="1">
            <x v="139"/>
          </reference>
          <reference field="4" count="1" selected="0">
            <x v="30"/>
          </reference>
          <reference field="13" count="1" selected="0">
            <x v="2"/>
          </reference>
        </references>
      </pivotArea>
    </format>
    <format dxfId="4921">
      <pivotArea dataOnly="0" labelOnly="1" outline="0" fieldPosition="0">
        <references count="4">
          <reference field="2" count="1" selected="0">
            <x v="118"/>
          </reference>
          <reference field="3" count="1">
            <x v="26"/>
          </reference>
          <reference field="4" count="1" selected="0">
            <x v="32"/>
          </reference>
          <reference field="13" count="1" selected="0">
            <x v="1"/>
          </reference>
        </references>
      </pivotArea>
    </format>
    <format dxfId="4920">
      <pivotArea dataOnly="0" labelOnly="1" outline="0" fieldPosition="0">
        <references count="4">
          <reference field="2" count="1" selected="0">
            <x v="112"/>
          </reference>
          <reference field="3" count="1">
            <x v="63"/>
          </reference>
          <reference field="4" count="1" selected="0">
            <x v="33"/>
          </reference>
          <reference field="13" count="1" selected="0">
            <x v="0"/>
          </reference>
        </references>
      </pivotArea>
    </format>
    <format dxfId="4919">
      <pivotArea dataOnly="0" labelOnly="1" outline="0" fieldPosition="0">
        <references count="4">
          <reference field="2" count="1" selected="0">
            <x v="110"/>
          </reference>
          <reference field="3" count="1">
            <x v="46"/>
          </reference>
          <reference field="4" count="1" selected="0">
            <x v="33"/>
          </reference>
          <reference field="13" count="1" selected="0">
            <x v="0"/>
          </reference>
        </references>
      </pivotArea>
    </format>
    <format dxfId="4918">
      <pivotArea dataOnly="0" labelOnly="1" outline="0" fieldPosition="0">
        <references count="4">
          <reference field="2" count="1" selected="0">
            <x v="101"/>
          </reference>
          <reference field="3" count="1">
            <x v="89"/>
          </reference>
          <reference field="4" count="1" selected="0">
            <x v="33"/>
          </reference>
          <reference field="13" count="1" selected="0">
            <x v="1"/>
          </reference>
        </references>
      </pivotArea>
    </format>
    <format dxfId="4917">
      <pivotArea dataOnly="0" labelOnly="1" outline="0" fieldPosition="0">
        <references count="4">
          <reference field="2" count="1" selected="0">
            <x v="130"/>
          </reference>
          <reference field="3" count="1">
            <x v="53"/>
          </reference>
          <reference field="4" count="1" selected="0">
            <x v="33"/>
          </reference>
          <reference field="13" count="1" selected="0">
            <x v="1"/>
          </reference>
        </references>
      </pivotArea>
    </format>
    <format dxfId="4916">
      <pivotArea dataOnly="0" labelOnly="1" outline="0" fieldPosition="0">
        <references count="4">
          <reference field="2" count="1" selected="0">
            <x v="126"/>
          </reference>
          <reference field="3" count="1">
            <x v="64"/>
          </reference>
          <reference field="4" count="1" selected="0">
            <x v="33"/>
          </reference>
          <reference field="13" count="1" selected="0">
            <x v="1"/>
          </reference>
        </references>
      </pivotArea>
    </format>
    <format dxfId="4915">
      <pivotArea dataOnly="0" labelOnly="1" outline="0" fieldPosition="0">
        <references count="4">
          <reference field="2" count="1" selected="0">
            <x v="115"/>
          </reference>
          <reference field="3" count="1">
            <x v="52"/>
          </reference>
          <reference field="4" count="1" selected="0">
            <x v="33"/>
          </reference>
          <reference field="13" count="1" selected="0">
            <x v="1"/>
          </reference>
        </references>
      </pivotArea>
    </format>
    <format dxfId="4914">
      <pivotArea dataOnly="0" labelOnly="1" outline="0" fieldPosition="0">
        <references count="4">
          <reference field="2" count="1" selected="0">
            <x v="74"/>
          </reference>
          <reference field="3" count="1">
            <x v="141"/>
          </reference>
          <reference field="4" count="1" selected="0">
            <x v="33"/>
          </reference>
          <reference field="13" count="1" selected="0">
            <x v="2"/>
          </reference>
        </references>
      </pivotArea>
    </format>
    <format dxfId="4913">
      <pivotArea dataOnly="0" labelOnly="1" outline="0" fieldPosition="0">
        <references count="4">
          <reference field="2" count="1" selected="0">
            <x v="123"/>
          </reference>
          <reference field="3" count="1">
            <x v="145"/>
          </reference>
          <reference field="4" count="1" selected="0">
            <x v="35"/>
          </reference>
          <reference field="13" count="1" selected="0">
            <x v="1"/>
          </reference>
        </references>
      </pivotArea>
    </format>
    <format dxfId="4912">
      <pivotArea dataOnly="0" labelOnly="1" outline="0" fieldPosition="0">
        <references count="4">
          <reference field="2" count="1" selected="0">
            <x v="116"/>
          </reference>
          <reference field="3" count="1">
            <x v="66"/>
          </reference>
          <reference field="4" count="1" selected="0">
            <x v="35"/>
          </reference>
          <reference field="13" count="1" selected="0">
            <x v="1"/>
          </reference>
        </references>
      </pivotArea>
    </format>
    <format dxfId="4911">
      <pivotArea dataOnly="0" labelOnly="1" outline="0" fieldPosition="0">
        <references count="6">
          <reference field="2" count="1" selected="0">
            <x v="113"/>
          </reference>
          <reference field="3" count="1" selected="0">
            <x v="49"/>
          </reference>
          <reference field="4" count="1" selected="0">
            <x v="5"/>
          </reference>
          <reference field="5" count="1">
            <x v="52"/>
          </reference>
          <reference field="6" count="1" selected="0">
            <x v="86"/>
          </reference>
          <reference field="13" count="1" selected="0">
            <x v="0"/>
          </reference>
        </references>
      </pivotArea>
    </format>
    <format dxfId="4910">
      <pivotArea dataOnly="0" labelOnly="1" outline="0" fieldPosition="0">
        <references count="6">
          <reference field="2" count="1" selected="0">
            <x v="107"/>
          </reference>
          <reference field="3" count="1" selected="0">
            <x v="146"/>
          </reference>
          <reference field="4" count="1" selected="0">
            <x v="5"/>
          </reference>
          <reference field="5" count="1">
            <x v="72"/>
          </reference>
          <reference field="6" count="1" selected="0">
            <x v="86"/>
          </reference>
          <reference field="13" count="1" selected="0">
            <x v="0"/>
          </reference>
        </references>
      </pivotArea>
    </format>
    <format dxfId="4909">
      <pivotArea dataOnly="0" labelOnly="1" outline="0" fieldPosition="0">
        <references count="6">
          <reference field="2" count="1" selected="0">
            <x v="105"/>
          </reference>
          <reference field="3" count="1" selected="0">
            <x v="111"/>
          </reference>
          <reference field="4" count="1" selected="0">
            <x v="5"/>
          </reference>
          <reference field="5" count="1">
            <x v="9"/>
          </reference>
          <reference field="6" count="1" selected="0">
            <x v="86"/>
          </reference>
          <reference field="13" count="1" selected="0">
            <x v="0"/>
          </reference>
        </references>
      </pivotArea>
    </format>
    <format dxfId="4908">
      <pivotArea dataOnly="0" labelOnly="1" outline="0" fieldPosition="0">
        <references count="6">
          <reference field="2" count="1" selected="0">
            <x v="96"/>
          </reference>
          <reference field="3" count="1" selected="0">
            <x v="1"/>
          </reference>
          <reference field="4" count="1" selected="0">
            <x v="5"/>
          </reference>
          <reference field="5" count="1">
            <x v="96"/>
          </reference>
          <reference field="6" count="1" selected="0">
            <x v="86"/>
          </reference>
          <reference field="13" count="1" selected="0">
            <x v="0"/>
          </reference>
        </references>
      </pivotArea>
    </format>
    <format dxfId="4907">
      <pivotArea dataOnly="0" labelOnly="1" outline="0" fieldPosition="0">
        <references count="6">
          <reference field="2" count="1" selected="0">
            <x v="93"/>
          </reference>
          <reference field="3" count="1" selected="0">
            <x v="75"/>
          </reference>
          <reference field="4" count="1" selected="0">
            <x v="5"/>
          </reference>
          <reference field="5" count="1">
            <x v="98"/>
          </reference>
          <reference field="6" count="1" selected="0">
            <x v="78"/>
          </reference>
          <reference field="13" count="1" selected="0">
            <x v="0"/>
          </reference>
        </references>
      </pivotArea>
    </format>
    <format dxfId="4906">
      <pivotArea dataOnly="0" labelOnly="1" outline="0" fieldPosition="0">
        <references count="6">
          <reference field="2" count="1" selected="0">
            <x v="113"/>
          </reference>
          <reference field="3" count="1" selected="0">
            <x v="35"/>
          </reference>
          <reference field="4" count="1" selected="0">
            <x v="5"/>
          </reference>
          <reference field="5" count="1">
            <x v="43"/>
          </reference>
          <reference field="6" count="1" selected="0">
            <x v="36"/>
          </reference>
          <reference field="13" count="1" selected="0">
            <x v="1"/>
          </reference>
        </references>
      </pivotArea>
    </format>
    <format dxfId="4905">
      <pivotArea dataOnly="0" labelOnly="1" outline="0" fieldPosition="0">
        <references count="6">
          <reference field="2" count="1" selected="0">
            <x v="111"/>
          </reference>
          <reference field="3" count="1" selected="0">
            <x v="30"/>
          </reference>
          <reference field="4" count="1" selected="0">
            <x v="5"/>
          </reference>
          <reference field="5" count="1">
            <x v="24"/>
          </reference>
          <reference field="6" count="1" selected="0">
            <x v="1"/>
          </reference>
          <reference field="13" count="1" selected="0">
            <x v="1"/>
          </reference>
        </references>
      </pivotArea>
    </format>
    <format dxfId="4904">
      <pivotArea dataOnly="0" labelOnly="1" outline="0" fieldPosition="0">
        <references count="6">
          <reference field="2" count="1" selected="0">
            <x v="110"/>
          </reference>
          <reference field="3" count="1" selected="0">
            <x v="128"/>
          </reference>
          <reference field="4" count="1" selected="0">
            <x v="5"/>
          </reference>
          <reference field="5" count="1">
            <x v="85"/>
          </reference>
          <reference field="6" count="1" selected="0">
            <x v="9"/>
          </reference>
          <reference field="13" count="1" selected="0">
            <x v="1"/>
          </reference>
        </references>
      </pivotArea>
    </format>
    <format dxfId="4903">
      <pivotArea dataOnly="0" labelOnly="1" outline="0" fieldPosition="0">
        <references count="6">
          <reference field="2" count="1" selected="0">
            <x v="109"/>
          </reference>
          <reference field="3" count="1" selected="0">
            <x v="125"/>
          </reference>
          <reference field="4" count="1" selected="0">
            <x v="5"/>
          </reference>
          <reference field="5" count="1">
            <x v="49"/>
          </reference>
          <reference field="6" count="1" selected="0">
            <x v="31"/>
          </reference>
          <reference field="13" count="1" selected="0">
            <x v="1"/>
          </reference>
        </references>
      </pivotArea>
    </format>
    <format dxfId="4902">
      <pivotArea dataOnly="0" labelOnly="1" outline="0" fieldPosition="0">
        <references count="6">
          <reference field="2" count="1" selected="0">
            <x v="107"/>
          </reference>
          <reference field="3" count="1" selected="0">
            <x v="106"/>
          </reference>
          <reference field="4" count="1" selected="0">
            <x v="5"/>
          </reference>
          <reference field="5" count="1">
            <x v="89"/>
          </reference>
          <reference field="6" count="1" selected="0">
            <x v="52"/>
          </reference>
          <reference field="13" count="1" selected="0">
            <x v="1"/>
          </reference>
        </references>
      </pivotArea>
    </format>
    <format dxfId="4901">
      <pivotArea dataOnly="0" labelOnly="1" outline="0" fieldPosition="0">
        <references count="6">
          <reference field="2" count="1" selected="0">
            <x v="122"/>
          </reference>
          <reference field="3" count="1" selected="0">
            <x v="131"/>
          </reference>
          <reference field="4" count="1" selected="0">
            <x v="5"/>
          </reference>
          <reference field="5" count="1">
            <x v="34"/>
          </reference>
          <reference field="6" count="1" selected="0">
            <x v="63"/>
          </reference>
          <reference field="13" count="1" selected="0">
            <x v="1"/>
          </reference>
        </references>
      </pivotArea>
    </format>
    <format dxfId="4900">
      <pivotArea dataOnly="0" labelOnly="1" outline="0" fieldPosition="0">
        <references count="6">
          <reference field="2" count="1" selected="0">
            <x v="120"/>
          </reference>
          <reference field="3" count="1" selected="0">
            <x v="72"/>
          </reference>
          <reference field="4" count="1" selected="0">
            <x v="5"/>
          </reference>
          <reference field="5" count="1">
            <x v="73"/>
          </reference>
          <reference field="6" count="1" selected="0">
            <x v="86"/>
          </reference>
          <reference field="13" count="1" selected="0">
            <x v="1"/>
          </reference>
        </references>
      </pivotArea>
    </format>
    <format dxfId="4899">
      <pivotArea dataOnly="0" labelOnly="1" outline="0" fieldPosition="0">
        <references count="6">
          <reference field="2" count="1" selected="0">
            <x v="114"/>
          </reference>
          <reference field="3" count="1" selected="0">
            <x v="133"/>
          </reference>
          <reference field="4" count="1" selected="0">
            <x v="5"/>
          </reference>
          <reference field="5" count="1">
            <x v="76"/>
          </reference>
          <reference field="6" count="1" selected="0">
            <x v="22"/>
          </reference>
          <reference field="13" count="1" selected="0">
            <x v="1"/>
          </reference>
        </references>
      </pivotArea>
    </format>
    <format dxfId="4898">
      <pivotArea dataOnly="0" labelOnly="1" outline="0" fieldPosition="0">
        <references count="6">
          <reference field="2" count="1" selected="0">
            <x v="99"/>
          </reference>
          <reference field="3" count="1" selected="0">
            <x v="88"/>
          </reference>
          <reference field="4" count="1" selected="0">
            <x v="5"/>
          </reference>
          <reference field="5" count="1">
            <x v="98"/>
          </reference>
          <reference field="6" count="1" selected="0">
            <x v="10"/>
          </reference>
          <reference field="13" count="1" selected="0">
            <x v="1"/>
          </reference>
        </references>
      </pivotArea>
    </format>
    <format dxfId="4897">
      <pivotArea dataOnly="0" labelOnly="1" outline="0" fieldPosition="0">
        <references count="6">
          <reference field="2" count="1" selected="0">
            <x v="61"/>
          </reference>
          <reference field="3" count="1" selected="0">
            <x v="0"/>
          </reference>
          <reference field="4" count="1" selected="0">
            <x v="5"/>
          </reference>
          <reference field="5" count="1">
            <x v="23"/>
          </reference>
          <reference field="6" count="1" selected="0">
            <x v="86"/>
          </reference>
          <reference field="13" count="1" selected="0">
            <x v="2"/>
          </reference>
        </references>
      </pivotArea>
    </format>
    <format dxfId="4896">
      <pivotArea dataOnly="0" labelOnly="1" outline="0" fieldPosition="0">
        <references count="6">
          <reference field="2" count="1" selected="0">
            <x v="62"/>
          </reference>
          <reference field="3" count="1" selected="0">
            <x v="112"/>
          </reference>
          <reference field="4" count="1" selected="0">
            <x v="5"/>
          </reference>
          <reference field="5" count="1">
            <x v="23"/>
          </reference>
          <reference field="6" count="1" selected="0">
            <x v="86"/>
          </reference>
          <reference field="13" count="1" selected="0">
            <x v="2"/>
          </reference>
        </references>
      </pivotArea>
    </format>
    <format dxfId="4895">
      <pivotArea dataOnly="0" labelOnly="1" outline="0" fieldPosition="0">
        <references count="6">
          <reference field="2" count="1" selected="0">
            <x v="63"/>
          </reference>
          <reference field="3" count="1" selected="0">
            <x v="23"/>
          </reference>
          <reference field="4" count="1" selected="0">
            <x v="5"/>
          </reference>
          <reference field="5" count="1">
            <x v="23"/>
          </reference>
          <reference field="6" count="1" selected="0">
            <x v="86"/>
          </reference>
          <reference field="13" count="1" selected="0">
            <x v="2"/>
          </reference>
        </references>
      </pivotArea>
    </format>
    <format dxfId="4894">
      <pivotArea dataOnly="0" labelOnly="1" outline="0" fieldPosition="0">
        <references count="6">
          <reference field="2" count="1" selected="0">
            <x v="67"/>
          </reference>
          <reference field="3" count="1" selected="0">
            <x v="61"/>
          </reference>
          <reference field="4" count="1" selected="0">
            <x v="5"/>
          </reference>
          <reference field="5" count="1">
            <x v="46"/>
          </reference>
          <reference field="6" count="1" selected="0">
            <x v="86"/>
          </reference>
          <reference field="13" count="1" selected="0">
            <x v="2"/>
          </reference>
        </references>
      </pivotArea>
    </format>
    <format dxfId="4893">
      <pivotArea dataOnly="0" labelOnly="1" outline="0" fieldPosition="0">
        <references count="6">
          <reference field="2" count="1" selected="0">
            <x v="68"/>
          </reference>
          <reference field="3" count="1" selected="0">
            <x v="50"/>
          </reference>
          <reference field="4" count="1" selected="0">
            <x v="5"/>
          </reference>
          <reference field="5" count="1">
            <x v="89"/>
          </reference>
          <reference field="6" count="1" selected="0">
            <x v="86"/>
          </reference>
          <reference field="13" count="1" selected="0">
            <x v="2"/>
          </reference>
        </references>
      </pivotArea>
    </format>
    <format dxfId="4892">
      <pivotArea dataOnly="0" labelOnly="1" outline="0" fieldPosition="0">
        <references count="6">
          <reference field="2" count="1" selected="0">
            <x v="69"/>
          </reference>
          <reference field="3" count="1" selected="0">
            <x v="29"/>
          </reference>
          <reference field="4" count="1" selected="0">
            <x v="5"/>
          </reference>
          <reference field="5" count="1">
            <x v="23"/>
          </reference>
          <reference field="6" count="1" selected="0">
            <x v="86"/>
          </reference>
          <reference field="13" count="1" selected="0">
            <x v="2"/>
          </reference>
        </references>
      </pivotArea>
    </format>
    <format dxfId="4891">
      <pivotArea dataOnly="0" labelOnly="1" outline="0" fieldPosition="0">
        <references count="6">
          <reference field="2" count="1" selected="0">
            <x v="72"/>
          </reference>
          <reference field="3" count="1" selected="0">
            <x v="110"/>
          </reference>
          <reference field="4" count="1" selected="0">
            <x v="5"/>
          </reference>
          <reference field="5" count="1">
            <x v="29"/>
          </reference>
          <reference field="6" count="1" selected="0">
            <x v="86"/>
          </reference>
          <reference field="13" count="1" selected="0">
            <x v="2"/>
          </reference>
        </references>
      </pivotArea>
    </format>
    <format dxfId="4890">
      <pivotArea dataOnly="0" labelOnly="1" outline="0" fieldPosition="0">
        <references count="6">
          <reference field="2" count="1" selected="0">
            <x v="73"/>
          </reference>
          <reference field="3" count="1" selected="0">
            <x v="15"/>
          </reference>
          <reference field="4" count="1" selected="0">
            <x v="5"/>
          </reference>
          <reference field="5" count="1">
            <x v="23"/>
          </reference>
          <reference field="6" count="1" selected="0">
            <x v="86"/>
          </reference>
          <reference field="13" count="1" selected="0">
            <x v="2"/>
          </reference>
        </references>
      </pivotArea>
    </format>
    <format dxfId="4889">
      <pivotArea dataOnly="0" labelOnly="1" outline="0" fieldPosition="0">
        <references count="6">
          <reference field="2" count="1" selected="0">
            <x v="157"/>
          </reference>
          <reference field="3" count="1" selected="0">
            <x v="126"/>
          </reference>
          <reference field="4" count="1" selected="0">
            <x v="5"/>
          </reference>
          <reference field="5" count="1">
            <x v="91"/>
          </reference>
          <reference field="6" count="1" selected="0">
            <x v="11"/>
          </reference>
          <reference field="13" count="1" selected="0">
            <x v="2"/>
          </reference>
        </references>
      </pivotArea>
    </format>
    <format dxfId="4888">
      <pivotArea dataOnly="0" labelOnly="1" outline="0" fieldPosition="0">
        <references count="6">
          <reference field="2" count="1" selected="0">
            <x v="156"/>
          </reference>
          <reference field="3" count="1" selected="0">
            <x v="28"/>
          </reference>
          <reference field="4" count="1" selected="0">
            <x v="5"/>
          </reference>
          <reference field="5" count="1">
            <x v="50"/>
          </reference>
          <reference field="6" count="1" selected="0">
            <x v="86"/>
          </reference>
          <reference field="13" count="1" selected="0">
            <x v="2"/>
          </reference>
        </references>
      </pivotArea>
    </format>
    <format dxfId="4887">
      <pivotArea dataOnly="0" labelOnly="1" outline="0" fieldPosition="0">
        <references count="6">
          <reference field="2" count="1" selected="0">
            <x v="155"/>
          </reference>
          <reference field="3" count="1" selected="0">
            <x v="10"/>
          </reference>
          <reference field="4" count="1" selected="0">
            <x v="5"/>
          </reference>
          <reference field="5" count="1">
            <x v="82"/>
          </reference>
          <reference field="6" count="1" selected="0">
            <x v="86"/>
          </reference>
          <reference field="13" count="1" selected="0">
            <x v="2"/>
          </reference>
        </references>
      </pivotArea>
    </format>
    <format dxfId="4886">
      <pivotArea dataOnly="0" labelOnly="1" outline="0" fieldPosition="0">
        <references count="6">
          <reference field="2" count="1" selected="0">
            <x v="154"/>
          </reference>
          <reference field="3" count="1" selected="0">
            <x v="87"/>
          </reference>
          <reference field="4" count="1" selected="0">
            <x v="5"/>
          </reference>
          <reference field="5" count="1">
            <x v="11"/>
          </reference>
          <reference field="6" count="1" selected="0">
            <x v="86"/>
          </reference>
          <reference field="13" count="1" selected="0">
            <x v="2"/>
          </reference>
        </references>
      </pivotArea>
    </format>
    <format dxfId="4885">
      <pivotArea dataOnly="0" labelOnly="1" outline="0" fieldPosition="0">
        <references count="6">
          <reference field="2" count="1" selected="0">
            <x v="153"/>
          </reference>
          <reference field="3" count="1" selected="0">
            <x v="124"/>
          </reference>
          <reference field="4" count="1" selected="0">
            <x v="5"/>
          </reference>
          <reference field="5" count="1">
            <x v="10"/>
          </reference>
          <reference field="6" count="1" selected="0">
            <x v="86"/>
          </reference>
          <reference field="13" count="1" selected="0">
            <x v="2"/>
          </reference>
        </references>
      </pivotArea>
    </format>
    <format dxfId="4884">
      <pivotArea dataOnly="0" labelOnly="1" outline="0" fieldPosition="0">
        <references count="6">
          <reference field="2" count="1" selected="0">
            <x v="152"/>
          </reference>
          <reference field="3" count="1" selected="0">
            <x v="123"/>
          </reference>
          <reference field="4" count="1" selected="0">
            <x v="5"/>
          </reference>
          <reference field="5" count="1">
            <x v="12"/>
          </reference>
          <reference field="6" count="1" selected="0">
            <x v="86"/>
          </reference>
          <reference field="13" count="1" selected="0">
            <x v="2"/>
          </reference>
        </references>
      </pivotArea>
    </format>
    <format dxfId="4883">
      <pivotArea dataOnly="0" labelOnly="1" outline="0" fieldPosition="0">
        <references count="6">
          <reference field="2" count="1" selected="0">
            <x v="71"/>
          </reference>
          <reference field="3" count="1" selected="0">
            <x v="107"/>
          </reference>
          <reference field="4" count="1" selected="0">
            <x v="5"/>
          </reference>
          <reference field="5" count="1">
            <x v="98"/>
          </reference>
          <reference field="6" count="1" selected="0">
            <x v="85"/>
          </reference>
          <reference field="13" count="1" selected="0">
            <x v="4"/>
          </reference>
        </references>
      </pivotArea>
    </format>
    <format dxfId="4882">
      <pivotArea dataOnly="0" labelOnly="1" outline="0" fieldPosition="0">
        <references count="6">
          <reference field="2" count="1" selected="0">
            <x v="147"/>
          </reference>
          <reference field="3" count="1" selected="0">
            <x v="55"/>
          </reference>
          <reference field="4" count="1" selected="0">
            <x v="5"/>
          </reference>
          <reference field="5" count="1">
            <x v="98"/>
          </reference>
          <reference field="6" count="1" selected="0">
            <x v="30"/>
          </reference>
          <reference field="13" count="1" selected="0">
            <x v="4"/>
          </reference>
        </references>
      </pivotArea>
    </format>
    <format dxfId="4881">
      <pivotArea dataOnly="0" labelOnly="1" outline="0" fieldPosition="0">
        <references count="6">
          <reference field="2" count="1" selected="0">
            <x v="106"/>
          </reference>
          <reference field="3" count="1" selected="0">
            <x v="122"/>
          </reference>
          <reference field="4" count="1" selected="0">
            <x v="7"/>
          </reference>
          <reference field="5" count="1">
            <x v="54"/>
          </reference>
          <reference field="6" count="1" selected="0">
            <x v="16"/>
          </reference>
          <reference field="13" count="1" selected="0">
            <x v="1"/>
          </reference>
        </references>
      </pivotArea>
    </format>
    <format dxfId="4880">
      <pivotArea dataOnly="0" labelOnly="1" outline="0" fieldPosition="0">
        <references count="6">
          <reference field="2" count="1" selected="0">
            <x v="125"/>
          </reference>
          <reference field="3" count="1" selected="0">
            <x v="118"/>
          </reference>
          <reference field="4" count="1" selected="0">
            <x v="7"/>
          </reference>
          <reference field="5" count="1">
            <x v="95"/>
          </reference>
          <reference field="6" count="1" selected="0">
            <x v="21"/>
          </reference>
          <reference field="13" count="1" selected="0">
            <x v="1"/>
          </reference>
        </references>
      </pivotArea>
    </format>
    <format dxfId="4879">
      <pivotArea dataOnly="0" labelOnly="1" outline="0" fieldPosition="0">
        <references count="6">
          <reference field="2" count="1" selected="0">
            <x v="60"/>
          </reference>
          <reference field="3" count="1" selected="0">
            <x v="17"/>
          </reference>
          <reference field="4" count="1" selected="0">
            <x v="7"/>
          </reference>
          <reference field="5" count="1">
            <x v="2"/>
          </reference>
          <reference field="6" count="1" selected="0">
            <x v="86"/>
          </reference>
          <reference field="13" count="1" selected="0">
            <x v="2"/>
          </reference>
        </references>
      </pivotArea>
    </format>
    <format dxfId="4878">
      <pivotArea dataOnly="0" labelOnly="1" outline="0" fieldPosition="0">
        <references count="6">
          <reference field="2" count="1" selected="0">
            <x v="10"/>
          </reference>
          <reference field="3" count="1" selected="0">
            <x v="80"/>
          </reference>
          <reference field="4" count="1" selected="0">
            <x v="7"/>
          </reference>
          <reference field="5" count="1">
            <x v="36"/>
          </reference>
          <reference field="6" count="1" selected="0">
            <x v="34"/>
          </reference>
          <reference field="13" count="1" selected="0">
            <x v="3"/>
          </reference>
        </references>
      </pivotArea>
    </format>
    <format dxfId="4877">
      <pivotArea dataOnly="0" labelOnly="1" outline="0" fieldPosition="0">
        <references count="6">
          <reference field="2" count="1" selected="0">
            <x v="11"/>
          </reference>
          <reference field="3" count="1" selected="0">
            <x v="81"/>
          </reference>
          <reference field="4" count="1" selected="0">
            <x v="7"/>
          </reference>
          <reference field="5" count="1">
            <x v="79"/>
          </reference>
          <reference field="6" count="1" selected="0">
            <x v="12"/>
          </reference>
          <reference field="13" count="1" selected="0">
            <x v="3"/>
          </reference>
        </references>
      </pivotArea>
    </format>
    <format dxfId="4876">
      <pivotArea dataOnly="0" labelOnly="1" outline="0" fieldPosition="0">
        <references count="6">
          <reference field="2" count="1" selected="0">
            <x v="12"/>
          </reference>
          <reference field="3" count="1" selected="0">
            <x v="82"/>
          </reference>
          <reference field="4" count="1" selected="0">
            <x v="7"/>
          </reference>
          <reference field="5" count="1">
            <x v="80"/>
          </reference>
          <reference field="6" count="1" selected="0">
            <x v="41"/>
          </reference>
          <reference field="13" count="1" selected="0">
            <x v="3"/>
          </reference>
        </references>
      </pivotArea>
    </format>
    <format dxfId="4875">
      <pivotArea dataOnly="0" labelOnly="1" outline="0" fieldPosition="0">
        <references count="6">
          <reference field="2" count="1" selected="0">
            <x v="30"/>
          </reference>
          <reference field="3" count="1" selected="0">
            <x v="20"/>
          </reference>
          <reference field="4" count="1" selected="0">
            <x v="7"/>
          </reference>
          <reference field="5" count="1">
            <x v="6"/>
          </reference>
          <reference field="6" count="1" selected="0">
            <x v="66"/>
          </reference>
          <reference field="13" count="1" selected="0">
            <x v="3"/>
          </reference>
        </references>
      </pivotArea>
    </format>
    <format dxfId="4874">
      <pivotArea dataOnly="0" labelOnly="1" outline="0" fieldPosition="0">
        <references count="6">
          <reference field="2" count="1" selected="0">
            <x v="31"/>
          </reference>
          <reference field="3" count="1" selected="0">
            <x v="21"/>
          </reference>
          <reference field="4" count="1" selected="0">
            <x v="7"/>
          </reference>
          <reference field="5" count="1">
            <x v="81"/>
          </reference>
          <reference field="6" count="1" selected="0">
            <x v="61"/>
          </reference>
          <reference field="13" count="1" selected="0">
            <x v="3"/>
          </reference>
        </references>
      </pivotArea>
    </format>
    <format dxfId="4873">
      <pivotArea dataOnly="0" labelOnly="1" outline="0" fieldPosition="0">
        <references count="6">
          <reference field="2" count="1" selected="0">
            <x v="32"/>
          </reference>
          <reference field="3" count="1" selected="0">
            <x v="22"/>
          </reference>
          <reference field="4" count="1" selected="0">
            <x v="7"/>
          </reference>
          <reference field="5" count="1">
            <x v="67"/>
          </reference>
          <reference field="6" count="1" selected="0">
            <x v="58"/>
          </reference>
          <reference field="13" count="1" selected="0">
            <x v="3"/>
          </reference>
        </references>
      </pivotArea>
    </format>
    <format dxfId="4872">
      <pivotArea dataOnly="0" labelOnly="1" outline="0" fieldPosition="0">
        <references count="6">
          <reference field="2" count="1" selected="0">
            <x v="94"/>
          </reference>
          <reference field="3" count="1" selected="0">
            <x v="62"/>
          </reference>
          <reference field="4" count="1" selected="0">
            <x v="12"/>
          </reference>
          <reference field="5" count="1">
            <x v="25"/>
          </reference>
          <reference field="6" count="1" selected="0">
            <x v="28"/>
          </reference>
          <reference field="13" count="1" selected="0">
            <x v="1"/>
          </reference>
        </references>
      </pivotArea>
    </format>
    <format dxfId="4871">
      <pivotArea dataOnly="0" labelOnly="1" outline="0" fieldPosition="0">
        <references count="6">
          <reference field="2" count="1" selected="0">
            <x v="106"/>
          </reference>
          <reference field="3" count="1" selected="0">
            <x v="149"/>
          </reference>
          <reference field="4" count="1" selected="0">
            <x v="14"/>
          </reference>
          <reference field="5" count="1">
            <x v="100"/>
          </reference>
          <reference field="6" count="1" selected="0">
            <x v="80"/>
          </reference>
          <reference field="13" count="1" selected="0">
            <x v="0"/>
          </reference>
        </references>
      </pivotArea>
    </format>
    <format dxfId="4870">
      <pivotArea dataOnly="0" labelOnly="1" outline="0" fieldPosition="0">
        <references count="6">
          <reference field="2" count="1" selected="0">
            <x v="91"/>
          </reference>
          <reference field="3" count="1" selected="0">
            <x v="148"/>
          </reference>
          <reference field="4" count="1" selected="0">
            <x v="14"/>
          </reference>
          <reference field="5" count="1">
            <x v="99"/>
          </reference>
          <reference field="6" count="1" selected="0">
            <x v="44"/>
          </reference>
          <reference field="13" count="1" selected="0">
            <x v="0"/>
          </reference>
        </references>
      </pivotArea>
    </format>
    <format dxfId="4869">
      <pivotArea dataOnly="0" labelOnly="1" outline="0" fieldPosition="0">
        <references count="6">
          <reference field="2" count="1" selected="0">
            <x v="98"/>
          </reference>
          <reference field="3" count="1" selected="0">
            <x v="76"/>
          </reference>
          <reference field="4" count="1" selected="0">
            <x v="14"/>
          </reference>
          <reference field="5" count="1">
            <x v="98"/>
          </reference>
          <reference field="6" count="1" selected="0">
            <x v="49"/>
          </reference>
          <reference field="13" count="1" selected="0">
            <x v="0"/>
          </reference>
        </references>
      </pivotArea>
    </format>
    <format dxfId="4868">
      <pivotArea dataOnly="0" labelOnly="1" outline="0" fieldPosition="0">
        <references count="6">
          <reference field="2" count="1" selected="0">
            <x v="97"/>
          </reference>
          <reference field="3" count="1" selected="0">
            <x v="113"/>
          </reference>
          <reference field="4" count="1" selected="0">
            <x v="19"/>
          </reference>
          <reference field="5" count="1">
            <x v="98"/>
          </reference>
          <reference field="6" count="1" selected="0">
            <x v="49"/>
          </reference>
          <reference field="13" count="1" selected="0">
            <x v="0"/>
          </reference>
        </references>
      </pivotArea>
    </format>
    <format dxfId="4867">
      <pivotArea dataOnly="0" labelOnly="1" outline="0" fieldPosition="0">
        <references count="6">
          <reference field="2" count="1" selected="0">
            <x v="112"/>
          </reference>
          <reference field="3" count="1" selected="0">
            <x v="51"/>
          </reference>
          <reference field="4" count="1" selected="0">
            <x v="19"/>
          </reference>
          <reference field="5" count="1">
            <x v="98"/>
          </reference>
          <reference field="6" count="1" selected="0">
            <x v="17"/>
          </reference>
          <reference field="13" count="1" selected="0">
            <x v="1"/>
          </reference>
        </references>
      </pivotArea>
    </format>
    <format dxfId="4866">
      <pivotArea dataOnly="0" labelOnly="1" outline="0" fieldPosition="0">
        <references count="6">
          <reference field="2" count="1" selected="0">
            <x v="121"/>
          </reference>
          <reference field="3" count="1" selected="0">
            <x v="93"/>
          </reference>
          <reference field="4" count="1" selected="0">
            <x v="19"/>
          </reference>
          <reference field="5" count="1">
            <x v="7"/>
          </reference>
          <reference field="6" count="1" selected="0">
            <x v="18"/>
          </reference>
          <reference field="13" count="1" selected="0">
            <x v="1"/>
          </reference>
        </references>
      </pivotArea>
    </format>
    <format dxfId="4865">
      <pivotArea dataOnly="0" labelOnly="1" outline="0" fieldPosition="0">
        <references count="6">
          <reference field="2" count="1" selected="0">
            <x v="119"/>
          </reference>
          <reference field="3" count="1" selected="0">
            <x v="108"/>
          </reference>
          <reference field="4" count="1" selected="0">
            <x v="19"/>
          </reference>
          <reference field="5" count="1">
            <x v="98"/>
          </reference>
          <reference field="6" count="1" selected="0">
            <x v="15"/>
          </reference>
          <reference field="13" count="1" selected="0">
            <x v="1"/>
          </reference>
        </references>
      </pivotArea>
    </format>
    <format dxfId="4864">
      <pivotArea dataOnly="0" labelOnly="1" outline="0" fieldPosition="0">
        <references count="6">
          <reference field="2" count="1" selected="0">
            <x v="108"/>
          </reference>
          <reference field="3" count="1" selected="0">
            <x v="14"/>
          </reference>
          <reference field="4" count="1" selected="0">
            <x v="20"/>
          </reference>
          <reference field="5" count="1">
            <x v="98"/>
          </reference>
          <reference field="6" count="1" selected="0">
            <x v="26"/>
          </reference>
          <reference field="13" count="1" selected="0">
            <x v="1"/>
          </reference>
        </references>
      </pivotArea>
    </format>
    <format dxfId="4863">
      <pivotArea dataOnly="0" labelOnly="1" outline="0" fieldPosition="0">
        <references count="6">
          <reference field="2" count="1" selected="0">
            <x v="133"/>
          </reference>
          <reference field="3" count="1" selected="0">
            <x v="143"/>
          </reference>
          <reference field="4" count="1" selected="0">
            <x v="21"/>
          </reference>
          <reference field="5" count="1">
            <x v="98"/>
          </reference>
          <reference field="6" count="1" selected="0">
            <x v="69"/>
          </reference>
          <reference field="13" count="1" selected="0">
            <x v="1"/>
          </reference>
        </references>
      </pivotArea>
    </format>
    <format dxfId="4862">
      <pivotArea dataOnly="0" labelOnly="1" outline="0" fieldPosition="0">
        <references count="6">
          <reference field="2" count="1" selected="0">
            <x v="132"/>
          </reference>
          <reference field="3" count="1" selected="0">
            <x v="90"/>
          </reference>
          <reference field="4" count="1" selected="0">
            <x v="21"/>
          </reference>
          <reference field="5" count="1">
            <x v="98"/>
          </reference>
          <reference field="6" count="1" selected="0">
            <x v="51"/>
          </reference>
          <reference field="13" count="1" selected="0">
            <x v="1"/>
          </reference>
        </references>
      </pivotArea>
    </format>
    <format dxfId="4861">
      <pivotArea dataOnly="0" labelOnly="1" outline="0" fieldPosition="0">
        <references count="6">
          <reference field="2" count="1" selected="0">
            <x v="140"/>
          </reference>
          <reference field="3" count="1" selected="0">
            <x v="58"/>
          </reference>
          <reference field="4" count="1" selected="0">
            <x v="21"/>
          </reference>
          <reference field="5" count="1">
            <x v="98"/>
          </reference>
          <reference field="6" count="1" selected="0">
            <x v="76"/>
          </reference>
          <reference field="13" count="1" selected="0">
            <x v="4"/>
          </reference>
        </references>
      </pivotArea>
    </format>
    <format dxfId="4860">
      <pivotArea dataOnly="0" labelOnly="1" outline="0" fieldPosition="0">
        <references count="6">
          <reference field="2" count="1" selected="0">
            <x v="48"/>
          </reference>
          <reference field="3" count="1" selected="0">
            <x v="86"/>
          </reference>
          <reference field="4" count="1" selected="0">
            <x v="22"/>
          </reference>
          <reference field="5" count="1">
            <x v="59"/>
          </reference>
          <reference field="6" count="1" selected="0">
            <x v="20"/>
          </reference>
          <reference field="13" count="1" selected="0">
            <x v="3"/>
          </reference>
        </references>
      </pivotArea>
    </format>
    <format dxfId="4859">
      <pivotArea dataOnly="0" labelOnly="1" outline="0" fieldPosition="0">
        <references count="6">
          <reference field="2" count="1" selected="0">
            <x v="100"/>
          </reference>
          <reference field="3" count="1" selected="0">
            <x v="115"/>
          </reference>
          <reference field="4" count="1" selected="0">
            <x v="24"/>
          </reference>
          <reference field="5" count="1">
            <x v="98"/>
          </reference>
          <reference field="6" count="1" selected="0">
            <x v="79"/>
          </reference>
          <reference field="13" count="1" selected="0">
            <x v="0"/>
          </reference>
        </references>
      </pivotArea>
    </format>
    <format dxfId="4858">
      <pivotArea dataOnly="0" labelOnly="1" outline="0" fieldPosition="0">
        <references count="6">
          <reference field="2" count="1" selected="0">
            <x v="95"/>
          </reference>
          <reference field="3" count="1" selected="0">
            <x v="116"/>
          </reference>
          <reference field="4" count="1" selected="0">
            <x v="24"/>
          </reference>
          <reference field="5" count="1">
            <x v="8"/>
          </reference>
          <reference field="6" count="1" selected="0">
            <x v="86"/>
          </reference>
          <reference field="13" count="1" selected="0">
            <x v="1"/>
          </reference>
        </references>
      </pivotArea>
    </format>
    <format dxfId="4857">
      <pivotArea dataOnly="0" labelOnly="1" outline="0" fieldPosition="0">
        <references count="6">
          <reference field="2" count="1" selected="0">
            <x v="128"/>
          </reference>
          <reference field="3" count="1" selected="0">
            <x v="114"/>
          </reference>
          <reference field="4" count="1" selected="0">
            <x v="24"/>
          </reference>
          <reference field="5" count="1">
            <x v="98"/>
          </reference>
          <reference field="6" count="1" selected="0">
            <x v="86"/>
          </reference>
          <reference field="13" count="1" selected="0">
            <x v="1"/>
          </reference>
        </references>
      </pivotArea>
    </format>
    <format dxfId="4856">
      <pivotArea dataOnly="0" labelOnly="1" outline="0" fieldPosition="0">
        <references count="6">
          <reference field="2" count="1" selected="0">
            <x v="75"/>
          </reference>
          <reference field="3" count="1" selected="0">
            <x v="43"/>
          </reference>
          <reference field="4" count="1" selected="0">
            <x v="24"/>
          </reference>
          <reference field="5" count="1">
            <x v="98"/>
          </reference>
          <reference field="6" count="1" selected="0">
            <x v="86"/>
          </reference>
          <reference field="13" count="1" selected="0">
            <x v="2"/>
          </reference>
        </references>
      </pivotArea>
    </format>
    <format dxfId="4855">
      <pivotArea dataOnly="0" labelOnly="1" outline="0" fieldPosition="0">
        <references count="6">
          <reference field="2" count="1" selected="0">
            <x v="108"/>
          </reference>
          <reference field="3" count="1" selected="0">
            <x v="119"/>
          </reference>
          <reference field="4" count="1" selected="0">
            <x v="25"/>
          </reference>
          <reference field="5" count="1">
            <x v="86"/>
          </reference>
          <reference field="6" count="1" selected="0">
            <x v="86"/>
          </reference>
          <reference field="13" count="1" selected="0">
            <x v="0"/>
          </reference>
        </references>
      </pivotArea>
    </format>
    <format dxfId="4854">
      <pivotArea dataOnly="0" labelOnly="1" outline="0" fieldPosition="0">
        <references count="6">
          <reference field="2" count="1" selected="0">
            <x v="101"/>
          </reference>
          <reference field="3" count="1" selected="0">
            <x v="73"/>
          </reference>
          <reference field="4" count="1" selected="0">
            <x v="25"/>
          </reference>
          <reference field="5" count="1">
            <x v="97"/>
          </reference>
          <reference field="6" count="1" selected="0">
            <x v="86"/>
          </reference>
          <reference field="13" count="1" selected="0">
            <x v="0"/>
          </reference>
        </references>
      </pivotArea>
    </format>
    <format dxfId="4853">
      <pivotArea dataOnly="0" labelOnly="1" outline="0" fieldPosition="0">
        <references count="6">
          <reference field="2" count="1" selected="0">
            <x v="93"/>
          </reference>
          <reference field="3" count="1" selected="0">
            <x v="105"/>
          </reference>
          <reference field="4" count="1" selected="0">
            <x v="25"/>
          </reference>
          <reference field="5" count="1">
            <x v="98"/>
          </reference>
          <reference field="6" count="1" selected="0">
            <x v="4"/>
          </reference>
          <reference field="13" count="1" selected="0">
            <x v="1"/>
          </reference>
        </references>
      </pivotArea>
    </format>
    <format dxfId="4852">
      <pivotArea dataOnly="0" labelOnly="1" outline="0" fieldPosition="0">
        <references count="6">
          <reference field="2" count="1" selected="0">
            <x v="117"/>
          </reference>
          <reference field="3" count="1" selected="0">
            <x v="60"/>
          </reference>
          <reference field="4" count="1" selected="0">
            <x v="25"/>
          </reference>
          <reference field="5" count="1">
            <x v="68"/>
          </reference>
          <reference field="6" count="1" selected="0">
            <x v="32"/>
          </reference>
          <reference field="13" count="1" selected="0">
            <x v="1"/>
          </reference>
        </references>
      </pivotArea>
    </format>
    <format dxfId="4851">
      <pivotArea dataOnly="0" labelOnly="1" outline="0" fieldPosition="0">
        <references count="6">
          <reference field="2" count="1" selected="0">
            <x v="95"/>
          </reference>
          <reference field="3" count="1" selected="0">
            <x v="130"/>
          </reference>
          <reference field="4" count="1" selected="0">
            <x v="26"/>
          </reference>
          <reference field="5" count="1">
            <x v="1"/>
          </reference>
          <reference field="6" count="1" selected="0">
            <x v="39"/>
          </reference>
          <reference field="13" count="1" selected="0">
            <x v="0"/>
          </reference>
        </references>
      </pivotArea>
    </format>
    <format dxfId="4850">
      <pivotArea dataOnly="0" labelOnly="1" outline="0" fieldPosition="0">
        <references count="6">
          <reference field="2" count="1" selected="0">
            <x v="131"/>
          </reference>
          <reference field="3" count="1" selected="0">
            <x v="12"/>
          </reference>
          <reference field="4" count="1" selected="0">
            <x v="26"/>
          </reference>
          <reference field="5" count="1">
            <x v="58"/>
          </reference>
          <reference field="6" count="1" selected="0">
            <x v="12"/>
          </reference>
          <reference field="13" count="1" selected="0">
            <x v="1"/>
          </reference>
        </references>
      </pivotArea>
    </format>
    <format dxfId="4849">
      <pivotArea dataOnly="0" labelOnly="1" outline="0" fieldPosition="0">
        <references count="6">
          <reference field="2" count="1" selected="0">
            <x v="66"/>
          </reference>
          <reference field="3" count="1" selected="0">
            <x v="135"/>
          </reference>
          <reference field="4" count="1" selected="0">
            <x v="26"/>
          </reference>
          <reference field="5" count="1">
            <x v="44"/>
          </reference>
          <reference field="6" count="1" selected="0">
            <x v="33"/>
          </reference>
          <reference field="13" count="1" selected="0">
            <x v="2"/>
          </reference>
        </references>
      </pivotArea>
    </format>
    <format dxfId="4848">
      <pivotArea dataOnly="0" labelOnly="1" outline="0" fieldPosition="0">
        <references count="6">
          <reference field="2" count="1" selected="0">
            <x v="159"/>
          </reference>
          <reference field="3" count="1" selected="0">
            <x v="74"/>
          </reference>
          <reference field="4" count="1" selected="0">
            <x v="27"/>
          </reference>
          <reference field="5" count="1">
            <x v="90"/>
          </reference>
          <reference field="6" count="1" selected="0">
            <x v="45"/>
          </reference>
          <reference field="13" count="1" selected="0">
            <x v="2"/>
          </reference>
        </references>
      </pivotArea>
    </format>
    <format dxfId="4847">
      <pivotArea dataOnly="0" labelOnly="1" outline="0" fieldPosition="0">
        <references count="6">
          <reference field="2" count="1" selected="0">
            <x v="17"/>
          </reference>
          <reference field="3" count="1" selected="0">
            <x v="99"/>
          </reference>
          <reference field="4" count="1" selected="0">
            <x v="27"/>
          </reference>
          <reference field="5" count="1">
            <x v="18"/>
          </reference>
          <reference field="6" count="1" selected="0">
            <x v="25"/>
          </reference>
          <reference field="13" count="1" selected="0">
            <x v="3"/>
          </reference>
        </references>
      </pivotArea>
    </format>
    <format dxfId="4846">
      <pivotArea dataOnly="0" labelOnly="1" outline="0" fieldPosition="0">
        <references count="6">
          <reference field="2" count="1" selected="0">
            <x v="18"/>
          </reference>
          <reference field="3" count="1" selected="0">
            <x v="100"/>
          </reference>
          <reference field="4" count="1" selected="0">
            <x v="27"/>
          </reference>
          <reference field="5" count="1">
            <x v="19"/>
          </reference>
          <reference field="6" count="1" selected="0">
            <x v="27"/>
          </reference>
          <reference field="13" count="1" selected="0">
            <x v="3"/>
          </reference>
        </references>
      </pivotArea>
    </format>
    <format dxfId="4845">
      <pivotArea dataOnly="0" labelOnly="1" outline="0" fieldPosition="0">
        <references count="6">
          <reference field="2" count="1" selected="0">
            <x v="20"/>
          </reference>
          <reference field="3" count="1" selected="0">
            <x v="102"/>
          </reference>
          <reference field="4" count="1" selected="0">
            <x v="27"/>
          </reference>
          <reference field="5" count="1">
            <x v="65"/>
          </reference>
          <reference field="6" count="1" selected="0">
            <x v="55"/>
          </reference>
          <reference field="13" count="1" selected="0">
            <x v="3"/>
          </reference>
        </references>
      </pivotArea>
    </format>
    <format dxfId="4844">
      <pivotArea dataOnly="0" labelOnly="1" outline="0" fieldPosition="0">
        <references count="6">
          <reference field="2" count="1" selected="0">
            <x v="21"/>
          </reference>
          <reference field="3" count="1" selected="0">
            <x v="103"/>
          </reference>
          <reference field="4" count="1" selected="0">
            <x v="27"/>
          </reference>
          <reference field="5" count="1">
            <x v="90"/>
          </reference>
          <reference field="6" count="1" selected="0">
            <x v="45"/>
          </reference>
          <reference field="13" count="1" selected="0">
            <x v="3"/>
          </reference>
        </references>
      </pivotArea>
    </format>
    <format dxfId="4843">
      <pivotArea dataOnly="0" labelOnly="1" outline="0" fieldPosition="0">
        <references count="6">
          <reference field="2" count="1" selected="0">
            <x v="22"/>
          </reference>
          <reference field="3" count="1" selected="0">
            <x v="104"/>
          </reference>
          <reference field="4" count="1" selected="0">
            <x v="27"/>
          </reference>
          <reference field="5" count="1">
            <x v="16"/>
          </reference>
          <reference field="6" count="1" selected="0">
            <x v="60"/>
          </reference>
          <reference field="13" count="1" selected="0">
            <x v="3"/>
          </reference>
        </references>
      </pivotArea>
    </format>
    <format dxfId="4842">
      <pivotArea dataOnly="0" labelOnly="1" outline="0" fieldPosition="0">
        <references count="6">
          <reference field="2" count="1" selected="0">
            <x v="24"/>
          </reference>
          <reference field="3" count="1" selected="0">
            <x v="96"/>
          </reference>
          <reference field="4" count="1" selected="0">
            <x v="27"/>
          </reference>
          <reference field="5" count="1">
            <x v="13"/>
          </reference>
          <reference field="6" count="1" selected="0">
            <x v="77"/>
          </reference>
          <reference field="13" count="1" selected="0">
            <x v="3"/>
          </reference>
        </references>
      </pivotArea>
    </format>
    <format dxfId="4841">
      <pivotArea dataOnly="0" labelOnly="1" outline="0" fieldPosition="0">
        <references count="6">
          <reference field="2" count="1" selected="0">
            <x v="25"/>
          </reference>
          <reference field="3" count="1" selected="0">
            <x v="97"/>
          </reference>
          <reference field="4" count="1" selected="0">
            <x v="27"/>
          </reference>
          <reference field="5" count="1">
            <x v="13"/>
          </reference>
          <reference field="6" count="1" selected="0">
            <x v="75"/>
          </reference>
          <reference field="13" count="1" selected="0">
            <x v="3"/>
          </reference>
        </references>
      </pivotArea>
    </format>
    <format dxfId="4840">
      <pivotArea dataOnly="0" labelOnly="1" outline="0" fieldPosition="0">
        <references count="6">
          <reference field="2" count="1" selected="0">
            <x v="26"/>
          </reference>
          <reference field="3" count="1" selected="0">
            <x v="98"/>
          </reference>
          <reference field="4" count="1" selected="0">
            <x v="27"/>
          </reference>
          <reference field="5" count="1">
            <x v="28"/>
          </reference>
          <reference field="6" count="1" selected="0">
            <x v="8"/>
          </reference>
          <reference field="13" count="1" selected="0">
            <x v="3"/>
          </reference>
        </references>
      </pivotArea>
    </format>
    <format dxfId="4839">
      <pivotArea dataOnly="0" labelOnly="1" outline="0" fieldPosition="0">
        <references count="6">
          <reference field="2" count="1" selected="0">
            <x v="80"/>
          </reference>
          <reference field="3" count="1" selected="0">
            <x v="38"/>
          </reference>
          <reference field="4" count="1" selected="0">
            <x v="27"/>
          </reference>
          <reference field="5" count="1">
            <x v="4"/>
          </reference>
          <reference field="6" count="1" selected="0">
            <x v="2"/>
          </reference>
          <reference field="13" count="1" selected="0">
            <x v="4"/>
          </reference>
        </references>
      </pivotArea>
    </format>
    <format dxfId="4838">
      <pivotArea dataOnly="0" labelOnly="1" outline="0" fieldPosition="0">
        <references count="6">
          <reference field="2" count="1" selected="0">
            <x v="92"/>
          </reference>
          <reference field="3" count="1" selected="0">
            <x v="91"/>
          </reference>
          <reference field="4" count="1" selected="0">
            <x v="28"/>
          </reference>
          <reference field="5" count="1">
            <x v="55"/>
          </reference>
          <reference field="6" count="1" selected="0">
            <x v="50"/>
          </reference>
          <reference field="13" count="1" selected="0">
            <x v="1"/>
          </reference>
        </references>
      </pivotArea>
    </format>
    <format dxfId="4837">
      <pivotArea dataOnly="0" labelOnly="1" outline="0" fieldPosition="0">
        <references count="6">
          <reference field="2" count="1" selected="0">
            <x v="127"/>
          </reference>
          <reference field="3" count="1" selected="0">
            <x v="94"/>
          </reference>
          <reference field="4" count="1" selected="0">
            <x v="28"/>
          </reference>
          <reference field="5" count="1">
            <x v="55"/>
          </reference>
          <reference field="6" count="1" selected="0">
            <x v="12"/>
          </reference>
          <reference field="13" count="1" selected="0">
            <x v="1"/>
          </reference>
        </references>
      </pivotArea>
    </format>
    <format dxfId="4836">
      <pivotArea dataOnly="0" labelOnly="1" outline="0" fieldPosition="0">
        <references count="6">
          <reference field="2" count="1" selected="0">
            <x v="167"/>
          </reference>
          <reference field="3" count="1" selected="0">
            <x v="8"/>
          </reference>
          <reference field="4" count="1" selected="0">
            <x v="28"/>
          </reference>
          <reference field="5" count="1">
            <x v="88"/>
          </reference>
          <reference field="6" count="1" selected="0">
            <x v="0"/>
          </reference>
          <reference field="13" count="1" selected="0">
            <x v="2"/>
          </reference>
        </references>
      </pivotArea>
    </format>
    <format dxfId="4835">
      <pivotArea dataOnly="0" labelOnly="1" outline="0" fieldPosition="0">
        <references count="6">
          <reference field="2" count="1" selected="0">
            <x v="166"/>
          </reference>
          <reference field="3" count="1" selected="0">
            <x v="7"/>
          </reference>
          <reference field="4" count="1" selected="0">
            <x v="28"/>
          </reference>
          <reference field="5" count="1">
            <x v="77"/>
          </reference>
          <reference field="6" count="1" selected="0">
            <x v="22"/>
          </reference>
          <reference field="13" count="1" selected="0">
            <x v="2"/>
          </reference>
        </references>
      </pivotArea>
    </format>
    <format dxfId="4834">
      <pivotArea dataOnly="0" labelOnly="1" outline="0" fieldPosition="0">
        <references count="6">
          <reference field="2" count="1" selected="0">
            <x v="165"/>
          </reference>
          <reference field="3" count="1" selected="0">
            <x v="4"/>
          </reference>
          <reference field="4" count="1" selected="0">
            <x v="28"/>
          </reference>
          <reference field="5" count="1">
            <x v="94"/>
          </reference>
          <reference field="6" count="1" selected="0">
            <x v="86"/>
          </reference>
          <reference field="13" count="1" selected="0">
            <x v="2"/>
          </reference>
        </references>
      </pivotArea>
    </format>
    <format dxfId="4833">
      <pivotArea dataOnly="0" labelOnly="1" outline="0" fieldPosition="0">
        <references count="6">
          <reference field="2" count="1" selected="0">
            <x v="164"/>
          </reference>
          <reference field="3" count="1" selected="0">
            <x v="9"/>
          </reference>
          <reference field="4" count="1" selected="0">
            <x v="28"/>
          </reference>
          <reference field="5" count="1">
            <x v="78"/>
          </reference>
          <reference field="6" count="1" selected="0">
            <x v="86"/>
          </reference>
          <reference field="13" count="1" selected="0">
            <x v="2"/>
          </reference>
        </references>
      </pivotArea>
    </format>
    <format dxfId="4832">
      <pivotArea dataOnly="0" labelOnly="1" outline="0" fieldPosition="0">
        <references count="6">
          <reference field="2" count="1" selected="0">
            <x v="163"/>
          </reference>
          <reference field="3" count="1" selected="0">
            <x v="6"/>
          </reference>
          <reference field="4" count="1" selected="0">
            <x v="28"/>
          </reference>
          <reference field="5" count="1">
            <x v="87"/>
          </reference>
          <reference field="6" count="1" selected="0">
            <x v="86"/>
          </reference>
          <reference field="13" count="1" selected="0">
            <x v="2"/>
          </reference>
        </references>
      </pivotArea>
    </format>
    <format dxfId="4831">
      <pivotArea dataOnly="0" labelOnly="1" outline="0" fieldPosition="0">
        <references count="6">
          <reference field="2" count="1" selected="0">
            <x v="162"/>
          </reference>
          <reference field="3" count="1" selected="0">
            <x v="3"/>
          </reference>
          <reference field="4" count="1" selected="0">
            <x v="28"/>
          </reference>
          <reference field="5" count="1">
            <x v="42"/>
          </reference>
          <reference field="6" count="1" selected="0">
            <x v="40"/>
          </reference>
          <reference field="13" count="1" selected="0">
            <x v="2"/>
          </reference>
        </references>
      </pivotArea>
    </format>
    <format dxfId="4830">
      <pivotArea dataOnly="0" labelOnly="1" outline="0" fieldPosition="0">
        <references count="6">
          <reference field="2" count="1" selected="0">
            <x v="161"/>
          </reference>
          <reference field="3" count="1" selected="0">
            <x v="5"/>
          </reference>
          <reference field="4" count="1" selected="0">
            <x v="28"/>
          </reference>
          <reference field="5" count="1">
            <x v="98"/>
          </reference>
          <reference field="6" count="1" selected="0">
            <x v="86"/>
          </reference>
          <reference field="13" count="1" selected="0">
            <x v="2"/>
          </reference>
        </references>
      </pivotArea>
    </format>
    <format dxfId="4829">
      <pivotArea dataOnly="0" labelOnly="1" outline="0" fieldPosition="0">
        <references count="6">
          <reference field="2" count="1" selected="0">
            <x v="160"/>
          </reference>
          <reference field="3" count="1" selected="0">
            <x v="2"/>
          </reference>
          <reference field="4" count="1" selected="0">
            <x v="28"/>
          </reference>
          <reference field="5" count="1">
            <x v="53"/>
          </reference>
          <reference field="6" count="1" selected="0">
            <x v="48"/>
          </reference>
          <reference field="13" count="1" selected="0">
            <x v="2"/>
          </reference>
        </references>
      </pivotArea>
    </format>
    <format dxfId="4828">
      <pivotArea dataOnly="0" labelOnly="1" outline="0" fieldPosition="0">
        <references count="6">
          <reference field="2" count="1" selected="0">
            <x v="39"/>
          </reference>
          <reference field="3" count="1" selected="0">
            <x v="47"/>
          </reference>
          <reference field="4" count="1" selected="0">
            <x v="28"/>
          </reference>
          <reference field="5" count="1">
            <x v="38"/>
          </reference>
          <reference field="6" count="1" selected="0">
            <x v="47"/>
          </reference>
          <reference field="13" count="1" selected="0">
            <x v="3"/>
          </reference>
        </references>
      </pivotArea>
    </format>
    <format dxfId="4827">
      <pivotArea dataOnly="0" labelOnly="1" outline="0" fieldPosition="0">
        <references count="6">
          <reference field="2" count="1" selected="0">
            <x v="40"/>
          </reference>
          <reference field="3" count="1" selected="0">
            <x v="48"/>
          </reference>
          <reference field="4" count="1" selected="0">
            <x v="28"/>
          </reference>
          <reference field="5" count="1">
            <x v="38"/>
          </reference>
          <reference field="6" count="1" selected="0">
            <x v="47"/>
          </reference>
          <reference field="13" count="1" selected="0">
            <x v="3"/>
          </reference>
        </references>
      </pivotArea>
    </format>
    <format dxfId="4826">
      <pivotArea dataOnly="0" labelOnly="1" outline="0" fieldPosition="0">
        <references count="6">
          <reference field="2" count="1" selected="0">
            <x v="42"/>
          </reference>
          <reference field="3" count="1" selected="0">
            <x v="120"/>
          </reference>
          <reference field="4" count="1" selected="0">
            <x v="28"/>
          </reference>
          <reference field="5" count="1">
            <x v="37"/>
          </reference>
          <reference field="6" count="1" selected="0">
            <x v="47"/>
          </reference>
          <reference field="13" count="1" selected="0">
            <x v="3"/>
          </reference>
        </references>
      </pivotArea>
    </format>
    <format dxfId="4825">
      <pivotArea dataOnly="0" labelOnly="1" outline="0" fieldPosition="0">
        <references count="6">
          <reference field="2" count="1" selected="0">
            <x v="43"/>
          </reference>
          <reference field="3" count="1" selected="0">
            <x v="121"/>
          </reference>
          <reference field="4" count="1" selected="0">
            <x v="28"/>
          </reference>
          <reference field="5" count="1">
            <x v="37"/>
          </reference>
          <reference field="6" count="1" selected="0">
            <x v="47"/>
          </reference>
          <reference field="13" count="1" selected="0">
            <x v="3"/>
          </reference>
        </references>
      </pivotArea>
    </format>
    <format dxfId="4824">
      <pivotArea dataOnly="0" labelOnly="1" outline="0" fieldPosition="0">
        <references count="6">
          <reference field="2" count="1" selected="0">
            <x v="47"/>
          </reference>
          <reference field="3" count="1" selected="0">
            <x v="85"/>
          </reference>
          <reference field="4" count="1" selected="0">
            <x v="28"/>
          </reference>
          <reference field="5" count="1">
            <x v="37"/>
          </reference>
          <reference field="6" count="1" selected="0">
            <x v="47"/>
          </reference>
          <reference field="13" count="1" selected="0">
            <x v="3"/>
          </reference>
        </references>
      </pivotArea>
    </format>
    <format dxfId="4823">
      <pivotArea dataOnly="0" labelOnly="1" outline="0" fieldPosition="0">
        <references count="6">
          <reference field="2" count="1" selected="0">
            <x v="69"/>
          </reference>
          <reference field="3" count="1" selected="0">
            <x v="84"/>
          </reference>
          <reference field="4" count="1" selected="0">
            <x v="28"/>
          </reference>
          <reference field="5" count="1">
            <x v="98"/>
          </reference>
          <reference field="6" count="1" selected="0">
            <x v="42"/>
          </reference>
          <reference field="13" count="1" selected="0">
            <x v="4"/>
          </reference>
        </references>
      </pivotArea>
    </format>
    <format dxfId="4822">
      <pivotArea dataOnly="0" labelOnly="1" outline="0" fieldPosition="0">
        <references count="6">
          <reference field="2" count="1" selected="0">
            <x v="83"/>
          </reference>
          <reference field="3" count="1" selected="0">
            <x v="109"/>
          </reference>
          <reference field="4" count="1" selected="0">
            <x v="28"/>
          </reference>
          <reference field="5" count="1">
            <x v="56"/>
          </reference>
          <reference field="6" count="1" selected="0">
            <x v="12"/>
          </reference>
          <reference field="13" count="1" selected="0">
            <x v="4"/>
          </reference>
        </references>
      </pivotArea>
    </format>
    <format dxfId="4821">
      <pivotArea dataOnly="0" labelOnly="1" outline="0" fieldPosition="0">
        <references count="6">
          <reference field="2" count="1" selected="0">
            <x v="138"/>
          </reference>
          <reference field="3" count="1" selected="0">
            <x v="31"/>
          </reference>
          <reference field="4" count="1" selected="0">
            <x v="28"/>
          </reference>
          <reference field="5" count="1">
            <x v="98"/>
          </reference>
          <reference field="6" count="1" selected="0">
            <x v="38"/>
          </reference>
          <reference field="13" count="1" selected="0">
            <x v="4"/>
          </reference>
        </references>
      </pivotArea>
    </format>
    <format dxfId="4820">
      <pivotArea dataOnly="0" labelOnly="1" outline="0" fieldPosition="0">
        <references count="6">
          <reference field="2" count="1" selected="0">
            <x v="141"/>
          </reference>
          <reference field="3" count="1" selected="0">
            <x v="59"/>
          </reference>
          <reference field="4" count="1" selected="0">
            <x v="28"/>
          </reference>
          <reference field="5" count="1">
            <x v="71"/>
          </reference>
          <reference field="6" count="1" selected="0">
            <x v="37"/>
          </reference>
          <reference field="13" count="1" selected="0">
            <x v="4"/>
          </reference>
        </references>
      </pivotArea>
    </format>
    <format dxfId="4819">
      <pivotArea dataOnly="0" labelOnly="1" outline="0" fieldPosition="0">
        <references count="6">
          <reference field="2" count="1" selected="0">
            <x v="142"/>
          </reference>
          <reference field="3" count="1" selected="0">
            <x v="45"/>
          </reference>
          <reference field="4" count="1" selected="0">
            <x v="28"/>
          </reference>
          <reference field="5" count="1">
            <x v="98"/>
          </reference>
          <reference field="6" count="1" selected="0">
            <x v="59"/>
          </reference>
          <reference field="13" count="1" selected="0">
            <x v="4"/>
          </reference>
        </references>
      </pivotArea>
    </format>
    <format dxfId="4818">
      <pivotArea dataOnly="0" labelOnly="1" outline="0" fieldPosition="0">
        <references count="6">
          <reference field="2" count="1" selected="0">
            <x v="143"/>
          </reference>
          <reference field="3" count="1" selected="0">
            <x v="19"/>
          </reference>
          <reference field="4" count="1" selected="0">
            <x v="28"/>
          </reference>
          <reference field="5" count="1">
            <x v="33"/>
          </reference>
          <reference field="6" count="1" selected="0">
            <x v="82"/>
          </reference>
          <reference field="13" count="1" selected="0">
            <x v="4"/>
          </reference>
        </references>
      </pivotArea>
    </format>
    <format dxfId="4817">
      <pivotArea dataOnly="0" labelOnly="1" outline="0" fieldPosition="0">
        <references count="6">
          <reference field="2" count="1" selected="0">
            <x v="111"/>
          </reference>
          <reference field="3" count="1" selected="0">
            <x v="65"/>
          </reference>
          <reference field="4" count="1" selected="0">
            <x v="29"/>
          </reference>
          <reference field="5" count="1">
            <x v="98"/>
          </reference>
          <reference field="6" count="1" selected="0">
            <x v="86"/>
          </reference>
          <reference field="13" count="1" selected="0">
            <x v="0"/>
          </reference>
        </references>
      </pivotArea>
    </format>
    <format dxfId="4816">
      <pivotArea dataOnly="0" labelOnly="1" outline="0" fieldPosition="0">
        <references count="6">
          <reference field="2" count="1" selected="0">
            <x v="92"/>
          </reference>
          <reference field="3" count="1" selected="0">
            <x v="77"/>
          </reference>
          <reference field="4" count="1" selected="0">
            <x v="29"/>
          </reference>
          <reference field="5" count="1">
            <x v="98"/>
          </reference>
          <reference field="6" count="1" selected="0">
            <x v="86"/>
          </reference>
          <reference field="13" count="1" selected="0">
            <x v="0"/>
          </reference>
        </references>
      </pivotArea>
    </format>
    <format dxfId="4815">
      <pivotArea dataOnly="0" labelOnly="1" outline="0" fieldPosition="0">
        <references count="6">
          <reference field="2" count="1" selected="0">
            <x v="105"/>
          </reference>
          <reference field="3" count="1" selected="0">
            <x v="142"/>
          </reference>
          <reference field="4" count="1" selected="0">
            <x v="29"/>
          </reference>
          <reference field="5" count="1">
            <x v="93"/>
          </reference>
          <reference field="6" count="1" selected="0">
            <x v="81"/>
          </reference>
          <reference field="13" count="1" selected="0">
            <x v="1"/>
          </reference>
        </references>
      </pivotArea>
    </format>
    <format dxfId="4814">
      <pivotArea dataOnly="0" labelOnly="1" outline="0" fieldPosition="0">
        <references count="6">
          <reference field="2" count="1" selected="0">
            <x v="104"/>
          </reference>
          <reference field="3" count="1" selected="0">
            <x v="79"/>
          </reference>
          <reference field="4" count="1" selected="0">
            <x v="29"/>
          </reference>
          <reference field="5" count="1">
            <x v="48"/>
          </reference>
          <reference field="6" count="1" selected="0">
            <x v="86"/>
          </reference>
          <reference field="13" count="1" selected="0">
            <x v="1"/>
          </reference>
        </references>
      </pivotArea>
    </format>
    <format dxfId="4813">
      <pivotArea dataOnly="0" labelOnly="1" outline="0" fieldPosition="0">
        <references count="6">
          <reference field="2" count="1" selected="0">
            <x v="100"/>
          </reference>
          <reference field="3" count="1" selected="0">
            <x v="16"/>
          </reference>
          <reference field="4" count="1" selected="0">
            <x v="29"/>
          </reference>
          <reference field="5" count="1">
            <x v="39"/>
          </reference>
          <reference field="6" count="1" selected="0">
            <x v="86"/>
          </reference>
          <reference field="13" count="1" selected="0">
            <x v="1"/>
          </reference>
        </references>
      </pivotArea>
    </format>
    <format dxfId="4812">
      <pivotArea dataOnly="0" labelOnly="1" outline="0" fieldPosition="0">
        <references count="6">
          <reference field="2" count="1" selected="0">
            <x v="97"/>
          </reference>
          <reference field="3" count="1" selected="0">
            <x v="95"/>
          </reference>
          <reference field="4" count="1" selected="0">
            <x v="29"/>
          </reference>
          <reference field="5" count="1">
            <x v="3"/>
          </reference>
          <reference field="6" count="1" selected="0">
            <x v="5"/>
          </reference>
          <reference field="13" count="1" selected="0">
            <x v="1"/>
          </reference>
        </references>
      </pivotArea>
    </format>
    <format dxfId="4811">
      <pivotArea dataOnly="0" labelOnly="1" outline="0" fieldPosition="0">
        <references count="6">
          <reference field="2" count="1" selected="0">
            <x v="96"/>
          </reference>
          <reference field="3" count="1" selected="0">
            <x v="127"/>
          </reference>
          <reference field="4" count="1" selected="0">
            <x v="29"/>
          </reference>
          <reference field="5" count="1">
            <x v="51"/>
          </reference>
          <reference field="6" count="1" selected="0">
            <x v="14"/>
          </reference>
          <reference field="13" count="1" selected="0">
            <x v="1"/>
          </reference>
        </references>
      </pivotArea>
    </format>
    <format dxfId="4810">
      <pivotArea dataOnly="0" labelOnly="1" outline="0" fieldPosition="0">
        <references count="6">
          <reference field="2" count="1" selected="0">
            <x v="124"/>
          </reference>
          <reference field="3" count="1" selected="0">
            <x v="11"/>
          </reference>
          <reference field="4" count="1" selected="0">
            <x v="29"/>
          </reference>
          <reference field="5" count="1">
            <x v="57"/>
          </reference>
          <reference field="6" count="1" selected="0">
            <x v="67"/>
          </reference>
          <reference field="13" count="1" selected="0">
            <x v="1"/>
          </reference>
        </references>
      </pivotArea>
    </format>
    <format dxfId="4809">
      <pivotArea dataOnly="0" labelOnly="1" outline="0" fieldPosition="0">
        <references count="6">
          <reference field="2" count="1" selected="0">
            <x v="64"/>
          </reference>
          <reference field="3" count="1" selected="0">
            <x v="129"/>
          </reference>
          <reference field="4" count="1" selected="0">
            <x v="29"/>
          </reference>
          <reference field="5" count="1">
            <x v="98"/>
          </reference>
          <reference field="6" count="1" selected="0">
            <x v="86"/>
          </reference>
          <reference field="13" count="1" selected="0">
            <x v="2"/>
          </reference>
        </references>
      </pivotArea>
    </format>
    <format dxfId="4808">
      <pivotArea dataOnly="0" labelOnly="1" outline="0" fieldPosition="0">
        <references count="6">
          <reference field="2" count="1" selected="0">
            <x v="71"/>
          </reference>
          <reference field="3" count="1" selected="0">
            <x v="13"/>
          </reference>
          <reference field="4" count="1" selected="0">
            <x v="29"/>
          </reference>
          <reference field="5" count="1">
            <x v="98"/>
          </reference>
          <reference field="6" count="1" selected="0">
            <x v="86"/>
          </reference>
          <reference field="13" count="1" selected="0">
            <x v="2"/>
          </reference>
        </references>
      </pivotArea>
    </format>
    <format dxfId="4807">
      <pivotArea dataOnly="0" labelOnly="1" outline="0" fieldPosition="0">
        <references count="6">
          <reference field="2" count="1" selected="0">
            <x v="76"/>
          </reference>
          <reference field="3" count="1" selected="0">
            <x v="138"/>
          </reference>
          <reference field="4" count="1" selected="0">
            <x v="29"/>
          </reference>
          <reference field="5" count="1">
            <x v="98"/>
          </reference>
          <reference field="6" count="1" selected="0">
            <x v="86"/>
          </reference>
          <reference field="13" count="1" selected="0">
            <x v="2"/>
          </reference>
        </references>
      </pivotArea>
    </format>
    <format dxfId="4806">
      <pivotArea dataOnly="0" labelOnly="1" outline="0" fieldPosition="0">
        <references count="6">
          <reference field="2" count="1" selected="0">
            <x v="68"/>
          </reference>
          <reference field="3" count="1" selected="0">
            <x v="78"/>
          </reference>
          <reference field="4" count="1" selected="0">
            <x v="29"/>
          </reference>
          <reference field="5" count="1">
            <x v="74"/>
          </reference>
          <reference field="6" count="1" selected="0">
            <x v="6"/>
          </reference>
          <reference field="13" count="1" selected="0">
            <x v="4"/>
          </reference>
        </references>
      </pivotArea>
    </format>
    <format dxfId="4805">
      <pivotArea dataOnly="0" labelOnly="1" outline="0" fieldPosition="0">
        <references count="6">
          <reference field="2" count="1" selected="0">
            <x v="72"/>
          </reference>
          <reference field="3" count="1" selected="0">
            <x v="67"/>
          </reference>
          <reference field="4" count="1" selected="0">
            <x v="29"/>
          </reference>
          <reference field="5" count="1">
            <x v="98"/>
          </reference>
          <reference field="6" count="1" selected="0">
            <x v="7"/>
          </reference>
          <reference field="13" count="1" selected="0">
            <x v="4"/>
          </reference>
        </references>
      </pivotArea>
    </format>
    <format dxfId="4804">
      <pivotArea dataOnly="0" labelOnly="1" outline="0" fieldPosition="0">
        <references count="6">
          <reference field="2" count="1" selected="0">
            <x v="145"/>
          </reference>
          <reference field="3" count="1" selected="0">
            <x v="147"/>
          </reference>
          <reference field="4" count="1" selected="0">
            <x v="29"/>
          </reference>
          <reference field="5" count="1">
            <x v="98"/>
          </reference>
          <reference field="6" count="1" selected="0">
            <x v="29"/>
          </reference>
          <reference field="13" count="1" selected="0">
            <x v="4"/>
          </reference>
        </references>
      </pivotArea>
    </format>
    <format dxfId="4803">
      <pivotArea dataOnly="0" labelOnly="1" outline="0" fieldPosition="0">
        <references count="6">
          <reference field="2" count="1" selected="0">
            <x v="109"/>
          </reference>
          <reference field="3" count="1" selected="0">
            <x v="140"/>
          </reference>
          <reference field="4" count="1" selected="0">
            <x v="30"/>
          </reference>
          <reference field="5" count="1">
            <x v="31"/>
          </reference>
          <reference field="6" count="1" selected="0">
            <x v="86"/>
          </reference>
          <reference field="13" count="1" selected="0">
            <x v="0"/>
          </reference>
        </references>
      </pivotArea>
    </format>
    <format dxfId="4802">
      <pivotArea dataOnly="0" labelOnly="1" outline="0" fieldPosition="0">
        <references count="6">
          <reference field="2" count="1" selected="0">
            <x v="104"/>
          </reference>
          <reference field="3" count="1" selected="0">
            <x v="36"/>
          </reference>
          <reference field="4" count="1" selected="0">
            <x v="30"/>
          </reference>
          <reference field="5" count="1">
            <x v="30"/>
          </reference>
          <reference field="6" count="1" selected="0">
            <x v="86"/>
          </reference>
          <reference field="13" count="1" selected="0">
            <x v="0"/>
          </reference>
        </references>
      </pivotArea>
    </format>
    <format dxfId="4801">
      <pivotArea dataOnly="0" labelOnly="1" outline="0" fieldPosition="0">
        <references count="6">
          <reference field="2" count="1" selected="0">
            <x v="94"/>
          </reference>
          <reference field="3" count="1" selected="0">
            <x v="83"/>
          </reference>
          <reference field="4" count="1" selected="0">
            <x v="30"/>
          </reference>
          <reference field="5" count="1">
            <x v="32"/>
          </reference>
          <reference field="6" count="1" selected="0">
            <x v="86"/>
          </reference>
          <reference field="13" count="1" selected="0">
            <x v="0"/>
          </reference>
        </references>
      </pivotArea>
    </format>
    <format dxfId="4800">
      <pivotArea dataOnly="0" labelOnly="1" outline="0" fieldPosition="0">
        <references count="6">
          <reference field="2" count="1" selected="0">
            <x v="65"/>
          </reference>
          <reference field="3" count="1" selected="0">
            <x v="44"/>
          </reference>
          <reference field="4" count="1" selected="0">
            <x v="30"/>
          </reference>
          <reference field="5" count="1">
            <x v="21"/>
          </reference>
          <reference field="6" count="1" selected="0">
            <x v="86"/>
          </reference>
          <reference field="13" count="1" selected="0">
            <x v="2"/>
          </reference>
        </references>
      </pivotArea>
    </format>
    <format dxfId="4799">
      <pivotArea dataOnly="0" labelOnly="1" outline="0" fieldPosition="0">
        <references count="6">
          <reference field="2" count="1" selected="0">
            <x v="70"/>
          </reference>
          <reference field="3" count="1" selected="0">
            <x v="24"/>
          </reference>
          <reference field="4" count="1" selected="0">
            <x v="30"/>
          </reference>
          <reference field="5" count="1">
            <x v="20"/>
          </reference>
          <reference field="6" count="1" selected="0">
            <x v="86"/>
          </reference>
          <reference field="13" count="1" selected="0">
            <x v="2"/>
          </reference>
        </references>
      </pivotArea>
    </format>
    <format dxfId="4798">
      <pivotArea dataOnly="0" labelOnly="1" outline="0" fieldPosition="0">
        <references count="6">
          <reference field="2" count="1" selected="0">
            <x v="77"/>
          </reference>
          <reference field="3" count="1" selected="0">
            <x v="40"/>
          </reference>
          <reference field="4" count="1" selected="0">
            <x v="30"/>
          </reference>
          <reference field="5" count="1">
            <x v="0"/>
          </reference>
          <reference field="6" count="1" selected="0">
            <x v="86"/>
          </reference>
          <reference field="13" count="1" selected="0">
            <x v="2"/>
          </reference>
        </references>
      </pivotArea>
    </format>
    <format dxfId="4797">
      <pivotArea dataOnly="0" labelOnly="1" outline="0" fieldPosition="0">
        <references count="6">
          <reference field="2" count="1" selected="0">
            <x v="78"/>
          </reference>
          <reference field="3" count="1" selected="0">
            <x v="134"/>
          </reference>
          <reference field="4" count="1" selected="0">
            <x v="30"/>
          </reference>
          <reference field="5" count="1">
            <x v="17"/>
          </reference>
          <reference field="6" count="1" selected="0">
            <x v="86"/>
          </reference>
          <reference field="13" count="1" selected="0">
            <x v="2"/>
          </reference>
        </references>
      </pivotArea>
    </format>
    <format dxfId="4796">
      <pivotArea dataOnly="0" labelOnly="1" outline="0" fieldPosition="0">
        <references count="6">
          <reference field="2" count="1" selected="0">
            <x v="158"/>
          </reference>
          <reference field="3" count="1" selected="0">
            <x v="139"/>
          </reference>
          <reference field="4" count="1" selected="0">
            <x v="30"/>
          </reference>
          <reference field="5" count="1">
            <x v="22"/>
          </reference>
          <reference field="6" count="1" selected="0">
            <x v="86"/>
          </reference>
          <reference field="13" count="1" selected="0">
            <x v="2"/>
          </reference>
        </references>
      </pivotArea>
    </format>
    <format dxfId="4795">
      <pivotArea dataOnly="0" labelOnly="1" outline="0" fieldPosition="0">
        <references count="6">
          <reference field="2" count="1" selected="0">
            <x v="118"/>
          </reference>
          <reference field="3" count="1" selected="0">
            <x v="26"/>
          </reference>
          <reference field="4" count="1" selected="0">
            <x v="32"/>
          </reference>
          <reference field="5" count="1">
            <x v="98"/>
          </reference>
          <reference field="6" count="1" selected="0">
            <x v="19"/>
          </reference>
          <reference field="13" count="1" selected="0">
            <x v="1"/>
          </reference>
        </references>
      </pivotArea>
    </format>
    <format dxfId="4794">
      <pivotArea dataOnly="0" labelOnly="1" outline="0" fieldPosition="0">
        <references count="6">
          <reference field="2" count="1" selected="0">
            <x v="112"/>
          </reference>
          <reference field="3" count="1" selected="0">
            <x v="63"/>
          </reference>
          <reference field="4" count="1" selected="0">
            <x v="33"/>
          </reference>
          <reference field="5" count="1">
            <x v="62"/>
          </reference>
          <reference field="6" count="1" selected="0">
            <x v="86"/>
          </reference>
          <reference field="13" count="1" selected="0">
            <x v="0"/>
          </reference>
        </references>
      </pivotArea>
    </format>
    <format dxfId="4793">
      <pivotArea dataOnly="0" labelOnly="1" outline="0" fieldPosition="0">
        <references count="6">
          <reference field="2" count="1" selected="0">
            <x v="110"/>
          </reference>
          <reference field="3" count="1" selected="0">
            <x v="46"/>
          </reference>
          <reference field="4" count="1" selected="0">
            <x v="33"/>
          </reference>
          <reference field="5" count="1">
            <x v="60"/>
          </reference>
          <reference field="6" count="1" selected="0">
            <x v="86"/>
          </reference>
          <reference field="13" count="1" selected="0">
            <x v="0"/>
          </reference>
        </references>
      </pivotArea>
    </format>
    <format dxfId="4792">
      <pivotArea dataOnly="0" labelOnly="1" outline="0" fieldPosition="0">
        <references count="6">
          <reference field="2" count="1" selected="0">
            <x v="101"/>
          </reference>
          <reference field="3" count="1" selected="0">
            <x v="89"/>
          </reference>
          <reference field="4" count="1" selected="0">
            <x v="33"/>
          </reference>
          <reference field="5" count="1">
            <x v="98"/>
          </reference>
          <reference field="6" count="1" selected="0">
            <x v="43"/>
          </reference>
          <reference field="13" count="1" selected="0">
            <x v="1"/>
          </reference>
        </references>
      </pivotArea>
    </format>
    <format dxfId="4791">
      <pivotArea dataOnly="0" labelOnly="1" outline="0" fieldPosition="0">
        <references count="6">
          <reference field="2" count="1" selected="0">
            <x v="130"/>
          </reference>
          <reference field="3" count="1" selected="0">
            <x v="53"/>
          </reference>
          <reference field="4" count="1" selected="0">
            <x v="33"/>
          </reference>
          <reference field="5" count="1">
            <x v="98"/>
          </reference>
          <reference field="6" count="1" selected="0">
            <x v="24"/>
          </reference>
          <reference field="13" count="1" selected="0">
            <x v="1"/>
          </reference>
        </references>
      </pivotArea>
    </format>
    <format dxfId="4790">
      <pivotArea dataOnly="0" labelOnly="1" outline="0" fieldPosition="0">
        <references count="6">
          <reference field="2" count="1" selected="0">
            <x v="126"/>
          </reference>
          <reference field="3" count="1" selected="0">
            <x v="64"/>
          </reference>
          <reference field="4" count="1" selected="0">
            <x v="33"/>
          </reference>
          <reference field="5" count="1">
            <x v="98"/>
          </reference>
          <reference field="6" count="1" selected="0">
            <x v="13"/>
          </reference>
          <reference field="13" count="1" selected="0">
            <x v="1"/>
          </reference>
        </references>
      </pivotArea>
    </format>
    <format dxfId="4789">
      <pivotArea dataOnly="0" labelOnly="1" outline="0" fieldPosition="0">
        <references count="6">
          <reference field="2" count="1" selected="0">
            <x v="115"/>
          </reference>
          <reference field="3" count="1" selected="0">
            <x v="52"/>
          </reference>
          <reference field="4" count="1" selected="0">
            <x v="33"/>
          </reference>
          <reference field="5" count="1">
            <x v="98"/>
          </reference>
          <reference field="6" count="1" selected="0">
            <x v="70"/>
          </reference>
          <reference field="13" count="1" selected="0">
            <x v="1"/>
          </reference>
        </references>
      </pivotArea>
    </format>
    <format dxfId="4788">
      <pivotArea dataOnly="0" labelOnly="1" outline="0" fieldPosition="0">
        <references count="6">
          <reference field="2" count="1" selected="0">
            <x v="74"/>
          </reference>
          <reference field="3" count="1" selected="0">
            <x v="141"/>
          </reference>
          <reference field="4" count="1" selected="0">
            <x v="33"/>
          </reference>
          <reference field="5" count="1">
            <x v="61"/>
          </reference>
          <reference field="6" count="1" selected="0">
            <x v="86"/>
          </reference>
          <reference field="13" count="1" selected="0">
            <x v="2"/>
          </reference>
        </references>
      </pivotArea>
    </format>
    <format dxfId="4787">
      <pivotArea dataOnly="0" labelOnly="1" outline="0" fieldPosition="0">
        <references count="6">
          <reference field="2" count="1" selected="0">
            <x v="123"/>
          </reference>
          <reference field="3" count="1" selected="0">
            <x v="145"/>
          </reference>
          <reference field="4" count="1" selected="0">
            <x v="35"/>
          </reference>
          <reference field="5" count="1">
            <x v="92"/>
          </reference>
          <reference field="6" count="1" selected="0">
            <x v="86"/>
          </reference>
          <reference field="13" count="1" selected="0">
            <x v="1"/>
          </reference>
        </references>
      </pivotArea>
    </format>
    <format dxfId="4786">
      <pivotArea dataOnly="0" labelOnly="1" outline="0" fieldPosition="0">
        <references count="6">
          <reference field="2" count="1" selected="0">
            <x v="116"/>
          </reference>
          <reference field="3" count="1" selected="0">
            <x v="66"/>
          </reference>
          <reference field="4" count="1" selected="0">
            <x v="35"/>
          </reference>
          <reference field="5" count="1">
            <x v="98"/>
          </reference>
          <reference field="6" count="1" selected="0">
            <x v="72"/>
          </reference>
          <reference field="13" count="1" selected="0">
            <x v="1"/>
          </reference>
        </references>
      </pivotArea>
    </format>
    <format dxfId="4785">
      <pivotArea dataOnly="0" labelOnly="1" outline="0" fieldPosition="0">
        <references count="1">
          <reference field="4" count="1">
            <x v="4"/>
          </reference>
        </references>
      </pivotArea>
    </format>
    <format dxfId="4784">
      <pivotArea dataOnly="0" outline="0" fieldPosition="0">
        <references count="2">
          <reference field="1" count="1" selected="0">
            <x v="1"/>
          </reference>
          <reference field="6" count="1">
            <x v="2"/>
          </reference>
        </references>
      </pivotArea>
    </format>
    <format dxfId="4783">
      <pivotArea dataOnly="0" labelOnly="1" outline="0" fieldPosition="0">
        <references count="1">
          <reference field="6" count="0"/>
        </references>
      </pivotArea>
    </format>
    <format dxfId="4782">
      <pivotArea dataOnly="0" labelOnly="1" outline="0" fieldPosition="0">
        <references count="4">
          <reference field="2" count="1" selected="0">
            <x v="10"/>
          </reference>
          <reference field="3" count="1">
            <x v="80"/>
          </reference>
          <reference field="4" count="1" selected="0">
            <x v="7"/>
          </reference>
          <reference field="13" count="1" selected="0">
            <x v="3"/>
          </reference>
        </references>
      </pivotArea>
    </format>
    <format dxfId="4781">
      <pivotArea dataOnly="0" labelOnly="1" outline="0" fieldPosition="0">
        <references count="4">
          <reference field="2" count="1" selected="0">
            <x v="11"/>
          </reference>
          <reference field="3" count="1">
            <x v="81"/>
          </reference>
          <reference field="4" count="1" selected="0">
            <x v="7"/>
          </reference>
          <reference field="13" count="1" selected="0">
            <x v="3"/>
          </reference>
        </references>
      </pivotArea>
    </format>
    <format dxfId="4780">
      <pivotArea dataOnly="0" labelOnly="1" outline="0" fieldPosition="0">
        <references count="4">
          <reference field="2" count="1" selected="0">
            <x v="12"/>
          </reference>
          <reference field="3" count="1">
            <x v="82"/>
          </reference>
          <reference field="4" count="1" selected="0">
            <x v="7"/>
          </reference>
          <reference field="13" count="1" selected="0">
            <x v="3"/>
          </reference>
        </references>
      </pivotArea>
    </format>
    <format dxfId="4779">
      <pivotArea dataOnly="0" labelOnly="1" outline="0" fieldPosition="0">
        <references count="4">
          <reference field="2" count="1" selected="0">
            <x v="30"/>
          </reference>
          <reference field="3" count="1">
            <x v="20"/>
          </reference>
          <reference field="4" count="1" selected="0">
            <x v="7"/>
          </reference>
          <reference field="13" count="1" selected="0">
            <x v="3"/>
          </reference>
        </references>
      </pivotArea>
    </format>
    <format dxfId="4778">
      <pivotArea dataOnly="0" labelOnly="1" outline="0" fieldPosition="0">
        <references count="4">
          <reference field="2" count="1" selected="0">
            <x v="32"/>
          </reference>
          <reference field="3" count="1">
            <x v="22"/>
          </reference>
          <reference field="4" count="1" selected="0">
            <x v="7"/>
          </reference>
          <reference field="13" count="1" selected="0">
            <x v="3"/>
          </reference>
        </references>
      </pivotArea>
    </format>
    <format dxfId="4777">
      <pivotArea dataOnly="0" labelOnly="1" outline="0" fieldPosition="0">
        <references count="5">
          <reference field="2" count="1" selected="0">
            <x v="10"/>
          </reference>
          <reference field="3" count="1" selected="0">
            <x v="80"/>
          </reference>
          <reference field="4" count="1" selected="0">
            <x v="7"/>
          </reference>
          <reference field="6" count="1">
            <x v="34"/>
          </reference>
          <reference field="13" count="1" selected="0">
            <x v="3"/>
          </reference>
        </references>
      </pivotArea>
    </format>
    <format dxfId="4776">
      <pivotArea dataOnly="0" labelOnly="1" outline="0" fieldPosition="0">
        <references count="5">
          <reference field="2" count="1" selected="0">
            <x v="11"/>
          </reference>
          <reference field="3" count="1" selected="0">
            <x v="81"/>
          </reference>
          <reference field="4" count="1" selected="0">
            <x v="7"/>
          </reference>
          <reference field="6" count="1">
            <x v="12"/>
          </reference>
          <reference field="13" count="1" selected="0">
            <x v="3"/>
          </reference>
        </references>
      </pivotArea>
    </format>
    <format dxfId="4775">
      <pivotArea dataOnly="0" labelOnly="1" outline="0" fieldPosition="0">
        <references count="5">
          <reference field="2" count="1" selected="0">
            <x v="12"/>
          </reference>
          <reference field="3" count="1" selected="0">
            <x v="82"/>
          </reference>
          <reference field="4" count="1" selected="0">
            <x v="7"/>
          </reference>
          <reference field="6" count="1">
            <x v="41"/>
          </reference>
          <reference field="13" count="1" selected="0">
            <x v="3"/>
          </reference>
        </references>
      </pivotArea>
    </format>
    <format dxfId="4774">
      <pivotArea dataOnly="0" labelOnly="1" outline="0" fieldPosition="0">
        <references count="5">
          <reference field="2" count="1" selected="0">
            <x v="30"/>
          </reference>
          <reference field="3" count="1" selected="0">
            <x v="20"/>
          </reference>
          <reference field="4" count="1" selected="0">
            <x v="7"/>
          </reference>
          <reference field="6" count="1">
            <x v="66"/>
          </reference>
          <reference field="13" count="1" selected="0">
            <x v="3"/>
          </reference>
        </references>
      </pivotArea>
    </format>
    <format dxfId="4773">
      <pivotArea dataOnly="0" labelOnly="1" outline="0" fieldPosition="0">
        <references count="5">
          <reference field="2" count="1" selected="0">
            <x v="32"/>
          </reference>
          <reference field="3" count="1" selected="0">
            <x v="22"/>
          </reference>
          <reference field="4" count="1" selected="0">
            <x v="7"/>
          </reference>
          <reference field="6" count="1">
            <x v="58"/>
          </reference>
          <reference field="13" count="1" selected="0">
            <x v="3"/>
          </reference>
        </references>
      </pivotArea>
    </format>
    <format dxfId="4772">
      <pivotArea dataOnly="0" labelOnly="1" outline="0" fieldPosition="0">
        <references count="6">
          <reference field="2" count="1" selected="0">
            <x v="10"/>
          </reference>
          <reference field="3" count="1" selected="0">
            <x v="80"/>
          </reference>
          <reference field="4" count="1" selected="0">
            <x v="7"/>
          </reference>
          <reference field="5" count="1">
            <x v="36"/>
          </reference>
          <reference field="6" count="1" selected="0">
            <x v="34"/>
          </reference>
          <reference field="13" count="1" selected="0">
            <x v="3"/>
          </reference>
        </references>
      </pivotArea>
    </format>
    <format dxfId="4771">
      <pivotArea dataOnly="0" labelOnly="1" outline="0" fieldPosition="0">
        <references count="6">
          <reference field="2" count="1" selected="0">
            <x v="11"/>
          </reference>
          <reference field="3" count="1" selected="0">
            <x v="81"/>
          </reference>
          <reference field="4" count="1" selected="0">
            <x v="7"/>
          </reference>
          <reference field="5" count="1">
            <x v="79"/>
          </reference>
          <reference field="6" count="1" selected="0">
            <x v="12"/>
          </reference>
          <reference field="13" count="1" selected="0">
            <x v="3"/>
          </reference>
        </references>
      </pivotArea>
    </format>
    <format dxfId="4770">
      <pivotArea dataOnly="0" labelOnly="1" outline="0" fieldPosition="0">
        <references count="6">
          <reference field="2" count="1" selected="0">
            <x v="12"/>
          </reference>
          <reference field="3" count="1" selected="0">
            <x v="82"/>
          </reference>
          <reference field="4" count="1" selected="0">
            <x v="7"/>
          </reference>
          <reference field="5" count="1">
            <x v="80"/>
          </reference>
          <reference field="6" count="1" selected="0">
            <x v="41"/>
          </reference>
          <reference field="13" count="1" selected="0">
            <x v="3"/>
          </reference>
        </references>
      </pivotArea>
    </format>
    <format dxfId="4769">
      <pivotArea dataOnly="0" labelOnly="1" outline="0" fieldPosition="0">
        <references count="6">
          <reference field="2" count="1" selected="0">
            <x v="30"/>
          </reference>
          <reference field="3" count="1" selected="0">
            <x v="20"/>
          </reference>
          <reference field="4" count="1" selected="0">
            <x v="7"/>
          </reference>
          <reference field="5" count="1">
            <x v="6"/>
          </reference>
          <reference field="6" count="1" selected="0">
            <x v="66"/>
          </reference>
          <reference field="13" count="1" selected="0">
            <x v="3"/>
          </reference>
        </references>
      </pivotArea>
    </format>
    <format dxfId="4768">
      <pivotArea dataOnly="0" labelOnly="1" outline="0" fieldPosition="0">
        <references count="6">
          <reference field="2" count="1" selected="0">
            <x v="32"/>
          </reference>
          <reference field="3" count="1" selected="0">
            <x v="22"/>
          </reference>
          <reference field="4" count="1" selected="0">
            <x v="7"/>
          </reference>
          <reference field="5" count="1">
            <x v="67"/>
          </reference>
          <reference field="6" count="1" selected="0">
            <x v="58"/>
          </reference>
          <reference field="13" count="1" selected="0">
            <x v="3"/>
          </reference>
        </references>
      </pivotArea>
    </format>
    <format dxfId="4767">
      <pivotArea dataOnly="0" labelOnly="1" outline="0" fieldPosition="0">
        <references count="4">
          <reference field="2" count="1" selected="0">
            <x v="48"/>
          </reference>
          <reference field="3" count="1">
            <x v="86"/>
          </reference>
          <reference field="4" count="1" selected="0">
            <x v="22"/>
          </reference>
          <reference field="13" count="1" selected="0">
            <x v="3"/>
          </reference>
        </references>
      </pivotArea>
    </format>
    <format dxfId="4766">
      <pivotArea dataOnly="0" labelOnly="1" outline="0" fieldPosition="0">
        <references count="5">
          <reference field="2" count="1" selected="0">
            <x v="48"/>
          </reference>
          <reference field="3" count="1" selected="0">
            <x v="86"/>
          </reference>
          <reference field="4" count="1" selected="0">
            <x v="22"/>
          </reference>
          <reference field="6" count="1">
            <x v="20"/>
          </reference>
          <reference field="13" count="1" selected="0">
            <x v="3"/>
          </reference>
        </references>
      </pivotArea>
    </format>
    <format dxfId="4765">
      <pivotArea dataOnly="0" labelOnly="1" outline="0" fieldPosition="0">
        <references count="6">
          <reference field="2" count="1" selected="0">
            <x v="48"/>
          </reference>
          <reference field="3" count="1" selected="0">
            <x v="86"/>
          </reference>
          <reference field="4" count="1" selected="0">
            <x v="22"/>
          </reference>
          <reference field="5" count="1">
            <x v="59"/>
          </reference>
          <reference field="6" count="1" selected="0">
            <x v="20"/>
          </reference>
          <reference field="13" count="1" selected="0">
            <x v="3"/>
          </reference>
        </references>
      </pivotArea>
    </format>
    <format dxfId="4764">
      <pivotArea dataOnly="0" labelOnly="1" outline="0" fieldPosition="0">
        <references count="4">
          <reference field="2" count="1" selected="0">
            <x v="10"/>
          </reference>
          <reference field="3" count="1">
            <x v="80"/>
          </reference>
          <reference field="4" count="1" selected="0">
            <x v="7"/>
          </reference>
          <reference field="13" count="1" selected="0">
            <x v="3"/>
          </reference>
        </references>
      </pivotArea>
    </format>
    <format dxfId="4763">
      <pivotArea dataOnly="0" labelOnly="1" outline="0" fieldPosition="0">
        <references count="4">
          <reference field="2" count="1" selected="0">
            <x v="11"/>
          </reference>
          <reference field="3" count="1">
            <x v="81"/>
          </reference>
          <reference field="4" count="1" selected="0">
            <x v="7"/>
          </reference>
          <reference field="13" count="1" selected="0">
            <x v="3"/>
          </reference>
        </references>
      </pivotArea>
    </format>
    <format dxfId="4762">
      <pivotArea dataOnly="0" labelOnly="1" outline="0" fieldPosition="0">
        <references count="4">
          <reference field="2" count="1" selected="0">
            <x v="12"/>
          </reference>
          <reference field="3" count="1">
            <x v="82"/>
          </reference>
          <reference field="4" count="1" selected="0">
            <x v="7"/>
          </reference>
          <reference field="13" count="1" selected="0">
            <x v="3"/>
          </reference>
        </references>
      </pivotArea>
    </format>
    <format dxfId="4761">
      <pivotArea dataOnly="0" labelOnly="1" outline="0" fieldPosition="0">
        <references count="4">
          <reference field="2" count="1" selected="0">
            <x v="30"/>
          </reference>
          <reference field="3" count="1">
            <x v="20"/>
          </reference>
          <reference field="4" count="1" selected="0">
            <x v="7"/>
          </reference>
          <reference field="13" count="1" selected="0">
            <x v="3"/>
          </reference>
        </references>
      </pivotArea>
    </format>
    <format dxfId="4760">
      <pivotArea dataOnly="0" labelOnly="1" outline="0" fieldPosition="0">
        <references count="4">
          <reference field="2" count="1" selected="0">
            <x v="32"/>
          </reference>
          <reference field="3" count="1">
            <x v="22"/>
          </reference>
          <reference field="4" count="1" selected="0">
            <x v="7"/>
          </reference>
          <reference field="13" count="1" selected="0">
            <x v="3"/>
          </reference>
        </references>
      </pivotArea>
    </format>
    <format dxfId="4759">
      <pivotArea dataOnly="0" labelOnly="1" outline="0" fieldPosition="0">
        <references count="5">
          <reference field="2" count="1" selected="0">
            <x v="10"/>
          </reference>
          <reference field="3" count="1" selected="0">
            <x v="80"/>
          </reference>
          <reference field="4" count="1" selected="0">
            <x v="7"/>
          </reference>
          <reference field="6" count="1">
            <x v="34"/>
          </reference>
          <reference field="13" count="1" selected="0">
            <x v="3"/>
          </reference>
        </references>
      </pivotArea>
    </format>
    <format dxfId="4758">
      <pivotArea dataOnly="0" labelOnly="1" outline="0" fieldPosition="0">
        <references count="5">
          <reference field="2" count="1" selected="0">
            <x v="11"/>
          </reference>
          <reference field="3" count="1" selected="0">
            <x v="81"/>
          </reference>
          <reference field="4" count="1" selected="0">
            <x v="7"/>
          </reference>
          <reference field="6" count="1">
            <x v="12"/>
          </reference>
          <reference field="13" count="1" selected="0">
            <x v="3"/>
          </reference>
        </references>
      </pivotArea>
    </format>
    <format dxfId="4757">
      <pivotArea dataOnly="0" labelOnly="1" outline="0" fieldPosition="0">
        <references count="5">
          <reference field="2" count="1" selected="0">
            <x v="12"/>
          </reference>
          <reference field="3" count="1" selected="0">
            <x v="82"/>
          </reference>
          <reference field="4" count="1" selected="0">
            <x v="7"/>
          </reference>
          <reference field="6" count="1">
            <x v="41"/>
          </reference>
          <reference field="13" count="1" selected="0">
            <x v="3"/>
          </reference>
        </references>
      </pivotArea>
    </format>
    <format dxfId="4756">
      <pivotArea dataOnly="0" labelOnly="1" outline="0" fieldPosition="0">
        <references count="5">
          <reference field="2" count="1" selected="0">
            <x v="30"/>
          </reference>
          <reference field="3" count="1" selected="0">
            <x v="20"/>
          </reference>
          <reference field="4" count="1" selected="0">
            <x v="7"/>
          </reference>
          <reference field="6" count="1">
            <x v="66"/>
          </reference>
          <reference field="13" count="1" selected="0">
            <x v="3"/>
          </reference>
        </references>
      </pivotArea>
    </format>
    <format dxfId="4755">
      <pivotArea dataOnly="0" labelOnly="1" outline="0" fieldPosition="0">
        <references count="5">
          <reference field="2" count="1" selected="0">
            <x v="32"/>
          </reference>
          <reference field="3" count="1" selected="0">
            <x v="22"/>
          </reference>
          <reference field="4" count="1" selected="0">
            <x v="7"/>
          </reference>
          <reference field="6" count="1">
            <x v="58"/>
          </reference>
          <reference field="13" count="1" selected="0">
            <x v="3"/>
          </reference>
        </references>
      </pivotArea>
    </format>
    <format dxfId="4754">
      <pivotArea dataOnly="0" labelOnly="1" outline="0" fieldPosition="0">
        <references count="6">
          <reference field="2" count="1" selected="0">
            <x v="10"/>
          </reference>
          <reference field="3" count="1" selected="0">
            <x v="80"/>
          </reference>
          <reference field="4" count="1" selected="0">
            <x v="7"/>
          </reference>
          <reference field="5" count="1">
            <x v="36"/>
          </reference>
          <reference field="6" count="1" selected="0">
            <x v="34"/>
          </reference>
          <reference field="13" count="1" selected="0">
            <x v="3"/>
          </reference>
        </references>
      </pivotArea>
    </format>
    <format dxfId="4753">
      <pivotArea dataOnly="0" labelOnly="1" outline="0" fieldPosition="0">
        <references count="6">
          <reference field="2" count="1" selected="0">
            <x v="11"/>
          </reference>
          <reference field="3" count="1" selected="0">
            <x v="81"/>
          </reference>
          <reference field="4" count="1" selected="0">
            <x v="7"/>
          </reference>
          <reference field="5" count="1">
            <x v="79"/>
          </reference>
          <reference field="6" count="1" selected="0">
            <x v="12"/>
          </reference>
          <reference field="13" count="1" selected="0">
            <x v="3"/>
          </reference>
        </references>
      </pivotArea>
    </format>
    <format dxfId="4752">
      <pivotArea dataOnly="0" labelOnly="1" outline="0" fieldPosition="0">
        <references count="6">
          <reference field="2" count="1" selected="0">
            <x v="12"/>
          </reference>
          <reference field="3" count="1" selected="0">
            <x v="82"/>
          </reference>
          <reference field="4" count="1" selected="0">
            <x v="7"/>
          </reference>
          <reference field="5" count="1">
            <x v="80"/>
          </reference>
          <reference field="6" count="1" selected="0">
            <x v="41"/>
          </reference>
          <reference field="13" count="1" selected="0">
            <x v="3"/>
          </reference>
        </references>
      </pivotArea>
    </format>
    <format dxfId="4751">
      <pivotArea dataOnly="0" labelOnly="1" outline="0" fieldPosition="0">
        <references count="6">
          <reference field="2" count="1" selected="0">
            <x v="30"/>
          </reference>
          <reference field="3" count="1" selected="0">
            <x v="20"/>
          </reference>
          <reference field="4" count="1" selected="0">
            <x v="7"/>
          </reference>
          <reference field="5" count="1">
            <x v="6"/>
          </reference>
          <reference field="6" count="1" selected="0">
            <x v="66"/>
          </reference>
          <reference field="13" count="1" selected="0">
            <x v="3"/>
          </reference>
        </references>
      </pivotArea>
    </format>
    <format dxfId="4750">
      <pivotArea dataOnly="0" labelOnly="1" outline="0" fieldPosition="0">
        <references count="6">
          <reference field="2" count="1" selected="0">
            <x v="32"/>
          </reference>
          <reference field="3" count="1" selected="0">
            <x v="22"/>
          </reference>
          <reference field="4" count="1" selected="0">
            <x v="7"/>
          </reference>
          <reference field="5" count="1">
            <x v="67"/>
          </reference>
          <reference field="6" count="1" selected="0">
            <x v="58"/>
          </reference>
          <reference field="13" count="1" selected="0">
            <x v="3"/>
          </reference>
        </references>
      </pivotArea>
    </format>
    <format dxfId="4749">
      <pivotArea dataOnly="0" labelOnly="1" outline="0" fieldPosition="0">
        <references count="4">
          <reference field="2" count="1" selected="0">
            <x v="48"/>
          </reference>
          <reference field="3" count="1">
            <x v="86"/>
          </reference>
          <reference field="4" count="1" selected="0">
            <x v="22"/>
          </reference>
          <reference field="13" count="1" selected="0">
            <x v="3"/>
          </reference>
        </references>
      </pivotArea>
    </format>
    <format dxfId="4748">
      <pivotArea dataOnly="0" labelOnly="1" outline="0" fieldPosition="0">
        <references count="5">
          <reference field="2" count="1" selected="0">
            <x v="48"/>
          </reference>
          <reference field="3" count="1" selected="0">
            <x v="86"/>
          </reference>
          <reference field="4" count="1" selected="0">
            <x v="22"/>
          </reference>
          <reference field="6" count="1">
            <x v="20"/>
          </reference>
          <reference field="13" count="1" selected="0">
            <x v="3"/>
          </reference>
        </references>
      </pivotArea>
    </format>
    <format dxfId="4747">
      <pivotArea dataOnly="0" labelOnly="1" outline="0" fieldPosition="0">
        <references count="6">
          <reference field="2" count="1" selected="0">
            <x v="48"/>
          </reference>
          <reference field="3" count="1" selected="0">
            <x v="86"/>
          </reference>
          <reference field="4" count="1" selected="0">
            <x v="22"/>
          </reference>
          <reference field="5" count="1">
            <x v="59"/>
          </reference>
          <reference field="6" count="1" selected="0">
            <x v="20"/>
          </reference>
          <reference field="13" count="1" selected="0">
            <x v="3"/>
          </reference>
        </references>
      </pivotArea>
    </format>
    <format dxfId="4746">
      <pivotArea dataOnly="0" labelOnly="1" outline="0" fieldPosition="0">
        <references count="4">
          <reference field="2" count="1" selected="0">
            <x v="159"/>
          </reference>
          <reference field="3" count="1">
            <x v="74"/>
          </reference>
          <reference field="4" count="1" selected="0">
            <x v="27"/>
          </reference>
          <reference field="13" count="1" selected="0">
            <x v="2"/>
          </reference>
        </references>
      </pivotArea>
    </format>
    <format dxfId="4745">
      <pivotArea dataOnly="0" labelOnly="1" outline="0" fieldPosition="0">
        <references count="4">
          <reference field="2" count="1" selected="0">
            <x v="17"/>
          </reference>
          <reference field="3" count="1">
            <x v="99"/>
          </reference>
          <reference field="4" count="1" selected="0">
            <x v="27"/>
          </reference>
          <reference field="13" count="1" selected="0">
            <x v="3"/>
          </reference>
        </references>
      </pivotArea>
    </format>
    <format dxfId="4744">
      <pivotArea dataOnly="0" labelOnly="1" outline="0" fieldPosition="0">
        <references count="4">
          <reference field="2" count="1" selected="0">
            <x v="18"/>
          </reference>
          <reference field="3" count="1">
            <x v="100"/>
          </reference>
          <reference field="4" count="1" selected="0">
            <x v="27"/>
          </reference>
          <reference field="13" count="1" selected="0">
            <x v="3"/>
          </reference>
        </references>
      </pivotArea>
    </format>
    <format dxfId="4743">
      <pivotArea dataOnly="0" labelOnly="1" outline="0" fieldPosition="0">
        <references count="4">
          <reference field="2" count="1" selected="0">
            <x v="19"/>
          </reference>
          <reference field="3" count="1">
            <x v="101"/>
          </reference>
          <reference field="4" count="1" selected="0">
            <x v="27"/>
          </reference>
          <reference field="13" count="1" selected="0">
            <x v="3"/>
          </reference>
        </references>
      </pivotArea>
    </format>
    <format dxfId="4742">
      <pivotArea dataOnly="0" labelOnly="1" outline="0" fieldPosition="0">
        <references count="4">
          <reference field="2" count="1" selected="0">
            <x v="20"/>
          </reference>
          <reference field="3" count="1">
            <x v="102"/>
          </reference>
          <reference field="4" count="1" selected="0">
            <x v="27"/>
          </reference>
          <reference field="13" count="1" selected="0">
            <x v="3"/>
          </reference>
        </references>
      </pivotArea>
    </format>
    <format dxfId="4741">
      <pivotArea dataOnly="0" labelOnly="1" outline="0" fieldPosition="0">
        <references count="4">
          <reference field="2" count="1" selected="0">
            <x v="21"/>
          </reference>
          <reference field="3" count="1">
            <x v="103"/>
          </reference>
          <reference field="4" count="1" selected="0">
            <x v="27"/>
          </reference>
          <reference field="13" count="1" selected="0">
            <x v="3"/>
          </reference>
        </references>
      </pivotArea>
    </format>
    <format dxfId="4740">
      <pivotArea dataOnly="0" labelOnly="1" outline="0" fieldPosition="0">
        <references count="4">
          <reference field="2" count="1" selected="0">
            <x v="22"/>
          </reference>
          <reference field="3" count="1">
            <x v="104"/>
          </reference>
          <reference field="4" count="1" selected="0">
            <x v="27"/>
          </reference>
          <reference field="13" count="1" selected="0">
            <x v="3"/>
          </reference>
        </references>
      </pivotArea>
    </format>
    <format dxfId="4739">
      <pivotArea dataOnly="0" labelOnly="1" outline="0" fieldPosition="0">
        <references count="4">
          <reference field="2" count="1" selected="0">
            <x v="24"/>
          </reference>
          <reference field="3" count="1">
            <x v="96"/>
          </reference>
          <reference field="4" count="1" selected="0">
            <x v="27"/>
          </reference>
          <reference field="13" count="1" selected="0">
            <x v="3"/>
          </reference>
        </references>
      </pivotArea>
    </format>
    <format dxfId="4738">
      <pivotArea dataOnly="0" labelOnly="1" outline="0" fieldPosition="0">
        <references count="4">
          <reference field="2" count="1" selected="0">
            <x v="25"/>
          </reference>
          <reference field="3" count="1">
            <x v="97"/>
          </reference>
          <reference field="4" count="1" selected="0">
            <x v="27"/>
          </reference>
          <reference field="13" count="1" selected="0">
            <x v="3"/>
          </reference>
        </references>
      </pivotArea>
    </format>
    <format dxfId="4737">
      <pivotArea dataOnly="0" labelOnly="1" outline="0" fieldPosition="0">
        <references count="4">
          <reference field="2" count="1" selected="0">
            <x v="26"/>
          </reference>
          <reference field="3" count="1">
            <x v="98"/>
          </reference>
          <reference field="4" count="1" selected="0">
            <x v="27"/>
          </reference>
          <reference field="13" count="1" selected="0">
            <x v="3"/>
          </reference>
        </references>
      </pivotArea>
    </format>
    <format dxfId="4736">
      <pivotArea dataOnly="0" labelOnly="1" outline="0" fieldPosition="0">
        <references count="5">
          <reference field="2" count="1" selected="0">
            <x v="159"/>
          </reference>
          <reference field="3" count="1" selected="0">
            <x v="74"/>
          </reference>
          <reference field="4" count="1" selected="0">
            <x v="27"/>
          </reference>
          <reference field="6" count="1">
            <x v="45"/>
          </reference>
          <reference field="13" count="1" selected="0">
            <x v="2"/>
          </reference>
        </references>
      </pivotArea>
    </format>
    <format dxfId="4735">
      <pivotArea dataOnly="0" labelOnly="1" outline="0" fieldPosition="0">
        <references count="5">
          <reference field="2" count="1" selected="0">
            <x v="17"/>
          </reference>
          <reference field="3" count="1" selected="0">
            <x v="99"/>
          </reference>
          <reference field="4" count="1" selected="0">
            <x v="27"/>
          </reference>
          <reference field="6" count="1">
            <x v="25"/>
          </reference>
          <reference field="13" count="1" selected="0">
            <x v="3"/>
          </reference>
        </references>
      </pivotArea>
    </format>
    <format dxfId="4734">
      <pivotArea dataOnly="0" labelOnly="1" outline="0" fieldPosition="0">
        <references count="5">
          <reference field="2" count="1" selected="0">
            <x v="18"/>
          </reference>
          <reference field="3" count="1" selected="0">
            <x v="100"/>
          </reference>
          <reference field="4" count="1" selected="0">
            <x v="27"/>
          </reference>
          <reference field="6" count="1">
            <x v="27"/>
          </reference>
          <reference field="13" count="1" selected="0">
            <x v="3"/>
          </reference>
        </references>
      </pivotArea>
    </format>
    <format dxfId="4733">
      <pivotArea dataOnly="0" labelOnly="1" outline="0" fieldPosition="0">
        <references count="5">
          <reference field="2" count="1" selected="0">
            <x v="20"/>
          </reference>
          <reference field="3" count="1" selected="0">
            <x v="102"/>
          </reference>
          <reference field="4" count="1" selected="0">
            <x v="27"/>
          </reference>
          <reference field="6" count="1">
            <x v="55"/>
          </reference>
          <reference field="13" count="1" selected="0">
            <x v="3"/>
          </reference>
        </references>
      </pivotArea>
    </format>
    <format dxfId="4732">
      <pivotArea dataOnly="0" labelOnly="1" outline="0" fieldPosition="0">
        <references count="5">
          <reference field="2" count="1" selected="0">
            <x v="21"/>
          </reference>
          <reference field="3" count="1" selected="0">
            <x v="103"/>
          </reference>
          <reference field="4" count="1" selected="0">
            <x v="27"/>
          </reference>
          <reference field="6" count="1">
            <x v="45"/>
          </reference>
          <reference field="13" count="1" selected="0">
            <x v="3"/>
          </reference>
        </references>
      </pivotArea>
    </format>
    <format dxfId="4731">
      <pivotArea dataOnly="0" labelOnly="1" outline="0" fieldPosition="0">
        <references count="5">
          <reference field="2" count="1" selected="0">
            <x v="22"/>
          </reference>
          <reference field="3" count="1" selected="0">
            <x v="104"/>
          </reference>
          <reference field="4" count="1" selected="0">
            <x v="27"/>
          </reference>
          <reference field="6" count="1">
            <x v="60"/>
          </reference>
          <reference field="13" count="1" selected="0">
            <x v="3"/>
          </reference>
        </references>
      </pivotArea>
    </format>
    <format dxfId="4730">
      <pivotArea dataOnly="0" labelOnly="1" outline="0" fieldPosition="0">
        <references count="5">
          <reference field="2" count="1" selected="0">
            <x v="24"/>
          </reference>
          <reference field="3" count="1" selected="0">
            <x v="96"/>
          </reference>
          <reference field="4" count="1" selected="0">
            <x v="27"/>
          </reference>
          <reference field="6" count="1">
            <x v="77"/>
          </reference>
          <reference field="13" count="1" selected="0">
            <x v="3"/>
          </reference>
        </references>
      </pivotArea>
    </format>
    <format dxfId="4729">
      <pivotArea dataOnly="0" labelOnly="1" outline="0" fieldPosition="0">
        <references count="5">
          <reference field="2" count="1" selected="0">
            <x v="25"/>
          </reference>
          <reference field="3" count="1" selected="0">
            <x v="97"/>
          </reference>
          <reference field="4" count="1" selected="0">
            <x v="27"/>
          </reference>
          <reference field="6" count="1">
            <x v="75"/>
          </reference>
          <reference field="13" count="1" selected="0">
            <x v="3"/>
          </reference>
        </references>
      </pivotArea>
    </format>
    <format dxfId="4728">
      <pivotArea dataOnly="0" labelOnly="1" outline="0" fieldPosition="0">
        <references count="5">
          <reference field="2" count="1" selected="0">
            <x v="26"/>
          </reference>
          <reference field="3" count="1" selected="0">
            <x v="98"/>
          </reference>
          <reference field="4" count="1" selected="0">
            <x v="27"/>
          </reference>
          <reference field="6" count="1">
            <x v="8"/>
          </reference>
          <reference field="13" count="1" selected="0">
            <x v="3"/>
          </reference>
        </references>
      </pivotArea>
    </format>
    <format dxfId="4727">
      <pivotArea dataOnly="0" labelOnly="1" outline="0" fieldPosition="0">
        <references count="6">
          <reference field="2" count="1" selected="0">
            <x v="159"/>
          </reference>
          <reference field="3" count="1" selected="0">
            <x v="74"/>
          </reference>
          <reference field="4" count="1" selected="0">
            <x v="27"/>
          </reference>
          <reference field="5" count="1">
            <x v="90"/>
          </reference>
          <reference field="6" count="1" selected="0">
            <x v="45"/>
          </reference>
          <reference field="13" count="1" selected="0">
            <x v="2"/>
          </reference>
        </references>
      </pivotArea>
    </format>
    <format dxfId="4726">
      <pivotArea dataOnly="0" labelOnly="1" outline="0" fieldPosition="0">
        <references count="6">
          <reference field="2" count="1" selected="0">
            <x v="17"/>
          </reference>
          <reference field="3" count="1" selected="0">
            <x v="99"/>
          </reference>
          <reference field="4" count="1" selected="0">
            <x v="27"/>
          </reference>
          <reference field="5" count="1">
            <x v="18"/>
          </reference>
          <reference field="6" count="1" selected="0">
            <x v="25"/>
          </reference>
          <reference field="13" count="1" selected="0">
            <x v="3"/>
          </reference>
        </references>
      </pivotArea>
    </format>
    <format dxfId="4725">
      <pivotArea dataOnly="0" labelOnly="1" outline="0" fieldPosition="0">
        <references count="6">
          <reference field="2" count="1" selected="0">
            <x v="18"/>
          </reference>
          <reference field="3" count="1" selected="0">
            <x v="100"/>
          </reference>
          <reference field="4" count="1" selected="0">
            <x v="27"/>
          </reference>
          <reference field="5" count="1">
            <x v="19"/>
          </reference>
          <reference field="6" count="1" selected="0">
            <x v="27"/>
          </reference>
          <reference field="13" count="1" selected="0">
            <x v="3"/>
          </reference>
        </references>
      </pivotArea>
    </format>
    <format dxfId="4724">
      <pivotArea dataOnly="0" labelOnly="1" outline="0" fieldPosition="0">
        <references count="6">
          <reference field="2" count="1" selected="0">
            <x v="20"/>
          </reference>
          <reference field="3" count="1" selected="0">
            <x v="102"/>
          </reference>
          <reference field="4" count="1" selected="0">
            <x v="27"/>
          </reference>
          <reference field="5" count="1">
            <x v="65"/>
          </reference>
          <reference field="6" count="1" selected="0">
            <x v="55"/>
          </reference>
          <reference field="13" count="1" selected="0">
            <x v="3"/>
          </reference>
        </references>
      </pivotArea>
    </format>
    <format dxfId="4723">
      <pivotArea dataOnly="0" labelOnly="1" outline="0" fieldPosition="0">
        <references count="6">
          <reference field="2" count="1" selected="0">
            <x v="21"/>
          </reference>
          <reference field="3" count="1" selected="0">
            <x v="103"/>
          </reference>
          <reference field="4" count="1" selected="0">
            <x v="27"/>
          </reference>
          <reference field="5" count="1">
            <x v="90"/>
          </reference>
          <reference field="6" count="1" selected="0">
            <x v="45"/>
          </reference>
          <reference field="13" count="1" selected="0">
            <x v="3"/>
          </reference>
        </references>
      </pivotArea>
    </format>
    <format dxfId="4722">
      <pivotArea dataOnly="0" labelOnly="1" outline="0" fieldPosition="0">
        <references count="6">
          <reference field="2" count="1" selected="0">
            <x v="22"/>
          </reference>
          <reference field="3" count="1" selected="0">
            <x v="104"/>
          </reference>
          <reference field="4" count="1" selected="0">
            <x v="27"/>
          </reference>
          <reference field="5" count="1">
            <x v="16"/>
          </reference>
          <reference field="6" count="1" selected="0">
            <x v="60"/>
          </reference>
          <reference field="13" count="1" selected="0">
            <x v="3"/>
          </reference>
        </references>
      </pivotArea>
    </format>
    <format dxfId="4721">
      <pivotArea dataOnly="0" labelOnly="1" outline="0" fieldPosition="0">
        <references count="6">
          <reference field="2" count="1" selected="0">
            <x v="24"/>
          </reference>
          <reference field="3" count="1" selected="0">
            <x v="96"/>
          </reference>
          <reference field="4" count="1" selected="0">
            <x v="27"/>
          </reference>
          <reference field="5" count="1">
            <x v="13"/>
          </reference>
          <reference field="6" count="1" selected="0">
            <x v="77"/>
          </reference>
          <reference field="13" count="1" selected="0">
            <x v="3"/>
          </reference>
        </references>
      </pivotArea>
    </format>
    <format dxfId="4720">
      <pivotArea dataOnly="0" labelOnly="1" outline="0" fieldPosition="0">
        <references count="6">
          <reference field="2" count="1" selected="0">
            <x v="25"/>
          </reference>
          <reference field="3" count="1" selected="0">
            <x v="97"/>
          </reference>
          <reference field="4" count="1" selected="0">
            <x v="27"/>
          </reference>
          <reference field="5" count="1">
            <x v="13"/>
          </reference>
          <reference field="6" count="1" selected="0">
            <x v="75"/>
          </reference>
          <reference field="13" count="1" selected="0">
            <x v="3"/>
          </reference>
        </references>
      </pivotArea>
    </format>
    <format dxfId="4719">
      <pivotArea dataOnly="0" labelOnly="1" outline="0" fieldPosition="0">
        <references count="6">
          <reference field="2" count="1" selected="0">
            <x v="26"/>
          </reference>
          <reference field="3" count="1" selected="0">
            <x v="98"/>
          </reference>
          <reference field="4" count="1" selected="0">
            <x v="27"/>
          </reference>
          <reference field="5" count="1">
            <x v="28"/>
          </reference>
          <reference field="6" count="1" selected="0">
            <x v="8"/>
          </reference>
          <reference field="13" count="1" selected="0">
            <x v="3"/>
          </reference>
        </references>
      </pivotArea>
    </format>
    <format dxfId="4718">
      <pivotArea dataOnly="0" labelOnly="1" outline="0" fieldPosition="0">
        <references count="4">
          <reference field="2" count="1" selected="0">
            <x v="166"/>
          </reference>
          <reference field="3" count="1">
            <x v="7"/>
          </reference>
          <reference field="4" count="1" selected="0">
            <x v="28"/>
          </reference>
          <reference field="13" count="1" selected="0">
            <x v="2"/>
          </reference>
        </references>
      </pivotArea>
    </format>
    <format dxfId="4717">
      <pivotArea dataOnly="0" labelOnly="1" outline="0" fieldPosition="0">
        <references count="4">
          <reference field="2" count="1" selected="0">
            <x v="39"/>
          </reference>
          <reference field="3" count="1">
            <x v="47"/>
          </reference>
          <reference field="4" count="1" selected="0">
            <x v="28"/>
          </reference>
          <reference field="13" count="1" selected="0">
            <x v="3"/>
          </reference>
        </references>
      </pivotArea>
    </format>
    <format dxfId="4716">
      <pivotArea dataOnly="0" labelOnly="1" outline="0" fieldPosition="0">
        <references count="4">
          <reference field="2" count="1" selected="0">
            <x v="40"/>
          </reference>
          <reference field="3" count="1">
            <x v="48"/>
          </reference>
          <reference field="4" count="1" selected="0">
            <x v="28"/>
          </reference>
          <reference field="13" count="1" selected="0">
            <x v="3"/>
          </reference>
        </references>
      </pivotArea>
    </format>
    <format dxfId="4715">
      <pivotArea dataOnly="0" labelOnly="1" outline="0" fieldPosition="0">
        <references count="4">
          <reference field="2" count="1" selected="0">
            <x v="42"/>
          </reference>
          <reference field="3" count="1">
            <x v="120"/>
          </reference>
          <reference field="4" count="1" selected="0">
            <x v="28"/>
          </reference>
          <reference field="13" count="1" selected="0">
            <x v="3"/>
          </reference>
        </references>
      </pivotArea>
    </format>
    <format dxfId="4714">
      <pivotArea dataOnly="0" labelOnly="1" outline="0" fieldPosition="0">
        <references count="4">
          <reference field="2" count="1" selected="0">
            <x v="43"/>
          </reference>
          <reference field="3" count="1">
            <x v="121"/>
          </reference>
          <reference field="4" count="1" selected="0">
            <x v="28"/>
          </reference>
          <reference field="13" count="1" selected="0">
            <x v="3"/>
          </reference>
        </references>
      </pivotArea>
    </format>
    <format dxfId="4713">
      <pivotArea dataOnly="0" labelOnly="1" outline="0" fieldPosition="0">
        <references count="4">
          <reference field="2" count="1" selected="0">
            <x v="47"/>
          </reference>
          <reference field="3" count="1">
            <x v="85"/>
          </reference>
          <reference field="4" count="1" selected="0">
            <x v="28"/>
          </reference>
          <reference field="13" count="1" selected="0">
            <x v="3"/>
          </reference>
        </references>
      </pivotArea>
    </format>
    <format dxfId="4712">
      <pivotArea dataOnly="0" labelOnly="1" outline="0" fieldPosition="0">
        <references count="5">
          <reference field="2" count="1" selected="0">
            <x v="166"/>
          </reference>
          <reference field="3" count="1" selected="0">
            <x v="7"/>
          </reference>
          <reference field="4" count="1" selected="0">
            <x v="28"/>
          </reference>
          <reference field="6" count="1">
            <x v="22"/>
          </reference>
          <reference field="13" count="1" selected="0">
            <x v="2"/>
          </reference>
        </references>
      </pivotArea>
    </format>
    <format dxfId="4711">
      <pivotArea dataOnly="0" labelOnly="1" outline="0" fieldPosition="0">
        <references count="5">
          <reference field="2" count="1" selected="0">
            <x v="39"/>
          </reference>
          <reference field="3" count="1" selected="0">
            <x v="47"/>
          </reference>
          <reference field="4" count="1" selected="0">
            <x v="28"/>
          </reference>
          <reference field="6" count="1">
            <x v="47"/>
          </reference>
          <reference field="13" count="1" selected="0">
            <x v="3"/>
          </reference>
        </references>
      </pivotArea>
    </format>
    <format dxfId="4710">
      <pivotArea dataOnly="0" labelOnly="1" outline="0" fieldPosition="0">
        <references count="6">
          <reference field="2" count="1" selected="0">
            <x v="166"/>
          </reference>
          <reference field="3" count="1" selected="0">
            <x v="7"/>
          </reference>
          <reference field="4" count="1" selected="0">
            <x v="28"/>
          </reference>
          <reference field="5" count="1">
            <x v="77"/>
          </reference>
          <reference field="6" count="1" selected="0">
            <x v="22"/>
          </reference>
          <reference field="13" count="1" selected="0">
            <x v="2"/>
          </reference>
        </references>
      </pivotArea>
    </format>
    <format dxfId="4709">
      <pivotArea dataOnly="0" labelOnly="1" outline="0" fieldPosition="0">
        <references count="6">
          <reference field="2" count="1" selected="0">
            <x v="39"/>
          </reference>
          <reference field="3" count="1" selected="0">
            <x v="47"/>
          </reference>
          <reference field="4" count="1" selected="0">
            <x v="28"/>
          </reference>
          <reference field="5" count="1">
            <x v="38"/>
          </reference>
          <reference field="6" count="1" selected="0">
            <x v="47"/>
          </reference>
          <reference field="13" count="1" selected="0">
            <x v="3"/>
          </reference>
        </references>
      </pivotArea>
    </format>
    <format dxfId="4708">
      <pivotArea dataOnly="0" labelOnly="1" outline="0" fieldPosition="0">
        <references count="6">
          <reference field="2" count="1" selected="0">
            <x v="40"/>
          </reference>
          <reference field="3" count="1" selected="0">
            <x v="48"/>
          </reference>
          <reference field="4" count="1" selected="0">
            <x v="28"/>
          </reference>
          <reference field="5" count="1">
            <x v="38"/>
          </reference>
          <reference field="6" count="1" selected="0">
            <x v="47"/>
          </reference>
          <reference field="13" count="1" selected="0">
            <x v="3"/>
          </reference>
        </references>
      </pivotArea>
    </format>
    <format dxfId="4707">
      <pivotArea dataOnly="0" labelOnly="1" outline="0" fieldPosition="0">
        <references count="6">
          <reference field="2" count="1" selected="0">
            <x v="42"/>
          </reference>
          <reference field="3" count="1" selected="0">
            <x v="120"/>
          </reference>
          <reference field="4" count="1" selected="0">
            <x v="28"/>
          </reference>
          <reference field="5" count="1">
            <x v="37"/>
          </reference>
          <reference field="6" count="1" selected="0">
            <x v="47"/>
          </reference>
          <reference field="13" count="1" selected="0">
            <x v="3"/>
          </reference>
        </references>
      </pivotArea>
    </format>
    <format dxfId="4706">
      <pivotArea dataOnly="0" labelOnly="1" outline="0" fieldPosition="0">
        <references count="6">
          <reference field="2" count="1" selected="0">
            <x v="43"/>
          </reference>
          <reference field="3" count="1" selected="0">
            <x v="121"/>
          </reference>
          <reference field="4" count="1" selected="0">
            <x v="28"/>
          </reference>
          <reference field="5" count="1">
            <x v="37"/>
          </reference>
          <reference field="6" count="1" selected="0">
            <x v="47"/>
          </reference>
          <reference field="13" count="1" selected="0">
            <x v="3"/>
          </reference>
        </references>
      </pivotArea>
    </format>
    <format dxfId="4705">
      <pivotArea dataOnly="0" labelOnly="1" outline="0" fieldPosition="0">
        <references count="6">
          <reference field="2" count="1" selected="0">
            <x v="47"/>
          </reference>
          <reference field="3" count="1" selected="0">
            <x v="85"/>
          </reference>
          <reference field="4" count="1" selected="0">
            <x v="28"/>
          </reference>
          <reference field="5" count="1">
            <x v="37"/>
          </reference>
          <reference field="6" count="1" selected="0">
            <x v="47"/>
          </reference>
          <reference field="13" count="1" selected="0">
            <x v="3"/>
          </reference>
        </references>
      </pivotArea>
    </format>
    <format dxfId="4704">
      <pivotArea field="3" type="button" dataOnly="0" labelOnly="1" outline="0" axis="axisRow" fieldPosition="3"/>
    </format>
    <format dxfId="4703">
      <pivotArea field="6" type="button" dataOnly="0" labelOnly="1" outline="0" axis="axisRow" fieldPosition="5"/>
    </format>
    <format dxfId="4702">
      <pivotArea field="5" type="button" dataOnly="0" labelOnly="1" outline="0" axis="axisRow" fieldPosition="4"/>
    </format>
    <format dxfId="4701">
      <pivotArea outline="0" fieldPosition="0"/>
    </format>
    <format dxfId="4700">
      <pivotArea type="topRight" dataOnly="0" labelOnly="1" outline="0" fieldPosition="0"/>
    </format>
    <format dxfId="4699">
      <pivotArea field="12" type="button" dataOnly="0" labelOnly="1" outline="0" axis="axisPage" fieldPosition="0"/>
    </format>
    <format dxfId="4698">
      <pivotArea field="1" type="button" dataOnly="0" labelOnly="1" outline="0" axis="axisPage" fieldPosition="1"/>
    </format>
    <format dxfId="4697">
      <pivotArea dataOnly="0" labelOnly="1" outline="0" fieldPosition="0">
        <references count="1">
          <reference field="1" count="0"/>
        </references>
      </pivotArea>
    </format>
    <format dxfId="4696">
      <pivotArea field="7" type="button" dataOnly="0" labelOnly="1" outline="0" axis="axisPage" fieldPosition="2"/>
    </format>
    <format dxfId="4695">
      <pivotArea dataOnly="0" labelOnly="1" outline="0" fieldPosition="0">
        <references count="1">
          <reference field="7" count="0"/>
        </references>
      </pivotArea>
    </format>
    <format dxfId="4694">
      <pivotArea field="9" type="button" dataOnly="0" labelOnly="1" outline="0" axis="axisPage" fieldPosition="3"/>
    </format>
    <format dxfId="4693">
      <pivotArea dataOnly="0" labelOnly="1" outline="0" fieldPosition="0">
        <references count="1">
          <reference field="9" count="0"/>
        </references>
      </pivotArea>
    </format>
    <format dxfId="4692">
      <pivotArea type="origin" dataOnly="0" labelOnly="1" outline="0" fieldPosition="0"/>
    </format>
    <format dxfId="4691">
      <pivotArea field="4" type="button" dataOnly="0" labelOnly="1" outline="0" axis="axisRow" fieldPosition="0"/>
    </format>
    <format dxfId="4690">
      <pivotArea field="13" type="button" dataOnly="0" labelOnly="1" outline="0" axis="axisRow" fieldPosition="1"/>
    </format>
    <format dxfId="4689">
      <pivotArea field="2" type="button" dataOnly="0" labelOnly="1" outline="0" axis="axisRow" fieldPosition="2"/>
    </format>
    <format dxfId="4688">
      <pivotArea dataOnly="0" labelOnly="1" outline="0" fieldPosition="0">
        <references count="1">
          <reference field="4" count="1">
            <x v="4"/>
          </reference>
        </references>
      </pivotArea>
    </format>
    <format dxfId="4687">
      <pivotArea dataOnly="0" labelOnly="1" outline="0" fieldPosition="0">
        <references count="1">
          <reference field="4" count="1" defaultSubtotal="1">
            <x v="4"/>
          </reference>
        </references>
      </pivotArea>
    </format>
    <format dxfId="4686">
      <pivotArea dataOnly="0" labelOnly="1" outline="0" fieldPosition="0">
        <references count="1">
          <reference field="4" count="1">
            <x v="5"/>
          </reference>
        </references>
      </pivotArea>
    </format>
    <format dxfId="4685">
      <pivotArea dataOnly="0" labelOnly="1" outline="0" fieldPosition="0">
        <references count="1">
          <reference field="4" count="1" defaultSubtotal="1">
            <x v="5"/>
          </reference>
        </references>
      </pivotArea>
    </format>
    <format dxfId="4684">
      <pivotArea dataOnly="0" labelOnly="1" outline="0" fieldPosition="0">
        <references count="1">
          <reference field="4" count="1">
            <x v="7"/>
          </reference>
        </references>
      </pivotArea>
    </format>
    <format dxfId="4683">
      <pivotArea dataOnly="0" labelOnly="1" outline="0" fieldPosition="0">
        <references count="1">
          <reference field="4" count="1" defaultSubtotal="1">
            <x v="7"/>
          </reference>
        </references>
      </pivotArea>
    </format>
    <format dxfId="4682">
      <pivotArea dataOnly="0" labelOnly="1" outline="0" fieldPosition="0">
        <references count="1">
          <reference field="4" count="1">
            <x v="12"/>
          </reference>
        </references>
      </pivotArea>
    </format>
    <format dxfId="4681">
      <pivotArea dataOnly="0" labelOnly="1" outline="0" fieldPosition="0">
        <references count="1">
          <reference field="4" count="1" defaultSubtotal="1">
            <x v="12"/>
          </reference>
        </references>
      </pivotArea>
    </format>
    <format dxfId="4680">
      <pivotArea dataOnly="0" labelOnly="1" outline="0" fieldPosition="0">
        <references count="1">
          <reference field="4" count="1">
            <x v="14"/>
          </reference>
        </references>
      </pivotArea>
    </format>
    <format dxfId="4679">
      <pivotArea dataOnly="0" labelOnly="1" outline="0" fieldPosition="0">
        <references count="1">
          <reference field="4" count="1" defaultSubtotal="1">
            <x v="14"/>
          </reference>
        </references>
      </pivotArea>
    </format>
    <format dxfId="4678">
      <pivotArea dataOnly="0" labelOnly="1" outline="0" fieldPosition="0">
        <references count="1">
          <reference field="4" count="1">
            <x v="19"/>
          </reference>
        </references>
      </pivotArea>
    </format>
    <format dxfId="4677">
      <pivotArea dataOnly="0" labelOnly="1" outline="0" fieldPosition="0">
        <references count="1">
          <reference field="4" count="1" defaultSubtotal="1">
            <x v="19"/>
          </reference>
        </references>
      </pivotArea>
    </format>
    <format dxfId="4676">
      <pivotArea dataOnly="0" labelOnly="1" outline="0" fieldPosition="0">
        <references count="1">
          <reference field="4" count="1">
            <x v="20"/>
          </reference>
        </references>
      </pivotArea>
    </format>
    <format dxfId="4675">
      <pivotArea dataOnly="0" labelOnly="1" outline="0" fieldPosition="0">
        <references count="1">
          <reference field="4" count="1" defaultSubtotal="1">
            <x v="20"/>
          </reference>
        </references>
      </pivotArea>
    </format>
    <format dxfId="4674">
      <pivotArea dataOnly="0" labelOnly="1" outline="0" fieldPosition="0">
        <references count="1">
          <reference field="4" count="1">
            <x v="21"/>
          </reference>
        </references>
      </pivotArea>
    </format>
    <format dxfId="4673">
      <pivotArea dataOnly="0" labelOnly="1" outline="0" fieldPosition="0">
        <references count="1">
          <reference field="4" count="1" defaultSubtotal="1">
            <x v="21"/>
          </reference>
        </references>
      </pivotArea>
    </format>
    <format dxfId="4672">
      <pivotArea dataOnly="0" labelOnly="1" outline="0" fieldPosition="0">
        <references count="1">
          <reference field="4" count="1">
            <x v="22"/>
          </reference>
        </references>
      </pivotArea>
    </format>
    <format dxfId="4671">
      <pivotArea dataOnly="0" labelOnly="1" outline="0" fieldPosition="0">
        <references count="1">
          <reference field="4" count="1" defaultSubtotal="1">
            <x v="22"/>
          </reference>
        </references>
      </pivotArea>
    </format>
    <format dxfId="4670">
      <pivotArea dataOnly="0" labelOnly="1" outline="0" fieldPosition="0">
        <references count="1">
          <reference field="4" count="1">
            <x v="24"/>
          </reference>
        </references>
      </pivotArea>
    </format>
    <format dxfId="4669">
      <pivotArea dataOnly="0" labelOnly="1" outline="0" fieldPosition="0">
        <references count="1">
          <reference field="4" count="1" defaultSubtotal="1">
            <x v="24"/>
          </reference>
        </references>
      </pivotArea>
    </format>
    <format dxfId="4668">
      <pivotArea dataOnly="0" labelOnly="1" outline="0" fieldPosition="0">
        <references count="1">
          <reference field="4" count="1">
            <x v="25"/>
          </reference>
        </references>
      </pivotArea>
    </format>
    <format dxfId="4667">
      <pivotArea dataOnly="0" labelOnly="1" outline="0" fieldPosition="0">
        <references count="1">
          <reference field="4" count="1" defaultSubtotal="1">
            <x v="25"/>
          </reference>
        </references>
      </pivotArea>
    </format>
    <format dxfId="4666">
      <pivotArea dataOnly="0" labelOnly="1" outline="0" fieldPosition="0">
        <references count="1">
          <reference field="4" count="1">
            <x v="26"/>
          </reference>
        </references>
      </pivotArea>
    </format>
    <format dxfId="4665">
      <pivotArea dataOnly="0" labelOnly="1" outline="0" fieldPosition="0">
        <references count="1">
          <reference field="4" count="1" defaultSubtotal="1">
            <x v="26"/>
          </reference>
        </references>
      </pivotArea>
    </format>
    <format dxfId="4664">
      <pivotArea dataOnly="0" labelOnly="1" outline="0" fieldPosition="0">
        <references count="1">
          <reference field="4" count="1">
            <x v="27"/>
          </reference>
        </references>
      </pivotArea>
    </format>
    <format dxfId="4663">
      <pivotArea dataOnly="0" labelOnly="1" outline="0" fieldPosition="0">
        <references count="1">
          <reference field="4" count="1" defaultSubtotal="1">
            <x v="27"/>
          </reference>
        </references>
      </pivotArea>
    </format>
    <format dxfId="4662">
      <pivotArea dataOnly="0" labelOnly="1" outline="0" fieldPosition="0">
        <references count="1">
          <reference field="4" count="1">
            <x v="28"/>
          </reference>
        </references>
      </pivotArea>
    </format>
    <format dxfId="4661">
      <pivotArea dataOnly="0" labelOnly="1" outline="0" fieldPosition="0">
        <references count="1">
          <reference field="4" count="1" defaultSubtotal="1">
            <x v="28"/>
          </reference>
        </references>
      </pivotArea>
    </format>
    <format dxfId="4660">
      <pivotArea dataOnly="0" labelOnly="1" outline="0" fieldPosition="0">
        <references count="1">
          <reference field="4" count="1">
            <x v="29"/>
          </reference>
        </references>
      </pivotArea>
    </format>
    <format dxfId="4659">
      <pivotArea dataOnly="0" labelOnly="1" outline="0" fieldPosition="0">
        <references count="1">
          <reference field="4" count="1" defaultSubtotal="1">
            <x v="29"/>
          </reference>
        </references>
      </pivotArea>
    </format>
    <format dxfId="4658">
      <pivotArea dataOnly="0" labelOnly="1" outline="0" fieldPosition="0">
        <references count="1">
          <reference field="4" count="1">
            <x v="30"/>
          </reference>
        </references>
      </pivotArea>
    </format>
    <format dxfId="4657">
      <pivotArea dataOnly="0" labelOnly="1" outline="0" fieldPosition="0">
        <references count="1">
          <reference field="4" count="1" defaultSubtotal="1">
            <x v="30"/>
          </reference>
        </references>
      </pivotArea>
    </format>
    <format dxfId="4656">
      <pivotArea dataOnly="0" labelOnly="1" outline="0" fieldPosition="0">
        <references count="1">
          <reference field="4" count="1">
            <x v="32"/>
          </reference>
        </references>
      </pivotArea>
    </format>
    <format dxfId="4655">
      <pivotArea dataOnly="0" labelOnly="1" outline="0" fieldPosition="0">
        <references count="1">
          <reference field="4" count="1" defaultSubtotal="1">
            <x v="32"/>
          </reference>
        </references>
      </pivotArea>
    </format>
    <format dxfId="4654">
      <pivotArea dataOnly="0" labelOnly="1" outline="0" fieldPosition="0">
        <references count="1">
          <reference field="4" count="1">
            <x v="33"/>
          </reference>
        </references>
      </pivotArea>
    </format>
    <format dxfId="4653">
      <pivotArea dataOnly="0" labelOnly="1" outline="0" fieldPosition="0">
        <references count="1">
          <reference field="4" count="1" defaultSubtotal="1">
            <x v="33"/>
          </reference>
        </references>
      </pivotArea>
    </format>
    <format dxfId="4652">
      <pivotArea dataOnly="0" labelOnly="1" outline="0" fieldPosition="0">
        <references count="1">
          <reference field="4" count="1">
            <x v="35"/>
          </reference>
        </references>
      </pivotArea>
    </format>
    <format dxfId="4651">
      <pivotArea dataOnly="0" labelOnly="1" outline="0" fieldPosition="0">
        <references count="1">
          <reference field="4" count="1" defaultSubtotal="1">
            <x v="35"/>
          </reference>
        </references>
      </pivotArea>
    </format>
    <format dxfId="4650">
      <pivotArea dataOnly="0" labelOnly="1" grandRow="1" outline="0" fieldPosition="0"/>
    </format>
    <format dxfId="4649">
      <pivotArea dataOnly="0" labelOnly="1" outline="0" fieldPosition="0">
        <references count="2">
          <reference field="4" count="1" selected="0">
            <x v="4"/>
          </reference>
          <reference field="13" count="1">
            <x v="1"/>
          </reference>
        </references>
      </pivotArea>
    </format>
    <format dxfId="4648">
      <pivotArea dataOnly="0" labelOnly="1" outline="0" fieldPosition="0">
        <references count="2">
          <reference field="4" count="1" selected="0">
            <x v="5"/>
          </reference>
          <reference field="13" count="4">
            <x v="0"/>
            <x v="1"/>
            <x v="2"/>
            <x v="4"/>
          </reference>
        </references>
      </pivotArea>
    </format>
    <format dxfId="4647">
      <pivotArea dataOnly="0" labelOnly="1" outline="0" fieldPosition="0">
        <references count="2">
          <reference field="4" count="1" selected="0">
            <x v="7"/>
          </reference>
          <reference field="13" count="4">
            <x v="1"/>
            <x v="2"/>
            <x v="3"/>
            <x v="4"/>
          </reference>
        </references>
      </pivotArea>
    </format>
    <format dxfId="4646">
      <pivotArea dataOnly="0" labelOnly="1" outline="0" fieldPosition="0">
        <references count="2">
          <reference field="4" count="1" selected="0">
            <x v="12"/>
          </reference>
          <reference field="13" count="1">
            <x v="1"/>
          </reference>
        </references>
      </pivotArea>
    </format>
    <format dxfId="4645">
      <pivotArea dataOnly="0" labelOnly="1" outline="0" fieldPosition="0">
        <references count="2">
          <reference field="4" count="1" selected="0">
            <x v="14"/>
          </reference>
          <reference field="13" count="1">
            <x v="0"/>
          </reference>
        </references>
      </pivotArea>
    </format>
    <format dxfId="4644">
      <pivotArea dataOnly="0" labelOnly="1" outline="0" fieldPosition="0">
        <references count="2">
          <reference field="4" count="1" selected="0">
            <x v="19"/>
          </reference>
          <reference field="13" count="2">
            <x v="0"/>
            <x v="1"/>
          </reference>
        </references>
      </pivotArea>
    </format>
    <format dxfId="4643">
      <pivotArea dataOnly="0" labelOnly="1" outline="0" fieldPosition="0">
        <references count="2">
          <reference field="4" count="1" selected="0">
            <x v="20"/>
          </reference>
          <reference field="13" count="2">
            <x v="1"/>
            <x v="4"/>
          </reference>
        </references>
      </pivotArea>
    </format>
    <format dxfId="4642">
      <pivotArea dataOnly="0" labelOnly="1" outline="0" fieldPosition="0">
        <references count="2">
          <reference field="4" count="1" selected="0">
            <x v="21"/>
          </reference>
          <reference field="13" count="2">
            <x v="1"/>
            <x v="4"/>
          </reference>
        </references>
      </pivotArea>
    </format>
    <format dxfId="4641">
      <pivotArea dataOnly="0" labelOnly="1" outline="0" fieldPosition="0">
        <references count="2">
          <reference field="4" count="1" selected="0">
            <x v="22"/>
          </reference>
          <reference field="13" count="1">
            <x v="3"/>
          </reference>
        </references>
      </pivotArea>
    </format>
    <format dxfId="4640">
      <pivotArea dataOnly="0" labelOnly="1" outline="0" fieldPosition="0">
        <references count="2">
          <reference field="4" count="1" selected="0">
            <x v="24"/>
          </reference>
          <reference field="13" count="3">
            <x v="0"/>
            <x v="1"/>
            <x v="2"/>
          </reference>
        </references>
      </pivotArea>
    </format>
    <format dxfId="4639">
      <pivotArea dataOnly="0" labelOnly="1" outline="0" fieldPosition="0">
        <references count="2">
          <reference field="4" count="1" selected="0">
            <x v="25"/>
          </reference>
          <reference field="13" count="3">
            <x v="0"/>
            <x v="1"/>
            <x v="4"/>
          </reference>
        </references>
      </pivotArea>
    </format>
    <format dxfId="4638">
      <pivotArea dataOnly="0" labelOnly="1" outline="0" fieldPosition="0">
        <references count="2">
          <reference field="4" count="1" selected="0">
            <x v="26"/>
          </reference>
          <reference field="13" count="3">
            <x v="0"/>
            <x v="1"/>
            <x v="2"/>
          </reference>
        </references>
      </pivotArea>
    </format>
    <format dxfId="4637">
      <pivotArea dataOnly="0" labelOnly="1" outline="0" fieldPosition="0">
        <references count="2">
          <reference field="4" count="1" selected="0">
            <x v="27"/>
          </reference>
          <reference field="13" count="3">
            <x v="2"/>
            <x v="3"/>
            <x v="4"/>
          </reference>
        </references>
      </pivotArea>
    </format>
    <format dxfId="4636">
      <pivotArea dataOnly="0" labelOnly="1" outline="0" fieldPosition="0">
        <references count="2">
          <reference field="4" count="1" selected="0">
            <x v="28"/>
          </reference>
          <reference field="13" count="4">
            <x v="1"/>
            <x v="2"/>
            <x v="3"/>
            <x v="4"/>
          </reference>
        </references>
      </pivotArea>
    </format>
    <format dxfId="4635">
      <pivotArea dataOnly="0" labelOnly="1" outline="0" fieldPosition="0">
        <references count="2">
          <reference field="4" count="1" selected="0">
            <x v="29"/>
          </reference>
          <reference field="13" count="4">
            <x v="0"/>
            <x v="1"/>
            <x v="2"/>
            <x v="4"/>
          </reference>
        </references>
      </pivotArea>
    </format>
    <format dxfId="4634">
      <pivotArea dataOnly="0" labelOnly="1" outline="0" fieldPosition="0">
        <references count="2">
          <reference field="4" count="1" selected="0">
            <x v="30"/>
          </reference>
          <reference field="13" count="2">
            <x v="0"/>
            <x v="2"/>
          </reference>
        </references>
      </pivotArea>
    </format>
    <format dxfId="4633">
      <pivotArea dataOnly="0" labelOnly="1" outline="0" fieldPosition="0">
        <references count="2">
          <reference field="4" count="1" selected="0">
            <x v="32"/>
          </reference>
          <reference field="13" count="1">
            <x v="1"/>
          </reference>
        </references>
      </pivotArea>
    </format>
    <format dxfId="4632">
      <pivotArea dataOnly="0" labelOnly="1" outline="0" fieldPosition="0">
        <references count="2">
          <reference field="4" count="1" selected="0">
            <x v="33"/>
          </reference>
          <reference field="13" count="3">
            <x v="0"/>
            <x v="1"/>
            <x v="2"/>
          </reference>
        </references>
      </pivotArea>
    </format>
    <format dxfId="4631">
      <pivotArea dataOnly="0" labelOnly="1" outline="0" fieldPosition="0">
        <references count="2">
          <reference field="4" count="1" selected="0">
            <x v="35"/>
          </reference>
          <reference field="13" count="1">
            <x v="1"/>
          </reference>
        </references>
      </pivotArea>
    </format>
    <format dxfId="4630">
      <pivotArea dataOnly="0" labelOnly="1" outline="0" fieldPosition="0">
        <references count="3">
          <reference field="2" count="2">
            <x v="98"/>
            <x v="129"/>
          </reference>
          <reference field="4" count="1" selected="0">
            <x v="4"/>
          </reference>
          <reference field="13" count="1" selected="0">
            <x v="1"/>
          </reference>
        </references>
      </pivotArea>
    </format>
    <format dxfId="4629">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4628">
      <pivotArea dataOnly="0" labelOnly="1" outline="0" fieldPosition="0">
        <references count="3">
          <reference field="2" count="9">
            <x v="99"/>
            <x v="107"/>
            <x v="109"/>
            <x v="110"/>
            <x v="111"/>
            <x v="113"/>
            <x v="114"/>
            <x v="120"/>
            <x v="122"/>
          </reference>
          <reference field="4" count="1" selected="0">
            <x v="5"/>
          </reference>
          <reference field="13" count="1" selected="0">
            <x v="1"/>
          </reference>
        </references>
      </pivotArea>
    </format>
    <format dxfId="4627">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2"/>
          </reference>
        </references>
      </pivotArea>
    </format>
    <format dxfId="4626">
      <pivotArea dataOnly="0" labelOnly="1" outline="0" fieldPosition="0">
        <references count="3">
          <reference field="2" count="7">
            <x v="60"/>
            <x v="61"/>
            <x v="62"/>
            <x v="63"/>
            <x v="65"/>
            <x v="71"/>
            <x v="147"/>
          </reference>
          <reference field="4" count="1" selected="0">
            <x v="5"/>
          </reference>
          <reference field="13" count="1" selected="0">
            <x v="4"/>
          </reference>
        </references>
      </pivotArea>
    </format>
    <format dxfId="4625">
      <pivotArea dataOnly="0" labelOnly="1" outline="0" fieldPosition="0">
        <references count="3">
          <reference field="2" count="2">
            <x v="106"/>
            <x v="125"/>
          </reference>
          <reference field="4" count="1" selected="0">
            <x v="7"/>
          </reference>
          <reference field="13" count="1" selected="0">
            <x v="1"/>
          </reference>
        </references>
      </pivotArea>
    </format>
    <format dxfId="4624">
      <pivotArea dataOnly="0" labelOnly="1" outline="0" fieldPosition="0">
        <references count="3">
          <reference field="2" count="1">
            <x v="60"/>
          </reference>
          <reference field="4" count="1" selected="0">
            <x v="7"/>
          </reference>
          <reference field="13" count="1" selected="0">
            <x v="2"/>
          </reference>
        </references>
      </pivotArea>
    </format>
    <format dxfId="4623">
      <pivotArea dataOnly="0" labelOnly="1" outline="0" fieldPosition="0">
        <references count="3">
          <reference field="2" count="6">
            <x v="10"/>
            <x v="11"/>
            <x v="12"/>
            <x v="30"/>
            <x v="31"/>
            <x v="32"/>
          </reference>
          <reference field="4" count="1" selected="0">
            <x v="7"/>
          </reference>
          <reference field="13" count="1" selected="0">
            <x v="3"/>
          </reference>
        </references>
      </pivotArea>
    </format>
    <format dxfId="4622">
      <pivotArea dataOnly="0" labelOnly="1" outline="0" fieldPosition="0">
        <references count="3">
          <reference field="2" count="4">
            <x v="64"/>
            <x v="70"/>
            <x v="73"/>
            <x v="74"/>
          </reference>
          <reference field="4" count="1" selected="0">
            <x v="7"/>
          </reference>
          <reference field="13" count="1" selected="0">
            <x v="4"/>
          </reference>
        </references>
      </pivotArea>
    </format>
    <format dxfId="4621">
      <pivotArea dataOnly="0" labelOnly="1" outline="0" fieldPosition="0">
        <references count="3">
          <reference field="2" count="1">
            <x v="94"/>
          </reference>
          <reference field="4" count="1" selected="0">
            <x v="12"/>
          </reference>
          <reference field="13" count="1" selected="0">
            <x v="1"/>
          </reference>
        </references>
      </pivotArea>
    </format>
    <format dxfId="4620">
      <pivotArea dataOnly="0" labelOnly="1" outline="0" fieldPosition="0">
        <references count="3">
          <reference field="2" count="3">
            <x v="91"/>
            <x v="98"/>
            <x v="106"/>
          </reference>
          <reference field="4" count="1" selected="0">
            <x v="14"/>
          </reference>
          <reference field="13" count="1" selected="0">
            <x v="0"/>
          </reference>
        </references>
      </pivotArea>
    </format>
    <format dxfId="4619">
      <pivotArea dataOnly="0" labelOnly="1" outline="0" fieldPosition="0">
        <references count="3">
          <reference field="2" count="1">
            <x v="97"/>
          </reference>
          <reference field="4" count="1" selected="0">
            <x v="19"/>
          </reference>
          <reference field="13" count="1" selected="0">
            <x v="0"/>
          </reference>
        </references>
      </pivotArea>
    </format>
    <format dxfId="4618">
      <pivotArea dataOnly="0" labelOnly="1" outline="0" fieldPosition="0">
        <references count="3">
          <reference field="2" count="3">
            <x v="112"/>
            <x v="119"/>
            <x v="121"/>
          </reference>
          <reference field="4" count="1" selected="0">
            <x v="19"/>
          </reference>
          <reference field="13" count="1" selected="0">
            <x v="1"/>
          </reference>
        </references>
      </pivotArea>
    </format>
    <format dxfId="4617">
      <pivotArea dataOnly="0" labelOnly="1" outline="0" fieldPosition="0">
        <references count="3">
          <reference field="2" count="1">
            <x v="108"/>
          </reference>
          <reference field="4" count="1" selected="0">
            <x v="20"/>
          </reference>
          <reference field="13" count="1" selected="0">
            <x v="1"/>
          </reference>
        </references>
      </pivotArea>
    </format>
    <format dxfId="4616">
      <pivotArea dataOnly="0" labelOnly="1" outline="0" fieldPosition="0">
        <references count="3">
          <reference field="2" count="5">
            <x v="66"/>
            <x v="67"/>
            <x v="81"/>
            <x v="144"/>
            <x v="146"/>
          </reference>
          <reference field="4" count="1" selected="0">
            <x v="20"/>
          </reference>
          <reference field="13" count="1" selected="0">
            <x v="4"/>
          </reference>
        </references>
      </pivotArea>
    </format>
    <format dxfId="4615">
      <pivotArea dataOnly="0" labelOnly="1" outline="0" fieldPosition="0">
        <references count="3">
          <reference field="2" count="2">
            <x v="132"/>
            <x v="133"/>
          </reference>
          <reference field="4" count="1" selected="0">
            <x v="21"/>
          </reference>
          <reference field="13" count="1" selected="0">
            <x v="1"/>
          </reference>
        </references>
      </pivotArea>
    </format>
    <format dxfId="4614">
      <pivotArea dataOnly="0" labelOnly="1" outline="0" fieldPosition="0">
        <references count="3">
          <reference field="2" count="2">
            <x v="139"/>
            <x v="140"/>
          </reference>
          <reference field="4" count="1" selected="0">
            <x v="21"/>
          </reference>
          <reference field="13" count="1" selected="0">
            <x v="4"/>
          </reference>
        </references>
      </pivotArea>
    </format>
    <format dxfId="4613">
      <pivotArea dataOnly="0" labelOnly="1" outline="0" fieldPosition="0">
        <references count="3">
          <reference field="2" count="1">
            <x v="48"/>
          </reference>
          <reference field="4" count="1" selected="0">
            <x v="22"/>
          </reference>
          <reference field="13" count="1" selected="0">
            <x v="3"/>
          </reference>
        </references>
      </pivotArea>
    </format>
    <format dxfId="4612">
      <pivotArea dataOnly="0" labelOnly="1" outline="0" fieldPosition="0">
        <references count="3">
          <reference field="2" count="1">
            <x v="100"/>
          </reference>
          <reference field="4" count="1" selected="0">
            <x v="24"/>
          </reference>
          <reference field="13" count="1" selected="0">
            <x v="0"/>
          </reference>
        </references>
      </pivotArea>
    </format>
    <format dxfId="4611">
      <pivotArea dataOnly="0" labelOnly="1" outline="0" fieldPosition="0">
        <references count="3">
          <reference field="2" count="2">
            <x v="95"/>
            <x v="128"/>
          </reference>
          <reference field="4" count="1" selected="0">
            <x v="24"/>
          </reference>
          <reference field="13" count="1" selected="0">
            <x v="1"/>
          </reference>
        </references>
      </pivotArea>
    </format>
    <format dxfId="4610">
      <pivotArea dataOnly="0" labelOnly="1" outline="0" fieldPosition="0">
        <references count="3">
          <reference field="2" count="1">
            <x v="75"/>
          </reference>
          <reference field="4" count="1" selected="0">
            <x v="24"/>
          </reference>
          <reference field="13" count="1" selected="0">
            <x v="2"/>
          </reference>
        </references>
      </pivotArea>
    </format>
    <format dxfId="4609">
      <pivotArea dataOnly="0" labelOnly="1" outline="0" fieldPosition="0">
        <references count="3">
          <reference field="2" count="2">
            <x v="101"/>
            <x v="108"/>
          </reference>
          <reference field="4" count="1" selected="0">
            <x v="25"/>
          </reference>
          <reference field="13" count="1" selected="0">
            <x v="0"/>
          </reference>
        </references>
      </pivotArea>
    </format>
    <format dxfId="4608">
      <pivotArea dataOnly="0" labelOnly="1" outline="0" fieldPosition="0">
        <references count="3">
          <reference field="2" count="2">
            <x v="93"/>
            <x v="117"/>
          </reference>
          <reference field="4" count="1" selected="0">
            <x v="25"/>
          </reference>
          <reference field="13" count="1" selected="0">
            <x v="1"/>
          </reference>
        </references>
      </pivotArea>
    </format>
    <format dxfId="4607">
      <pivotArea dataOnly="0" labelOnly="1" outline="0" fieldPosition="0">
        <references count="3">
          <reference field="2" count="2">
            <x v="82"/>
            <x v="149"/>
          </reference>
          <reference field="4" count="1" selected="0">
            <x v="25"/>
          </reference>
          <reference field="13" count="1" selected="0">
            <x v="4"/>
          </reference>
        </references>
      </pivotArea>
    </format>
    <format dxfId="4606">
      <pivotArea dataOnly="0" labelOnly="1" outline="0" fieldPosition="0">
        <references count="3">
          <reference field="2" count="1">
            <x v="95"/>
          </reference>
          <reference field="4" count="1" selected="0">
            <x v="26"/>
          </reference>
          <reference field="13" count="1" selected="0">
            <x v="0"/>
          </reference>
        </references>
      </pivotArea>
    </format>
    <format dxfId="4605">
      <pivotArea dataOnly="0" labelOnly="1" outline="0" fieldPosition="0">
        <references count="3">
          <reference field="2" count="1">
            <x v="131"/>
          </reference>
          <reference field="4" count="1" selected="0">
            <x v="26"/>
          </reference>
          <reference field="13" count="1" selected="0">
            <x v="1"/>
          </reference>
        </references>
      </pivotArea>
    </format>
    <format dxfId="4604">
      <pivotArea dataOnly="0" labelOnly="1" outline="0" fieldPosition="0">
        <references count="3">
          <reference field="2" count="1">
            <x v="66"/>
          </reference>
          <reference field="4" count="1" selected="0">
            <x v="26"/>
          </reference>
          <reference field="13" count="1" selected="0">
            <x v="2"/>
          </reference>
        </references>
      </pivotArea>
    </format>
    <format dxfId="4603">
      <pivotArea dataOnly="0" labelOnly="1" outline="0" fieldPosition="0">
        <references count="3">
          <reference field="2" count="1">
            <x v="159"/>
          </reference>
          <reference field="4" count="1" selected="0">
            <x v="27"/>
          </reference>
          <reference field="13" count="1" selected="0">
            <x v="2"/>
          </reference>
        </references>
      </pivotArea>
    </format>
    <format dxfId="4602">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4601">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4600">
      <pivotArea dataOnly="0" labelOnly="1" outline="0" fieldPosition="0">
        <references count="3">
          <reference field="2" count="2">
            <x v="92"/>
            <x v="127"/>
          </reference>
          <reference field="4" count="1" selected="0">
            <x v="28"/>
          </reference>
          <reference field="13" count="1" selected="0">
            <x v="1"/>
          </reference>
        </references>
      </pivotArea>
    </format>
    <format dxfId="4599">
      <pivotArea dataOnly="0" labelOnly="1" outline="0" fieldPosition="0">
        <references count="3">
          <reference field="2" count="8">
            <x v="160"/>
            <x v="161"/>
            <x v="162"/>
            <x v="163"/>
            <x v="164"/>
            <x v="165"/>
            <x v="166"/>
            <x v="167"/>
          </reference>
          <reference field="4" count="1" selected="0">
            <x v="28"/>
          </reference>
          <reference field="13" count="1" selected="0">
            <x v="2"/>
          </reference>
        </references>
      </pivotArea>
    </format>
    <format dxfId="4598">
      <pivotArea dataOnly="0" labelOnly="1" outline="0" fieldPosition="0">
        <references count="3">
          <reference field="2" count="5">
            <x v="39"/>
            <x v="40"/>
            <x v="42"/>
            <x v="43"/>
            <x v="47"/>
          </reference>
          <reference field="4" count="1" selected="0">
            <x v="28"/>
          </reference>
          <reference field="13" count="1" selected="0">
            <x v="3"/>
          </reference>
        </references>
      </pivotArea>
    </format>
    <format dxfId="4597">
      <pivotArea dataOnly="0" labelOnly="1" outline="0" fieldPosition="0">
        <references count="3">
          <reference field="2" count="6">
            <x v="69"/>
            <x v="83"/>
            <x v="138"/>
            <x v="141"/>
            <x v="142"/>
            <x v="143"/>
          </reference>
          <reference field="4" count="1" selected="0">
            <x v="28"/>
          </reference>
          <reference field="13" count="1" selected="0">
            <x v="4"/>
          </reference>
        </references>
      </pivotArea>
    </format>
    <format dxfId="4596">
      <pivotArea dataOnly="0" labelOnly="1" outline="0" fieldPosition="0">
        <references count="3">
          <reference field="2" count="2">
            <x v="92"/>
            <x v="111"/>
          </reference>
          <reference field="4" count="1" selected="0">
            <x v="29"/>
          </reference>
          <reference field="13" count="1" selected="0">
            <x v="0"/>
          </reference>
        </references>
      </pivotArea>
    </format>
    <format dxfId="4595">
      <pivotArea dataOnly="0" labelOnly="1" outline="0" fieldPosition="0">
        <references count="3">
          <reference field="2" count="6">
            <x v="96"/>
            <x v="97"/>
            <x v="100"/>
            <x v="104"/>
            <x v="105"/>
            <x v="124"/>
          </reference>
          <reference field="4" count="1" selected="0">
            <x v="29"/>
          </reference>
          <reference field="13" count="1" selected="0">
            <x v="1"/>
          </reference>
        </references>
      </pivotArea>
    </format>
    <format dxfId="4594">
      <pivotArea dataOnly="0" labelOnly="1" outline="0" fieldPosition="0">
        <references count="3">
          <reference field="2" count="3">
            <x v="64"/>
            <x v="71"/>
            <x v="76"/>
          </reference>
          <reference field="4" count="1" selected="0">
            <x v="29"/>
          </reference>
          <reference field="13" count="1" selected="0">
            <x v="2"/>
          </reference>
        </references>
      </pivotArea>
    </format>
    <format dxfId="4593">
      <pivotArea dataOnly="0" labelOnly="1" outline="0" fieldPosition="0">
        <references count="3">
          <reference field="2" count="3">
            <x v="68"/>
            <x v="72"/>
            <x v="145"/>
          </reference>
          <reference field="4" count="1" selected="0">
            <x v="29"/>
          </reference>
          <reference field="13" count="1" selected="0">
            <x v="4"/>
          </reference>
        </references>
      </pivotArea>
    </format>
    <format dxfId="4592">
      <pivotArea dataOnly="0" labelOnly="1" outline="0" fieldPosition="0">
        <references count="3">
          <reference field="2" count="3">
            <x v="94"/>
            <x v="104"/>
            <x v="109"/>
          </reference>
          <reference field="4" count="1" selected="0">
            <x v="30"/>
          </reference>
          <reference field="13" count="1" selected="0">
            <x v="0"/>
          </reference>
        </references>
      </pivotArea>
    </format>
    <format dxfId="4591">
      <pivotArea dataOnly="0" labelOnly="1" outline="0" fieldPosition="0">
        <references count="3">
          <reference field="2" count="5">
            <x v="65"/>
            <x v="70"/>
            <x v="77"/>
            <x v="78"/>
            <x v="158"/>
          </reference>
          <reference field="4" count="1" selected="0">
            <x v="30"/>
          </reference>
          <reference field="13" count="1" selected="0">
            <x v="2"/>
          </reference>
        </references>
      </pivotArea>
    </format>
    <format dxfId="4590">
      <pivotArea dataOnly="0" labelOnly="1" outline="0" fieldPosition="0">
        <references count="3">
          <reference field="2" count="1">
            <x v="118"/>
          </reference>
          <reference field="4" count="1" selected="0">
            <x v="32"/>
          </reference>
          <reference field="13" count="1" selected="0">
            <x v="1"/>
          </reference>
        </references>
      </pivotArea>
    </format>
    <format dxfId="4589">
      <pivotArea dataOnly="0" labelOnly="1" outline="0" fieldPosition="0">
        <references count="3">
          <reference field="2" count="2">
            <x v="110"/>
            <x v="112"/>
          </reference>
          <reference field="4" count="1" selected="0">
            <x v="33"/>
          </reference>
          <reference field="13" count="1" selected="0">
            <x v="0"/>
          </reference>
        </references>
      </pivotArea>
    </format>
    <format dxfId="4588">
      <pivotArea dataOnly="0" labelOnly="1" outline="0" fieldPosition="0">
        <references count="3">
          <reference field="2" count="4">
            <x v="101"/>
            <x v="115"/>
            <x v="126"/>
            <x v="130"/>
          </reference>
          <reference field="4" count="1" selected="0">
            <x v="33"/>
          </reference>
          <reference field="13" count="1" selected="0">
            <x v="1"/>
          </reference>
        </references>
      </pivotArea>
    </format>
    <format dxfId="4587">
      <pivotArea dataOnly="0" labelOnly="1" outline="0" fieldPosition="0">
        <references count="3">
          <reference field="2" count="1">
            <x v="74"/>
          </reference>
          <reference field="4" count="1" selected="0">
            <x v="33"/>
          </reference>
          <reference field="13" count="1" selected="0">
            <x v="2"/>
          </reference>
        </references>
      </pivotArea>
    </format>
    <format dxfId="4586">
      <pivotArea dataOnly="0" labelOnly="1" outline="0" fieldPosition="0">
        <references count="3">
          <reference field="2" count="2">
            <x v="116"/>
            <x v="123"/>
          </reference>
          <reference field="4" count="1" selected="0">
            <x v="35"/>
          </reference>
          <reference field="13" count="1" selected="0">
            <x v="1"/>
          </reference>
        </references>
      </pivotArea>
    </format>
    <format dxfId="4585">
      <pivotArea field="3" type="button" dataOnly="0" labelOnly="1" outline="0" axis="axisRow" fieldPosition="3"/>
    </format>
    <format dxfId="4584">
      <pivotArea field="6" type="button" dataOnly="0" labelOnly="1" outline="0" axis="axisRow" fieldPosition="5"/>
    </format>
    <format dxfId="4583">
      <pivotArea field="5" type="button" dataOnly="0" labelOnly="1" outline="0" axis="axisRow" fieldPosition="4"/>
    </format>
    <format dxfId="4582">
      <pivotArea field="12" type="button" dataOnly="0" labelOnly="1" outline="0" axis="axisPage" fieldPosition="0"/>
    </format>
    <format dxfId="4581">
      <pivotArea field="1" type="button" dataOnly="0" labelOnly="1" outline="0" axis="axisPage" fieldPosition="1"/>
    </format>
    <format dxfId="4580">
      <pivotArea field="7" type="button" dataOnly="0" labelOnly="1" outline="0" axis="axisPage" fieldPosition="2"/>
    </format>
    <format dxfId="4579">
      <pivotArea field="9" type="button" dataOnly="0" labelOnly="1" outline="0" axis="axisPage" fieldPosition="3"/>
    </format>
    <format dxfId="4578">
      <pivotArea type="origin" dataOnly="0" labelOnly="1" outline="0" fieldPosition="0"/>
    </format>
    <format dxfId="4577">
      <pivotArea field="4" type="button" dataOnly="0" labelOnly="1" outline="0" axis="axisRow" fieldPosition="0"/>
    </format>
    <format dxfId="4576">
      <pivotArea field="13" type="button" dataOnly="0" labelOnly="1" outline="0" axis="axisRow" fieldPosition="1"/>
    </format>
    <format dxfId="4575">
      <pivotArea field="2" type="button" dataOnly="0" labelOnly="1" outline="0" axis="axisRow" fieldPosition="2"/>
    </format>
    <format dxfId="4574">
      <pivotArea dataOnly="0" labelOnly="1" outline="0" fieldPosition="0">
        <references count="1">
          <reference field="4" count="1" defaultSubtotal="1">
            <x v="5"/>
          </reference>
        </references>
      </pivotArea>
    </format>
    <format dxfId="4573">
      <pivotArea dataOnly="0" labelOnly="1" grandRow="1" outline="0" fieldPosition="0"/>
    </format>
    <format dxfId="4572">
      <pivotArea dataOnly="0" labelOnly="1" outline="0" fieldPosition="0">
        <references count="2">
          <reference field="4" count="1" selected="0">
            <x v="5"/>
          </reference>
          <reference field="13" count="4">
            <x v="0"/>
            <x v="1"/>
            <x v="2"/>
            <x v="4"/>
          </reference>
        </references>
      </pivotArea>
    </format>
    <format dxfId="4571">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4570">
      <pivotArea dataOnly="0" labelOnly="1" outline="0" fieldPosition="0">
        <references count="3">
          <reference field="2" count="9">
            <x v="99"/>
            <x v="107"/>
            <x v="109"/>
            <x v="110"/>
            <x v="111"/>
            <x v="113"/>
            <x v="114"/>
            <x v="120"/>
            <x v="122"/>
          </reference>
          <reference field="4" count="1" selected="0">
            <x v="5"/>
          </reference>
          <reference field="13" count="1" selected="0">
            <x v="1"/>
          </reference>
        </references>
      </pivotArea>
    </format>
    <format dxfId="4569">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2"/>
          </reference>
        </references>
      </pivotArea>
    </format>
    <format dxfId="4568">
      <pivotArea dataOnly="0" labelOnly="1" outline="0" fieldPosition="0">
        <references count="3">
          <reference field="2" count="7">
            <x v="60"/>
            <x v="61"/>
            <x v="62"/>
            <x v="63"/>
            <x v="65"/>
            <x v="71"/>
            <x v="147"/>
          </reference>
          <reference field="4" count="1" selected="0">
            <x v="5"/>
          </reference>
          <reference field="13" count="1" selected="0">
            <x v="4"/>
          </reference>
        </references>
      </pivotArea>
    </format>
    <format dxfId="4567">
      <pivotArea field="12" type="button" dataOnly="0" labelOnly="1" outline="0" axis="axisPage" fieldPosition="0"/>
    </format>
    <format dxfId="4566">
      <pivotArea field="1" type="button" dataOnly="0" labelOnly="1" outline="0" axis="axisPage" fieldPosition="1"/>
    </format>
    <format dxfId="4565">
      <pivotArea field="7" type="button" dataOnly="0" labelOnly="1" outline="0" axis="axisPage" fieldPosition="2"/>
    </format>
    <format dxfId="4564">
      <pivotArea field="9" type="button" dataOnly="0" labelOnly="1" outline="0" axis="axisPage" fieldPosition="3"/>
    </format>
    <format dxfId="4563">
      <pivotArea type="origin" dataOnly="0" labelOnly="1" outline="0" fieldPosition="0"/>
    </format>
    <format dxfId="4562">
      <pivotArea field="4" type="button" dataOnly="0" labelOnly="1" outline="0" axis="axisRow" fieldPosition="0"/>
    </format>
    <format dxfId="4561">
      <pivotArea field="13" type="button" dataOnly="0" labelOnly="1" outline="0" axis="axisRow" fieldPosition="1"/>
    </format>
    <format dxfId="4560">
      <pivotArea field="2" type="button" dataOnly="0" labelOnly="1" outline="0" axis="axisRow" fieldPosition="2"/>
    </format>
    <format dxfId="4559">
      <pivotArea dataOnly="0" labelOnly="1" outline="0" fieldPosition="0">
        <references count="1">
          <reference field="4" count="1" defaultSubtotal="1">
            <x v="5"/>
          </reference>
        </references>
      </pivotArea>
    </format>
    <format dxfId="4558">
      <pivotArea dataOnly="0" labelOnly="1" grandRow="1" outline="0" fieldPosition="0"/>
    </format>
    <format dxfId="4557">
      <pivotArea dataOnly="0" labelOnly="1" outline="0" fieldPosition="0">
        <references count="2">
          <reference field="4" count="1" selected="0">
            <x v="5"/>
          </reference>
          <reference field="13" count="4">
            <x v="0"/>
            <x v="1"/>
            <x v="2"/>
            <x v="4"/>
          </reference>
        </references>
      </pivotArea>
    </format>
    <format dxfId="4556">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4555">
      <pivotArea dataOnly="0" labelOnly="1" outline="0" fieldPosition="0">
        <references count="3">
          <reference field="2" count="9">
            <x v="99"/>
            <x v="107"/>
            <x v="109"/>
            <x v="110"/>
            <x v="111"/>
            <x v="113"/>
            <x v="114"/>
            <x v="120"/>
            <x v="122"/>
          </reference>
          <reference field="4" count="1" selected="0">
            <x v="5"/>
          </reference>
          <reference field="13" count="1" selected="0">
            <x v="1"/>
          </reference>
        </references>
      </pivotArea>
    </format>
    <format dxfId="4554">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2"/>
          </reference>
        </references>
      </pivotArea>
    </format>
    <format dxfId="4553">
      <pivotArea dataOnly="0" labelOnly="1" outline="0" fieldPosition="0">
        <references count="3">
          <reference field="2" count="7">
            <x v="60"/>
            <x v="61"/>
            <x v="62"/>
            <x v="63"/>
            <x v="65"/>
            <x v="71"/>
            <x v="147"/>
          </reference>
          <reference field="4" count="1" selected="0">
            <x v="5"/>
          </reference>
          <reference field="13" count="1" selected="0">
            <x v="4"/>
          </reference>
        </references>
      </pivotArea>
    </format>
    <format dxfId="4552">
      <pivotArea field="12" type="button" dataOnly="0" labelOnly="1" outline="0" axis="axisPage" fieldPosition="0"/>
    </format>
    <format dxfId="4551">
      <pivotArea field="1" type="button" dataOnly="0" labelOnly="1" outline="0" axis="axisPage" fieldPosition="1"/>
    </format>
    <format dxfId="4550">
      <pivotArea field="7" type="button" dataOnly="0" labelOnly="1" outline="0" axis="axisPage" fieldPosition="2"/>
    </format>
    <format dxfId="4549">
      <pivotArea field="9" type="button" dataOnly="0" labelOnly="1" outline="0" axis="axisPage" fieldPosition="3"/>
    </format>
    <format dxfId="4548">
      <pivotArea type="origin" dataOnly="0" labelOnly="1" outline="0" fieldPosition="0"/>
    </format>
    <format dxfId="4547">
      <pivotArea field="4" type="button" dataOnly="0" labelOnly="1" outline="0" axis="axisRow" fieldPosition="0"/>
    </format>
    <format dxfId="4546">
      <pivotArea field="13" type="button" dataOnly="0" labelOnly="1" outline="0" axis="axisRow" fieldPosition="1"/>
    </format>
    <format dxfId="4545">
      <pivotArea field="2" type="button" dataOnly="0" labelOnly="1" outline="0" axis="axisRow" fieldPosition="2"/>
    </format>
    <format dxfId="4544">
      <pivotArea dataOnly="0" labelOnly="1" outline="0" fieldPosition="0">
        <references count="1">
          <reference field="4" count="1" defaultSubtotal="1">
            <x v="5"/>
          </reference>
        </references>
      </pivotArea>
    </format>
    <format dxfId="4543">
      <pivotArea dataOnly="0" labelOnly="1" grandRow="1" outline="0" fieldPosition="0"/>
    </format>
    <format dxfId="4542">
      <pivotArea dataOnly="0" labelOnly="1" outline="0" fieldPosition="0">
        <references count="2">
          <reference field="4" count="1" selected="0">
            <x v="5"/>
          </reference>
          <reference field="13" count="4">
            <x v="0"/>
            <x v="1"/>
            <x v="2"/>
            <x v="4"/>
          </reference>
        </references>
      </pivotArea>
    </format>
    <format dxfId="4541">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4540">
      <pivotArea dataOnly="0" labelOnly="1" outline="0" fieldPosition="0">
        <references count="3">
          <reference field="2" count="9">
            <x v="99"/>
            <x v="107"/>
            <x v="109"/>
            <x v="110"/>
            <x v="111"/>
            <x v="113"/>
            <x v="114"/>
            <x v="120"/>
            <x v="122"/>
          </reference>
          <reference field="4" count="1" selected="0">
            <x v="5"/>
          </reference>
          <reference field="13" count="1" selected="0">
            <x v="1"/>
          </reference>
        </references>
      </pivotArea>
    </format>
    <format dxfId="4539">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2"/>
          </reference>
        </references>
      </pivotArea>
    </format>
    <format dxfId="4538">
      <pivotArea dataOnly="0" labelOnly="1" outline="0" fieldPosition="0">
        <references count="3">
          <reference field="2" count="7">
            <x v="60"/>
            <x v="61"/>
            <x v="62"/>
            <x v="63"/>
            <x v="65"/>
            <x v="71"/>
            <x v="147"/>
          </reference>
          <reference field="4" count="1" selected="0">
            <x v="5"/>
          </reference>
          <reference field="13" count="1" selected="0">
            <x v="4"/>
          </reference>
        </references>
      </pivotArea>
    </format>
    <format dxfId="4537">
      <pivotArea field="3" type="button" dataOnly="0" labelOnly="1" outline="0" axis="axisRow" fieldPosition="3"/>
    </format>
    <format dxfId="4536">
      <pivotArea field="6" type="button" dataOnly="0" labelOnly="1" outline="0" axis="axisRow" fieldPosition="5"/>
    </format>
    <format dxfId="4535">
      <pivotArea field="5" type="button" dataOnly="0" labelOnly="1" outline="0" axis="axisRow" fieldPosition="4"/>
    </format>
    <format dxfId="4534">
      <pivotArea field="3" type="button" dataOnly="0" labelOnly="1" outline="0" axis="axisRow" fieldPosition="3"/>
    </format>
    <format dxfId="4533">
      <pivotArea field="6" type="button" dataOnly="0" labelOnly="1" outline="0" axis="axisRow" fieldPosition="5"/>
    </format>
    <format dxfId="4532">
      <pivotArea field="5" type="button" dataOnly="0" labelOnly="1" outline="0" axis="axisRow" fieldPosition="4"/>
    </format>
    <format dxfId="4531">
      <pivotArea field="12" type="button" dataOnly="0" labelOnly="1" outline="0" axis="axisPage" fieldPosition="0"/>
    </format>
    <format dxfId="4530">
      <pivotArea field="1" type="button" dataOnly="0" labelOnly="1" outline="0" axis="axisPage" fieldPosition="1"/>
    </format>
    <format dxfId="4529">
      <pivotArea field="7" type="button" dataOnly="0" labelOnly="1" outline="0" axis="axisPage" fieldPosition="2"/>
    </format>
    <format dxfId="4528">
      <pivotArea field="9" type="button" dataOnly="0" labelOnly="1" outline="0" axis="axisPage" fieldPosition="3"/>
    </format>
    <format dxfId="4527">
      <pivotArea type="origin" dataOnly="0" labelOnly="1" outline="0" fieldPosition="0"/>
    </format>
    <format dxfId="4526">
      <pivotArea field="4" type="button" dataOnly="0" labelOnly="1" outline="0" axis="axisRow" fieldPosition="0"/>
    </format>
    <format dxfId="4525">
      <pivotArea field="13" type="button" dataOnly="0" labelOnly="1" outline="0" axis="axisRow" fieldPosition="1"/>
    </format>
    <format dxfId="4524">
      <pivotArea field="2" type="button" dataOnly="0" labelOnly="1" outline="0" axis="axisRow" fieldPosition="2"/>
    </format>
    <format dxfId="4523">
      <pivotArea dataOnly="0" labelOnly="1" outline="0" fieldPosition="0">
        <references count="1">
          <reference field="4" count="1" defaultSubtotal="1">
            <x v="27"/>
          </reference>
        </references>
      </pivotArea>
    </format>
    <format dxfId="4522">
      <pivotArea dataOnly="0" labelOnly="1" grandRow="1" outline="0" fieldPosition="0"/>
    </format>
    <format dxfId="4521">
      <pivotArea dataOnly="0" labelOnly="1" outline="0" fieldPosition="0">
        <references count="2">
          <reference field="4" count="1" selected="0">
            <x v="27"/>
          </reference>
          <reference field="13" count="3">
            <x v="2"/>
            <x v="3"/>
            <x v="4"/>
          </reference>
        </references>
      </pivotArea>
    </format>
    <format dxfId="4520">
      <pivotArea dataOnly="0" labelOnly="1" outline="0" fieldPosition="0">
        <references count="3">
          <reference field="2" count="1">
            <x v="159"/>
          </reference>
          <reference field="4" count="1" selected="0">
            <x v="27"/>
          </reference>
          <reference field="13" count="1" selected="0">
            <x v="2"/>
          </reference>
        </references>
      </pivotArea>
    </format>
    <format dxfId="4519">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4518">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4517">
      <pivotArea field="12" type="button" dataOnly="0" labelOnly="1" outline="0" axis="axisPage" fieldPosition="0"/>
    </format>
    <format dxfId="4516">
      <pivotArea field="1" type="button" dataOnly="0" labelOnly="1" outline="0" axis="axisPage" fieldPosition="1"/>
    </format>
    <format dxfId="4515">
      <pivotArea field="7" type="button" dataOnly="0" labelOnly="1" outline="0" axis="axisPage" fieldPosition="2"/>
    </format>
    <format dxfId="4514">
      <pivotArea field="9" type="button" dataOnly="0" labelOnly="1" outline="0" axis="axisPage" fieldPosition="3"/>
    </format>
    <format dxfId="4513">
      <pivotArea type="origin" dataOnly="0" labelOnly="1" outline="0" fieldPosition="0"/>
    </format>
    <format dxfId="4512">
      <pivotArea field="4" type="button" dataOnly="0" labelOnly="1" outline="0" axis="axisRow" fieldPosition="0"/>
    </format>
    <format dxfId="4511">
      <pivotArea field="13" type="button" dataOnly="0" labelOnly="1" outline="0" axis="axisRow" fieldPosition="1"/>
    </format>
    <format dxfId="4510">
      <pivotArea field="2" type="button" dataOnly="0" labelOnly="1" outline="0" axis="axisRow" fieldPosition="2"/>
    </format>
    <format dxfId="4509">
      <pivotArea dataOnly="0" labelOnly="1" outline="0" fieldPosition="0">
        <references count="1">
          <reference field="4" count="1" defaultSubtotal="1">
            <x v="27"/>
          </reference>
        </references>
      </pivotArea>
    </format>
    <format dxfId="4508">
      <pivotArea dataOnly="0" labelOnly="1" grandRow="1" outline="0" fieldPosition="0"/>
    </format>
    <format dxfId="4507">
      <pivotArea dataOnly="0" labelOnly="1" outline="0" fieldPosition="0">
        <references count="2">
          <reference field="4" count="1" selected="0">
            <x v="27"/>
          </reference>
          <reference field="13" count="3">
            <x v="2"/>
            <x v="3"/>
            <x v="4"/>
          </reference>
        </references>
      </pivotArea>
    </format>
    <format dxfId="4506">
      <pivotArea dataOnly="0" labelOnly="1" outline="0" fieldPosition="0">
        <references count="3">
          <reference field="2" count="1">
            <x v="159"/>
          </reference>
          <reference field="4" count="1" selected="0">
            <x v="27"/>
          </reference>
          <reference field="13" count="1" selected="0">
            <x v="2"/>
          </reference>
        </references>
      </pivotArea>
    </format>
    <format dxfId="4505">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4504">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4503">
      <pivotArea field="12" type="button" dataOnly="0" labelOnly="1" outline="0" axis="axisPage" fieldPosition="0"/>
    </format>
    <format dxfId="4502">
      <pivotArea field="1" type="button" dataOnly="0" labelOnly="1" outline="0" axis="axisPage" fieldPosition="1"/>
    </format>
    <format dxfId="4501">
      <pivotArea field="7" type="button" dataOnly="0" labelOnly="1" outline="0" axis="axisPage" fieldPosition="2"/>
    </format>
    <format dxfId="4500">
      <pivotArea field="9" type="button" dataOnly="0" labelOnly="1" outline="0" axis="axisPage" fieldPosition="3"/>
    </format>
    <format dxfId="4499">
      <pivotArea type="origin" dataOnly="0" labelOnly="1" outline="0" fieldPosition="0"/>
    </format>
    <format dxfId="4498">
      <pivotArea field="4" type="button" dataOnly="0" labelOnly="1" outline="0" axis="axisRow" fieldPosition="0"/>
    </format>
    <format dxfId="4497">
      <pivotArea field="13" type="button" dataOnly="0" labelOnly="1" outline="0" axis="axisRow" fieldPosition="1"/>
    </format>
    <format dxfId="4496">
      <pivotArea field="2" type="button" dataOnly="0" labelOnly="1" outline="0" axis="axisRow" fieldPosition="2"/>
    </format>
    <format dxfId="4495">
      <pivotArea dataOnly="0" labelOnly="1" outline="0" fieldPosition="0">
        <references count="1">
          <reference field="4" count="1" defaultSubtotal="1">
            <x v="27"/>
          </reference>
        </references>
      </pivotArea>
    </format>
    <format dxfId="4494">
      <pivotArea dataOnly="0" labelOnly="1" grandRow="1" outline="0" fieldPosition="0"/>
    </format>
    <format dxfId="4493">
      <pivotArea dataOnly="0" labelOnly="1" outline="0" fieldPosition="0">
        <references count="2">
          <reference field="4" count="1" selected="0">
            <x v="27"/>
          </reference>
          <reference field="13" count="3">
            <x v="2"/>
            <x v="3"/>
            <x v="4"/>
          </reference>
        </references>
      </pivotArea>
    </format>
    <format dxfId="4492">
      <pivotArea dataOnly="0" labelOnly="1" outline="0" fieldPosition="0">
        <references count="3">
          <reference field="2" count="1">
            <x v="159"/>
          </reference>
          <reference field="4" count="1" selected="0">
            <x v="27"/>
          </reference>
          <reference field="13" count="1" selected="0">
            <x v="2"/>
          </reference>
        </references>
      </pivotArea>
    </format>
    <format dxfId="4491">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4490">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4489">
      <pivotArea field="3" type="button" dataOnly="0" labelOnly="1" outline="0" axis="axisRow" fieldPosition="3"/>
    </format>
    <format dxfId="4488">
      <pivotArea field="6" type="button" dataOnly="0" labelOnly="1" outline="0" axis="axisRow" fieldPosition="5"/>
    </format>
    <format dxfId="4487">
      <pivotArea field="5" type="button" dataOnly="0" labelOnly="1" outline="0" axis="axisRow" fieldPosition="4"/>
    </format>
    <format dxfId="4486">
      <pivotArea field="3" type="button" dataOnly="0" labelOnly="1" outline="0" axis="axisRow" fieldPosition="3"/>
    </format>
    <format dxfId="4485">
      <pivotArea field="6" type="button" dataOnly="0" labelOnly="1" outline="0" axis="axisRow" fieldPosition="5"/>
    </format>
    <format dxfId="4484">
      <pivotArea field="5" type="button" dataOnly="0" labelOnly="1" outline="0" axis="axisRow" fieldPosition="4"/>
    </format>
    <format dxfId="4483">
      <pivotArea field="3" type="button" dataOnly="0" labelOnly="1" outline="0" axis="axisRow" fieldPosition="3"/>
    </format>
    <format dxfId="4482">
      <pivotArea field="5" type="button" dataOnly="0" labelOnly="1" outline="0" axis="axisRow" fieldPosition="4"/>
    </format>
    <format dxfId="4481">
      <pivotArea field="6" type="button" dataOnly="0" labelOnly="1" outline="0" axis="axisRow" fieldPosition="5"/>
    </format>
    <format dxfId="4480">
      <pivotArea field="3" type="button" dataOnly="0" labelOnly="1" outline="0" axis="axisRow" fieldPosition="3"/>
    </format>
    <format dxfId="4479">
      <pivotArea field="5" type="button" dataOnly="0" labelOnly="1" outline="0" axis="axisRow" fieldPosition="4"/>
    </format>
    <format dxfId="4478">
      <pivotArea field="6" type="button" dataOnly="0" labelOnly="1" outline="0" axis="axisRow" fieldPosition="5"/>
    </format>
    <format dxfId="4477">
      <pivotArea field="3" type="button" dataOnly="0" labelOnly="1" outline="0" axis="axisRow" fieldPosition="3"/>
    </format>
    <format dxfId="4476">
      <pivotArea field="5" type="button" dataOnly="0" labelOnly="1" outline="0" axis="axisRow" fieldPosition="4"/>
    </format>
    <format dxfId="4475">
      <pivotArea field="6" type="button" dataOnly="0" labelOnly="1" outline="0" axis="axisRow" fieldPosition="5"/>
    </format>
    <format dxfId="4474">
      <pivotArea field="12" type="button" dataOnly="0" labelOnly="1" outline="0" axis="axisPage" fieldPosition="0"/>
    </format>
    <format dxfId="4473">
      <pivotArea field="1" type="button" dataOnly="0" labelOnly="1" outline="0" axis="axisPage" fieldPosition="1"/>
    </format>
    <format dxfId="4472">
      <pivotArea field="7" type="button" dataOnly="0" labelOnly="1" outline="0" axis="axisPage" fieldPosition="2"/>
    </format>
    <format dxfId="4471">
      <pivotArea field="9" type="button" dataOnly="0" labelOnly="1" outline="0" axis="axisPage" fieldPosition="3"/>
    </format>
    <format dxfId="4470">
      <pivotArea type="origin" dataOnly="0" labelOnly="1" outline="0" fieldPosition="0"/>
    </format>
    <format dxfId="4469">
      <pivotArea field="4" type="button" dataOnly="0" labelOnly="1" outline="0" axis="axisRow" fieldPosition="0"/>
    </format>
    <format dxfId="4468">
      <pivotArea field="13" type="button" dataOnly="0" labelOnly="1" outline="0" axis="axisRow" fieldPosition="1"/>
    </format>
    <format dxfId="4467">
      <pivotArea field="2" type="button" dataOnly="0" labelOnly="1" outline="0" axis="axisRow" fieldPosition="2"/>
    </format>
    <format dxfId="4466">
      <pivotArea dataOnly="0" labelOnly="1" outline="0" fieldPosition="0">
        <references count="1">
          <reference field="4" count="1">
            <x v="4"/>
          </reference>
        </references>
      </pivotArea>
    </format>
    <format dxfId="4465">
      <pivotArea dataOnly="0" labelOnly="1" outline="0" fieldPosition="0">
        <references count="1">
          <reference field="4" count="1" defaultSubtotal="1">
            <x v="4"/>
          </reference>
        </references>
      </pivotArea>
    </format>
    <format dxfId="4464">
      <pivotArea dataOnly="0" labelOnly="1" outline="0" fieldPosition="0">
        <references count="1">
          <reference field="4" count="1" defaultSubtotal="1">
            <x v="5"/>
          </reference>
        </references>
      </pivotArea>
    </format>
    <format dxfId="4463">
      <pivotArea dataOnly="0" labelOnly="1" outline="0" fieldPosition="0">
        <references count="1">
          <reference field="4" count="1" defaultSubtotal="1">
            <x v="7"/>
          </reference>
        </references>
      </pivotArea>
    </format>
    <format dxfId="4462">
      <pivotArea dataOnly="0" labelOnly="1" outline="0" fieldPosition="0">
        <references count="1">
          <reference field="4" count="1" defaultSubtotal="1">
            <x v="12"/>
          </reference>
        </references>
      </pivotArea>
    </format>
    <format dxfId="4461">
      <pivotArea dataOnly="0" labelOnly="1" outline="0" fieldPosition="0">
        <references count="1">
          <reference field="4" count="1">
            <x v="14"/>
          </reference>
        </references>
      </pivotArea>
    </format>
    <format dxfId="4460">
      <pivotArea dataOnly="0" labelOnly="1" outline="0" fieldPosition="0">
        <references count="1">
          <reference field="4" count="1" defaultSubtotal="1">
            <x v="14"/>
          </reference>
        </references>
      </pivotArea>
    </format>
    <format dxfId="4459">
      <pivotArea dataOnly="0" labelOnly="1" outline="0" fieldPosition="0">
        <references count="1">
          <reference field="4" count="1">
            <x v="19"/>
          </reference>
        </references>
      </pivotArea>
    </format>
    <format dxfId="4458">
      <pivotArea dataOnly="0" labelOnly="1" outline="0" fieldPosition="0">
        <references count="1">
          <reference field="4" count="1" defaultSubtotal="1">
            <x v="19"/>
          </reference>
        </references>
      </pivotArea>
    </format>
    <format dxfId="4457">
      <pivotArea dataOnly="0" labelOnly="1" outline="0" fieldPosition="0">
        <references count="1">
          <reference field="4" count="1">
            <x v="20"/>
          </reference>
        </references>
      </pivotArea>
    </format>
    <format dxfId="4456">
      <pivotArea dataOnly="0" labelOnly="1" outline="0" fieldPosition="0">
        <references count="1">
          <reference field="4" count="1" defaultSubtotal="1">
            <x v="20"/>
          </reference>
        </references>
      </pivotArea>
    </format>
    <format dxfId="4455">
      <pivotArea dataOnly="0" labelOnly="1" outline="0" fieldPosition="0">
        <references count="1">
          <reference field="4" count="1">
            <x v="21"/>
          </reference>
        </references>
      </pivotArea>
    </format>
    <format dxfId="4454">
      <pivotArea dataOnly="0" labelOnly="1" outline="0" fieldPosition="0">
        <references count="1">
          <reference field="4" count="1" defaultSubtotal="1">
            <x v="21"/>
          </reference>
        </references>
      </pivotArea>
    </format>
    <format dxfId="4453">
      <pivotArea dataOnly="0" labelOnly="1" outline="0" fieldPosition="0">
        <references count="1">
          <reference field="4" count="1">
            <x v="22"/>
          </reference>
        </references>
      </pivotArea>
    </format>
    <format dxfId="4452">
      <pivotArea dataOnly="0" labelOnly="1" outline="0" fieldPosition="0">
        <references count="1">
          <reference field="4" count="1" defaultSubtotal="1">
            <x v="22"/>
          </reference>
        </references>
      </pivotArea>
    </format>
    <format dxfId="4451">
      <pivotArea dataOnly="0" labelOnly="1" outline="0" fieldPosition="0">
        <references count="1">
          <reference field="4" count="1">
            <x v="24"/>
          </reference>
        </references>
      </pivotArea>
    </format>
    <format dxfId="4450">
      <pivotArea dataOnly="0" labelOnly="1" outline="0" fieldPosition="0">
        <references count="1">
          <reference field="4" count="1" defaultSubtotal="1">
            <x v="24"/>
          </reference>
        </references>
      </pivotArea>
    </format>
    <format dxfId="4449">
      <pivotArea dataOnly="0" labelOnly="1" outline="0" fieldPosition="0">
        <references count="1">
          <reference field="4" count="1">
            <x v="25"/>
          </reference>
        </references>
      </pivotArea>
    </format>
    <format dxfId="4448">
      <pivotArea dataOnly="0" labelOnly="1" outline="0" fieldPosition="0">
        <references count="1">
          <reference field="4" count="1" defaultSubtotal="1">
            <x v="25"/>
          </reference>
        </references>
      </pivotArea>
    </format>
    <format dxfId="4447">
      <pivotArea dataOnly="0" labelOnly="1" outline="0" fieldPosition="0">
        <references count="1">
          <reference field="4" count="1">
            <x v="26"/>
          </reference>
        </references>
      </pivotArea>
    </format>
    <format dxfId="4446">
      <pivotArea dataOnly="0" labelOnly="1" outline="0" fieldPosition="0">
        <references count="1">
          <reference field="4" count="1" defaultSubtotal="1">
            <x v="26"/>
          </reference>
        </references>
      </pivotArea>
    </format>
    <format dxfId="4445">
      <pivotArea dataOnly="0" labelOnly="1" outline="0" fieldPosition="0">
        <references count="1">
          <reference field="4" count="1" defaultSubtotal="1">
            <x v="27"/>
          </reference>
        </references>
      </pivotArea>
    </format>
    <format dxfId="4444">
      <pivotArea dataOnly="0" labelOnly="1" outline="0" fieldPosition="0">
        <references count="1">
          <reference field="4" count="1">
            <x v="28"/>
          </reference>
        </references>
      </pivotArea>
    </format>
    <format dxfId="4443">
      <pivotArea dataOnly="0" labelOnly="1" outline="0" fieldPosition="0">
        <references count="1">
          <reference field="4" count="1" defaultSubtotal="1">
            <x v="28"/>
          </reference>
        </references>
      </pivotArea>
    </format>
    <format dxfId="4442">
      <pivotArea dataOnly="0" labelOnly="1" outline="0" fieldPosition="0">
        <references count="1">
          <reference field="4" count="1" defaultSubtotal="1">
            <x v="29"/>
          </reference>
        </references>
      </pivotArea>
    </format>
    <format dxfId="4441">
      <pivotArea dataOnly="0" labelOnly="1" outline="0" fieldPosition="0">
        <references count="1">
          <reference field="4" count="1">
            <x v="30"/>
          </reference>
        </references>
      </pivotArea>
    </format>
    <format dxfId="4440">
      <pivotArea dataOnly="0" labelOnly="1" outline="0" fieldPosition="0">
        <references count="1">
          <reference field="4" count="1" defaultSubtotal="1">
            <x v="30"/>
          </reference>
        </references>
      </pivotArea>
    </format>
    <format dxfId="4439">
      <pivotArea dataOnly="0" labelOnly="1" outline="0" fieldPosition="0">
        <references count="1">
          <reference field="4" count="1">
            <x v="32"/>
          </reference>
        </references>
      </pivotArea>
    </format>
    <format dxfId="4438">
      <pivotArea dataOnly="0" labelOnly="1" outline="0" fieldPosition="0">
        <references count="1">
          <reference field="4" count="1" defaultSubtotal="1">
            <x v="32"/>
          </reference>
        </references>
      </pivotArea>
    </format>
    <format dxfId="4437">
      <pivotArea dataOnly="0" labelOnly="1" outline="0" fieldPosition="0">
        <references count="1">
          <reference field="4" count="1">
            <x v="33"/>
          </reference>
        </references>
      </pivotArea>
    </format>
    <format dxfId="4436">
      <pivotArea dataOnly="0" labelOnly="1" outline="0" fieldPosition="0">
        <references count="1">
          <reference field="4" count="1" defaultSubtotal="1">
            <x v="33"/>
          </reference>
        </references>
      </pivotArea>
    </format>
    <format dxfId="4435">
      <pivotArea dataOnly="0" labelOnly="1" outline="0" fieldPosition="0">
        <references count="1">
          <reference field="4" count="1">
            <x v="35"/>
          </reference>
        </references>
      </pivotArea>
    </format>
    <format dxfId="4434">
      <pivotArea dataOnly="0" labelOnly="1" outline="0" fieldPosition="0">
        <references count="1">
          <reference field="4" count="1" defaultSubtotal="1">
            <x v="35"/>
          </reference>
        </references>
      </pivotArea>
    </format>
    <format dxfId="4433">
      <pivotArea dataOnly="0" labelOnly="1" grandRow="1" outline="0" fieldPosition="0"/>
    </format>
    <format dxfId="4432">
      <pivotArea dataOnly="0" labelOnly="1" outline="0" fieldPosition="0">
        <references count="2">
          <reference field="4" count="1" selected="0">
            <x v="4"/>
          </reference>
          <reference field="13" count="1">
            <x v="1"/>
          </reference>
        </references>
      </pivotArea>
    </format>
    <format dxfId="4431">
      <pivotArea dataOnly="0" labelOnly="1" outline="0" fieldPosition="0">
        <references count="2">
          <reference field="4" count="1" selected="0">
            <x v="5"/>
          </reference>
          <reference field="13" count="4">
            <x v="0"/>
            <x v="1"/>
            <x v="2"/>
            <x v="4"/>
          </reference>
        </references>
      </pivotArea>
    </format>
    <format dxfId="4430">
      <pivotArea dataOnly="0" labelOnly="1" outline="0" fieldPosition="0">
        <references count="2">
          <reference field="4" count="1" selected="0">
            <x v="7"/>
          </reference>
          <reference field="13" count="4">
            <x v="1"/>
            <x v="2"/>
            <x v="3"/>
            <x v="4"/>
          </reference>
        </references>
      </pivotArea>
    </format>
    <format dxfId="4429">
      <pivotArea dataOnly="0" labelOnly="1" outline="0" fieldPosition="0">
        <references count="2">
          <reference field="4" count="1" selected="0">
            <x v="12"/>
          </reference>
          <reference field="13" count="1">
            <x v="1"/>
          </reference>
        </references>
      </pivotArea>
    </format>
    <format dxfId="4428">
      <pivotArea dataOnly="0" labelOnly="1" outline="0" fieldPosition="0">
        <references count="2">
          <reference field="4" count="1" selected="0">
            <x v="14"/>
          </reference>
          <reference field="13" count="1">
            <x v="0"/>
          </reference>
        </references>
      </pivotArea>
    </format>
    <format dxfId="4427">
      <pivotArea dataOnly="0" labelOnly="1" outline="0" fieldPosition="0">
        <references count="2">
          <reference field="4" count="1" selected="0">
            <x v="19"/>
          </reference>
          <reference field="13" count="2">
            <x v="0"/>
            <x v="1"/>
          </reference>
        </references>
      </pivotArea>
    </format>
    <format dxfId="4426">
      <pivotArea dataOnly="0" labelOnly="1" outline="0" fieldPosition="0">
        <references count="2">
          <reference field="4" count="1" selected="0">
            <x v="20"/>
          </reference>
          <reference field="13" count="2">
            <x v="1"/>
            <x v="4"/>
          </reference>
        </references>
      </pivotArea>
    </format>
    <format dxfId="4425">
      <pivotArea dataOnly="0" labelOnly="1" outline="0" fieldPosition="0">
        <references count="2">
          <reference field="4" count="1" selected="0">
            <x v="21"/>
          </reference>
          <reference field="13" count="2">
            <x v="1"/>
            <x v="4"/>
          </reference>
        </references>
      </pivotArea>
    </format>
    <format dxfId="4424">
      <pivotArea dataOnly="0" labelOnly="1" outline="0" fieldPosition="0">
        <references count="2">
          <reference field="4" count="1" selected="0">
            <x v="22"/>
          </reference>
          <reference field="13" count="1">
            <x v="3"/>
          </reference>
        </references>
      </pivotArea>
    </format>
    <format dxfId="4423">
      <pivotArea dataOnly="0" labelOnly="1" outline="0" fieldPosition="0">
        <references count="2">
          <reference field="4" count="1" selected="0">
            <x v="24"/>
          </reference>
          <reference field="13" count="3">
            <x v="0"/>
            <x v="1"/>
            <x v="2"/>
          </reference>
        </references>
      </pivotArea>
    </format>
    <format dxfId="4422">
      <pivotArea dataOnly="0" labelOnly="1" outline="0" fieldPosition="0">
        <references count="2">
          <reference field="4" count="1" selected="0">
            <x v="25"/>
          </reference>
          <reference field="13" count="3">
            <x v="0"/>
            <x v="1"/>
            <x v="4"/>
          </reference>
        </references>
      </pivotArea>
    </format>
    <format dxfId="4421">
      <pivotArea dataOnly="0" labelOnly="1" outline="0" fieldPosition="0">
        <references count="2">
          <reference field="4" count="1" selected="0">
            <x v="26"/>
          </reference>
          <reference field="13" count="3">
            <x v="0"/>
            <x v="1"/>
            <x v="2"/>
          </reference>
        </references>
      </pivotArea>
    </format>
    <format dxfId="4420">
      <pivotArea dataOnly="0" labelOnly="1" outline="0" fieldPosition="0">
        <references count="2">
          <reference field="4" count="1" selected="0">
            <x v="27"/>
          </reference>
          <reference field="13" count="3">
            <x v="2"/>
            <x v="3"/>
            <x v="4"/>
          </reference>
        </references>
      </pivotArea>
    </format>
    <format dxfId="4419">
      <pivotArea dataOnly="0" labelOnly="1" outline="0" fieldPosition="0">
        <references count="2">
          <reference field="4" count="1" selected="0">
            <x v="28"/>
          </reference>
          <reference field="13" count="4">
            <x v="1"/>
            <x v="2"/>
            <x v="3"/>
            <x v="4"/>
          </reference>
        </references>
      </pivotArea>
    </format>
    <format dxfId="4418">
      <pivotArea dataOnly="0" labelOnly="1" outline="0" fieldPosition="0">
        <references count="2">
          <reference field="4" count="1" selected="0">
            <x v="29"/>
          </reference>
          <reference field="13" count="4">
            <x v="0"/>
            <x v="1"/>
            <x v="2"/>
            <x v="4"/>
          </reference>
        </references>
      </pivotArea>
    </format>
    <format dxfId="4417">
      <pivotArea dataOnly="0" labelOnly="1" outline="0" fieldPosition="0">
        <references count="2">
          <reference field="4" count="1" selected="0">
            <x v="30"/>
          </reference>
          <reference field="13" count="2">
            <x v="0"/>
            <x v="2"/>
          </reference>
        </references>
      </pivotArea>
    </format>
    <format dxfId="4416">
      <pivotArea dataOnly="0" labelOnly="1" outline="0" fieldPosition="0">
        <references count="2">
          <reference field="4" count="1" selected="0">
            <x v="32"/>
          </reference>
          <reference field="13" count="1">
            <x v="1"/>
          </reference>
        </references>
      </pivotArea>
    </format>
    <format dxfId="4415">
      <pivotArea dataOnly="0" labelOnly="1" outline="0" fieldPosition="0">
        <references count="2">
          <reference field="4" count="1" selected="0">
            <x v="33"/>
          </reference>
          <reference field="13" count="3">
            <x v="0"/>
            <x v="1"/>
            <x v="2"/>
          </reference>
        </references>
      </pivotArea>
    </format>
    <format dxfId="4414">
      <pivotArea dataOnly="0" labelOnly="1" outline="0" fieldPosition="0">
        <references count="2">
          <reference field="4" count="1" selected="0">
            <x v="35"/>
          </reference>
          <reference field="13" count="1">
            <x v="1"/>
          </reference>
        </references>
      </pivotArea>
    </format>
    <format dxfId="4413">
      <pivotArea dataOnly="0" labelOnly="1" outline="0" fieldPosition="0">
        <references count="3">
          <reference field="2" count="2">
            <x v="98"/>
            <x v="129"/>
          </reference>
          <reference field="4" count="1" selected="0">
            <x v="4"/>
          </reference>
          <reference field="13" count="1" selected="0">
            <x v="1"/>
          </reference>
        </references>
      </pivotArea>
    </format>
    <format dxfId="4412">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4411">
      <pivotArea dataOnly="0" labelOnly="1" outline="0" fieldPosition="0">
        <references count="3">
          <reference field="2" count="9">
            <x v="99"/>
            <x v="107"/>
            <x v="109"/>
            <x v="110"/>
            <x v="111"/>
            <x v="113"/>
            <x v="114"/>
            <x v="120"/>
            <x v="122"/>
          </reference>
          <reference field="4" count="1" selected="0">
            <x v="5"/>
          </reference>
          <reference field="13" count="1" selected="0">
            <x v="1"/>
          </reference>
        </references>
      </pivotArea>
    </format>
    <format dxfId="4410">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2"/>
          </reference>
        </references>
      </pivotArea>
    </format>
    <format dxfId="4409">
      <pivotArea dataOnly="0" labelOnly="1" outline="0" fieldPosition="0">
        <references count="3">
          <reference field="2" count="7">
            <x v="60"/>
            <x v="61"/>
            <x v="62"/>
            <x v="63"/>
            <x v="65"/>
            <x v="71"/>
            <x v="147"/>
          </reference>
          <reference field="4" count="1" selected="0">
            <x v="5"/>
          </reference>
          <reference field="13" count="1" selected="0">
            <x v="4"/>
          </reference>
        </references>
      </pivotArea>
    </format>
    <format dxfId="4408">
      <pivotArea dataOnly="0" labelOnly="1" outline="0" fieldPosition="0">
        <references count="3">
          <reference field="2" count="2">
            <x v="106"/>
            <x v="125"/>
          </reference>
          <reference field="4" count="1" selected="0">
            <x v="7"/>
          </reference>
          <reference field="13" count="1" selected="0">
            <x v="1"/>
          </reference>
        </references>
      </pivotArea>
    </format>
    <format dxfId="4407">
      <pivotArea dataOnly="0" labelOnly="1" outline="0" fieldPosition="0">
        <references count="3">
          <reference field="2" count="1">
            <x v="60"/>
          </reference>
          <reference field="4" count="1" selected="0">
            <x v="7"/>
          </reference>
          <reference field="13" count="1" selected="0">
            <x v="2"/>
          </reference>
        </references>
      </pivotArea>
    </format>
    <format dxfId="4406">
      <pivotArea dataOnly="0" labelOnly="1" outline="0" fieldPosition="0">
        <references count="3">
          <reference field="2" count="6">
            <x v="10"/>
            <x v="11"/>
            <x v="12"/>
            <x v="30"/>
            <x v="31"/>
            <x v="32"/>
          </reference>
          <reference field="4" count="1" selected="0">
            <x v="7"/>
          </reference>
          <reference field="13" count="1" selected="0">
            <x v="3"/>
          </reference>
        </references>
      </pivotArea>
    </format>
    <format dxfId="4405">
      <pivotArea dataOnly="0" labelOnly="1" outline="0" fieldPosition="0">
        <references count="3">
          <reference field="2" count="4">
            <x v="64"/>
            <x v="70"/>
            <x v="73"/>
            <x v="74"/>
          </reference>
          <reference field="4" count="1" selected="0">
            <x v="7"/>
          </reference>
          <reference field="13" count="1" selected="0">
            <x v="4"/>
          </reference>
        </references>
      </pivotArea>
    </format>
    <format dxfId="4404">
      <pivotArea dataOnly="0" labelOnly="1" outline="0" fieldPosition="0">
        <references count="3">
          <reference field="2" count="1">
            <x v="94"/>
          </reference>
          <reference field="4" count="1" selected="0">
            <x v="12"/>
          </reference>
          <reference field="13" count="1" selected="0">
            <x v="1"/>
          </reference>
        </references>
      </pivotArea>
    </format>
    <format dxfId="4403">
      <pivotArea dataOnly="0" labelOnly="1" outline="0" fieldPosition="0">
        <references count="3">
          <reference field="2" count="3">
            <x v="91"/>
            <x v="98"/>
            <x v="106"/>
          </reference>
          <reference field="4" count="1" selected="0">
            <x v="14"/>
          </reference>
          <reference field="13" count="1" selected="0">
            <x v="0"/>
          </reference>
        </references>
      </pivotArea>
    </format>
    <format dxfId="4402">
      <pivotArea dataOnly="0" labelOnly="1" outline="0" fieldPosition="0">
        <references count="3">
          <reference field="2" count="1">
            <x v="97"/>
          </reference>
          <reference field="4" count="1" selected="0">
            <x v="19"/>
          </reference>
          <reference field="13" count="1" selected="0">
            <x v="0"/>
          </reference>
        </references>
      </pivotArea>
    </format>
    <format dxfId="4401">
      <pivotArea dataOnly="0" labelOnly="1" outline="0" fieldPosition="0">
        <references count="3">
          <reference field="2" count="3">
            <x v="112"/>
            <x v="119"/>
            <x v="121"/>
          </reference>
          <reference field="4" count="1" selected="0">
            <x v="19"/>
          </reference>
          <reference field="13" count="1" selected="0">
            <x v="1"/>
          </reference>
        </references>
      </pivotArea>
    </format>
    <format dxfId="4400">
      <pivotArea dataOnly="0" labelOnly="1" outline="0" fieldPosition="0">
        <references count="3">
          <reference field="2" count="1">
            <x v="108"/>
          </reference>
          <reference field="4" count="1" selected="0">
            <x v="20"/>
          </reference>
          <reference field="13" count="1" selected="0">
            <x v="1"/>
          </reference>
        </references>
      </pivotArea>
    </format>
    <format dxfId="4399">
      <pivotArea dataOnly="0" labelOnly="1" outline="0" fieldPosition="0">
        <references count="3">
          <reference field="2" count="5">
            <x v="66"/>
            <x v="67"/>
            <x v="81"/>
            <x v="144"/>
            <x v="146"/>
          </reference>
          <reference field="4" count="1" selected="0">
            <x v="20"/>
          </reference>
          <reference field="13" count="1" selected="0">
            <x v="4"/>
          </reference>
        </references>
      </pivotArea>
    </format>
    <format dxfId="4398">
      <pivotArea dataOnly="0" labelOnly="1" outline="0" fieldPosition="0">
        <references count="3">
          <reference field="2" count="2">
            <x v="132"/>
            <x v="133"/>
          </reference>
          <reference field="4" count="1" selected="0">
            <x v="21"/>
          </reference>
          <reference field="13" count="1" selected="0">
            <x v="1"/>
          </reference>
        </references>
      </pivotArea>
    </format>
    <format dxfId="4397">
      <pivotArea dataOnly="0" labelOnly="1" outline="0" fieldPosition="0">
        <references count="3">
          <reference field="2" count="2">
            <x v="139"/>
            <x v="140"/>
          </reference>
          <reference field="4" count="1" selected="0">
            <x v="21"/>
          </reference>
          <reference field="13" count="1" selected="0">
            <x v="4"/>
          </reference>
        </references>
      </pivotArea>
    </format>
    <format dxfId="4396">
      <pivotArea dataOnly="0" labelOnly="1" outline="0" fieldPosition="0">
        <references count="3">
          <reference field="2" count="1">
            <x v="48"/>
          </reference>
          <reference field="4" count="1" selected="0">
            <x v="22"/>
          </reference>
          <reference field="13" count="1" selected="0">
            <x v="3"/>
          </reference>
        </references>
      </pivotArea>
    </format>
    <format dxfId="4395">
      <pivotArea dataOnly="0" labelOnly="1" outline="0" fieldPosition="0">
        <references count="3">
          <reference field="2" count="1">
            <x v="100"/>
          </reference>
          <reference field="4" count="1" selected="0">
            <x v="24"/>
          </reference>
          <reference field="13" count="1" selected="0">
            <x v="0"/>
          </reference>
        </references>
      </pivotArea>
    </format>
    <format dxfId="4394">
      <pivotArea dataOnly="0" labelOnly="1" outline="0" fieldPosition="0">
        <references count="3">
          <reference field="2" count="2">
            <x v="95"/>
            <x v="128"/>
          </reference>
          <reference field="4" count="1" selected="0">
            <x v="24"/>
          </reference>
          <reference field="13" count="1" selected="0">
            <x v="1"/>
          </reference>
        </references>
      </pivotArea>
    </format>
    <format dxfId="4393">
      <pivotArea dataOnly="0" labelOnly="1" outline="0" fieldPosition="0">
        <references count="3">
          <reference field="2" count="1">
            <x v="75"/>
          </reference>
          <reference field="4" count="1" selected="0">
            <x v="24"/>
          </reference>
          <reference field="13" count="1" selected="0">
            <x v="2"/>
          </reference>
        </references>
      </pivotArea>
    </format>
    <format dxfId="4392">
      <pivotArea dataOnly="0" labelOnly="1" outline="0" fieldPosition="0">
        <references count="3">
          <reference field="2" count="2">
            <x v="101"/>
            <x v="108"/>
          </reference>
          <reference field="4" count="1" selected="0">
            <x v="25"/>
          </reference>
          <reference field="13" count="1" selected="0">
            <x v="0"/>
          </reference>
        </references>
      </pivotArea>
    </format>
    <format dxfId="4391">
      <pivotArea dataOnly="0" labelOnly="1" outline="0" fieldPosition="0">
        <references count="3">
          <reference field="2" count="2">
            <x v="93"/>
            <x v="117"/>
          </reference>
          <reference field="4" count="1" selected="0">
            <x v="25"/>
          </reference>
          <reference field="13" count="1" selected="0">
            <x v="1"/>
          </reference>
        </references>
      </pivotArea>
    </format>
    <format dxfId="4390">
      <pivotArea dataOnly="0" labelOnly="1" outline="0" fieldPosition="0">
        <references count="3">
          <reference field="2" count="2">
            <x v="82"/>
            <x v="149"/>
          </reference>
          <reference field="4" count="1" selected="0">
            <x v="25"/>
          </reference>
          <reference field="13" count="1" selected="0">
            <x v="4"/>
          </reference>
        </references>
      </pivotArea>
    </format>
    <format dxfId="4389">
      <pivotArea dataOnly="0" labelOnly="1" outline="0" fieldPosition="0">
        <references count="3">
          <reference field="2" count="1">
            <x v="95"/>
          </reference>
          <reference field="4" count="1" selected="0">
            <x v="26"/>
          </reference>
          <reference field="13" count="1" selected="0">
            <x v="0"/>
          </reference>
        </references>
      </pivotArea>
    </format>
    <format dxfId="4388">
      <pivotArea dataOnly="0" labelOnly="1" outline="0" fieldPosition="0">
        <references count="3">
          <reference field="2" count="1">
            <x v="131"/>
          </reference>
          <reference field="4" count="1" selected="0">
            <x v="26"/>
          </reference>
          <reference field="13" count="1" selected="0">
            <x v="1"/>
          </reference>
        </references>
      </pivotArea>
    </format>
    <format dxfId="4387">
      <pivotArea dataOnly="0" labelOnly="1" outline="0" fieldPosition="0">
        <references count="3">
          <reference field="2" count="1">
            <x v="66"/>
          </reference>
          <reference field="4" count="1" selected="0">
            <x v="26"/>
          </reference>
          <reference field="13" count="1" selected="0">
            <x v="2"/>
          </reference>
        </references>
      </pivotArea>
    </format>
    <format dxfId="4386">
      <pivotArea dataOnly="0" labelOnly="1" outline="0" fieldPosition="0">
        <references count="3">
          <reference field="2" count="1">
            <x v="159"/>
          </reference>
          <reference field="4" count="1" selected="0">
            <x v="27"/>
          </reference>
          <reference field="13" count="1" selected="0">
            <x v="2"/>
          </reference>
        </references>
      </pivotArea>
    </format>
    <format dxfId="4385">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4384">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4383">
      <pivotArea dataOnly="0" labelOnly="1" outline="0" fieldPosition="0">
        <references count="3">
          <reference field="2" count="2">
            <x v="92"/>
            <x v="127"/>
          </reference>
          <reference field="4" count="1" selected="0">
            <x v="28"/>
          </reference>
          <reference field="13" count="1" selected="0">
            <x v="1"/>
          </reference>
        </references>
      </pivotArea>
    </format>
    <format dxfId="4382">
      <pivotArea dataOnly="0" labelOnly="1" outline="0" fieldPosition="0">
        <references count="3">
          <reference field="2" count="8">
            <x v="160"/>
            <x v="161"/>
            <x v="162"/>
            <x v="163"/>
            <x v="164"/>
            <x v="165"/>
            <x v="166"/>
            <x v="167"/>
          </reference>
          <reference field="4" count="1" selected="0">
            <x v="28"/>
          </reference>
          <reference field="13" count="1" selected="0">
            <x v="2"/>
          </reference>
        </references>
      </pivotArea>
    </format>
    <format dxfId="4381">
      <pivotArea dataOnly="0" labelOnly="1" outline="0" fieldPosition="0">
        <references count="3">
          <reference field="2" count="5">
            <x v="39"/>
            <x v="40"/>
            <x v="42"/>
            <x v="43"/>
            <x v="47"/>
          </reference>
          <reference field="4" count="1" selected="0">
            <x v="28"/>
          </reference>
          <reference field="13" count="1" selected="0">
            <x v="3"/>
          </reference>
        </references>
      </pivotArea>
    </format>
    <format dxfId="4380">
      <pivotArea dataOnly="0" labelOnly="1" outline="0" fieldPosition="0">
        <references count="3">
          <reference field="2" count="6">
            <x v="69"/>
            <x v="83"/>
            <x v="138"/>
            <x v="141"/>
            <x v="142"/>
            <x v="143"/>
          </reference>
          <reference field="4" count="1" selected="0">
            <x v="28"/>
          </reference>
          <reference field="13" count="1" selected="0">
            <x v="4"/>
          </reference>
        </references>
      </pivotArea>
    </format>
    <format dxfId="4379">
      <pivotArea dataOnly="0" labelOnly="1" outline="0" fieldPosition="0">
        <references count="3">
          <reference field="2" count="2">
            <x v="92"/>
            <x v="111"/>
          </reference>
          <reference field="4" count="1" selected="0">
            <x v="29"/>
          </reference>
          <reference field="13" count="1" selected="0">
            <x v="0"/>
          </reference>
        </references>
      </pivotArea>
    </format>
    <format dxfId="4378">
      <pivotArea dataOnly="0" labelOnly="1" outline="0" fieldPosition="0">
        <references count="3">
          <reference field="2" count="6">
            <x v="96"/>
            <x v="97"/>
            <x v="100"/>
            <x v="104"/>
            <x v="105"/>
            <x v="124"/>
          </reference>
          <reference field="4" count="1" selected="0">
            <x v="29"/>
          </reference>
          <reference field="13" count="1" selected="0">
            <x v="1"/>
          </reference>
        </references>
      </pivotArea>
    </format>
    <format dxfId="4377">
      <pivotArea dataOnly="0" labelOnly="1" outline="0" fieldPosition="0">
        <references count="3">
          <reference field="2" count="3">
            <x v="64"/>
            <x v="71"/>
            <x v="76"/>
          </reference>
          <reference field="4" count="1" selected="0">
            <x v="29"/>
          </reference>
          <reference field="13" count="1" selected="0">
            <x v="2"/>
          </reference>
        </references>
      </pivotArea>
    </format>
    <format dxfId="4376">
      <pivotArea dataOnly="0" labelOnly="1" outline="0" fieldPosition="0">
        <references count="3">
          <reference field="2" count="3">
            <x v="68"/>
            <x v="72"/>
            <x v="145"/>
          </reference>
          <reference field="4" count="1" selected="0">
            <x v="29"/>
          </reference>
          <reference field="13" count="1" selected="0">
            <x v="4"/>
          </reference>
        </references>
      </pivotArea>
    </format>
    <format dxfId="4375">
      <pivotArea dataOnly="0" labelOnly="1" outline="0" fieldPosition="0">
        <references count="3">
          <reference field="2" count="3">
            <x v="94"/>
            <x v="104"/>
            <x v="109"/>
          </reference>
          <reference field="4" count="1" selected="0">
            <x v="30"/>
          </reference>
          <reference field="13" count="1" selected="0">
            <x v="0"/>
          </reference>
        </references>
      </pivotArea>
    </format>
    <format dxfId="4374">
      <pivotArea dataOnly="0" labelOnly="1" outline="0" fieldPosition="0">
        <references count="3">
          <reference field="2" count="5">
            <x v="65"/>
            <x v="70"/>
            <x v="77"/>
            <x v="78"/>
            <x v="158"/>
          </reference>
          <reference field="4" count="1" selected="0">
            <x v="30"/>
          </reference>
          <reference field="13" count="1" selected="0">
            <x v="2"/>
          </reference>
        </references>
      </pivotArea>
    </format>
    <format dxfId="4373">
      <pivotArea dataOnly="0" labelOnly="1" outline="0" fieldPosition="0">
        <references count="3">
          <reference field="2" count="1">
            <x v="118"/>
          </reference>
          <reference field="4" count="1" selected="0">
            <x v="32"/>
          </reference>
          <reference field="13" count="1" selected="0">
            <x v="1"/>
          </reference>
        </references>
      </pivotArea>
    </format>
    <format dxfId="4372">
      <pivotArea dataOnly="0" labelOnly="1" outline="0" fieldPosition="0">
        <references count="3">
          <reference field="2" count="2">
            <x v="110"/>
            <x v="112"/>
          </reference>
          <reference field="4" count="1" selected="0">
            <x v="33"/>
          </reference>
          <reference field="13" count="1" selected="0">
            <x v="0"/>
          </reference>
        </references>
      </pivotArea>
    </format>
    <format dxfId="4371">
      <pivotArea dataOnly="0" labelOnly="1" outline="0" fieldPosition="0">
        <references count="3">
          <reference field="2" count="4">
            <x v="101"/>
            <x v="115"/>
            <x v="126"/>
            <x v="130"/>
          </reference>
          <reference field="4" count="1" selected="0">
            <x v="33"/>
          </reference>
          <reference field="13" count="1" selected="0">
            <x v="1"/>
          </reference>
        </references>
      </pivotArea>
    </format>
    <format dxfId="4370">
      <pivotArea dataOnly="0" labelOnly="1" outline="0" fieldPosition="0">
        <references count="3">
          <reference field="2" count="1">
            <x v="74"/>
          </reference>
          <reference field="4" count="1" selected="0">
            <x v="33"/>
          </reference>
          <reference field="13" count="1" selected="0">
            <x v="2"/>
          </reference>
        </references>
      </pivotArea>
    </format>
    <format dxfId="4369">
      <pivotArea dataOnly="0" labelOnly="1" outline="0" fieldPosition="0">
        <references count="3">
          <reference field="2" count="2">
            <x v="116"/>
            <x v="123"/>
          </reference>
          <reference field="4" count="1" selected="0">
            <x v="35"/>
          </reference>
          <reference field="13" count="1" selected="0">
            <x v="1"/>
          </reference>
        </references>
      </pivotArea>
    </format>
    <format dxfId="4368">
      <pivotArea field="12" type="button" dataOnly="0" labelOnly="1" outline="0" axis="axisPage" fieldPosition="0"/>
    </format>
    <format dxfId="4367">
      <pivotArea field="1" type="button" dataOnly="0" labelOnly="1" outline="0" axis="axisPage" fieldPosition="1"/>
    </format>
    <format dxfId="4366">
      <pivotArea field="7" type="button" dataOnly="0" labelOnly="1" outline="0" axis="axisPage" fieldPosition="2"/>
    </format>
    <format dxfId="4365">
      <pivotArea field="9" type="button" dataOnly="0" labelOnly="1" outline="0" axis="axisPage" fieldPosition="3"/>
    </format>
    <format dxfId="4364">
      <pivotArea type="origin" dataOnly="0" labelOnly="1" outline="0" fieldPosition="0"/>
    </format>
    <format dxfId="4363">
      <pivotArea field="4" type="button" dataOnly="0" labelOnly="1" outline="0" axis="axisRow" fieldPosition="0"/>
    </format>
    <format dxfId="4362">
      <pivotArea field="13" type="button" dataOnly="0" labelOnly="1" outline="0" axis="axisRow" fieldPosition="1"/>
    </format>
    <format dxfId="4361">
      <pivotArea field="2" type="button" dataOnly="0" labelOnly="1" outline="0" axis="axisRow" fieldPosition="2"/>
    </format>
    <format dxfId="4360">
      <pivotArea dataOnly="0" labelOnly="1" outline="0" fieldPosition="0">
        <references count="1">
          <reference field="4" count="1">
            <x v="4"/>
          </reference>
        </references>
      </pivotArea>
    </format>
    <format dxfId="4359">
      <pivotArea dataOnly="0" labelOnly="1" outline="0" fieldPosition="0">
        <references count="1">
          <reference field="4" count="1" defaultSubtotal="1">
            <x v="4"/>
          </reference>
        </references>
      </pivotArea>
    </format>
    <format dxfId="4358">
      <pivotArea dataOnly="0" labelOnly="1" outline="0" fieldPosition="0">
        <references count="1">
          <reference field="4" count="1" defaultSubtotal="1">
            <x v="5"/>
          </reference>
        </references>
      </pivotArea>
    </format>
    <format dxfId="4357">
      <pivotArea dataOnly="0" labelOnly="1" outline="0" fieldPosition="0">
        <references count="1">
          <reference field="4" count="1" defaultSubtotal="1">
            <x v="7"/>
          </reference>
        </references>
      </pivotArea>
    </format>
    <format dxfId="4356">
      <pivotArea dataOnly="0" labelOnly="1" outline="0" fieldPosition="0">
        <references count="1">
          <reference field="4" count="1" defaultSubtotal="1">
            <x v="12"/>
          </reference>
        </references>
      </pivotArea>
    </format>
    <format dxfId="4355">
      <pivotArea dataOnly="0" labelOnly="1" outline="0" fieldPosition="0">
        <references count="1">
          <reference field="4" count="1">
            <x v="14"/>
          </reference>
        </references>
      </pivotArea>
    </format>
    <format dxfId="4354">
      <pivotArea dataOnly="0" labelOnly="1" outline="0" fieldPosition="0">
        <references count="1">
          <reference field="4" count="1" defaultSubtotal="1">
            <x v="14"/>
          </reference>
        </references>
      </pivotArea>
    </format>
    <format dxfId="4353">
      <pivotArea dataOnly="0" labelOnly="1" outline="0" fieldPosition="0">
        <references count="1">
          <reference field="4" count="1">
            <x v="19"/>
          </reference>
        </references>
      </pivotArea>
    </format>
    <format dxfId="4352">
      <pivotArea dataOnly="0" labelOnly="1" outline="0" fieldPosition="0">
        <references count="1">
          <reference field="4" count="1" defaultSubtotal="1">
            <x v="19"/>
          </reference>
        </references>
      </pivotArea>
    </format>
    <format dxfId="4351">
      <pivotArea dataOnly="0" labelOnly="1" outline="0" fieldPosition="0">
        <references count="1">
          <reference field="4" count="1">
            <x v="20"/>
          </reference>
        </references>
      </pivotArea>
    </format>
    <format dxfId="4350">
      <pivotArea dataOnly="0" labelOnly="1" outline="0" fieldPosition="0">
        <references count="1">
          <reference field="4" count="1" defaultSubtotal="1">
            <x v="20"/>
          </reference>
        </references>
      </pivotArea>
    </format>
    <format dxfId="4349">
      <pivotArea dataOnly="0" labelOnly="1" outline="0" fieldPosition="0">
        <references count="1">
          <reference field="4" count="1">
            <x v="21"/>
          </reference>
        </references>
      </pivotArea>
    </format>
    <format dxfId="4348">
      <pivotArea dataOnly="0" labelOnly="1" outline="0" fieldPosition="0">
        <references count="1">
          <reference field="4" count="1" defaultSubtotal="1">
            <x v="21"/>
          </reference>
        </references>
      </pivotArea>
    </format>
    <format dxfId="4347">
      <pivotArea dataOnly="0" labelOnly="1" outline="0" fieldPosition="0">
        <references count="1">
          <reference field="4" count="1">
            <x v="22"/>
          </reference>
        </references>
      </pivotArea>
    </format>
    <format dxfId="4346">
      <pivotArea dataOnly="0" labelOnly="1" outline="0" fieldPosition="0">
        <references count="1">
          <reference field="4" count="1" defaultSubtotal="1">
            <x v="22"/>
          </reference>
        </references>
      </pivotArea>
    </format>
    <format dxfId="4345">
      <pivotArea dataOnly="0" labelOnly="1" outline="0" fieldPosition="0">
        <references count="1">
          <reference field="4" count="1">
            <x v="24"/>
          </reference>
        </references>
      </pivotArea>
    </format>
    <format dxfId="4344">
      <pivotArea dataOnly="0" labelOnly="1" outline="0" fieldPosition="0">
        <references count="1">
          <reference field="4" count="1" defaultSubtotal="1">
            <x v="24"/>
          </reference>
        </references>
      </pivotArea>
    </format>
    <format dxfId="4343">
      <pivotArea dataOnly="0" labelOnly="1" outline="0" fieldPosition="0">
        <references count="1">
          <reference field="4" count="1">
            <x v="25"/>
          </reference>
        </references>
      </pivotArea>
    </format>
    <format dxfId="4342">
      <pivotArea dataOnly="0" labelOnly="1" outline="0" fieldPosition="0">
        <references count="1">
          <reference field="4" count="1" defaultSubtotal="1">
            <x v="25"/>
          </reference>
        </references>
      </pivotArea>
    </format>
    <format dxfId="4341">
      <pivotArea dataOnly="0" labelOnly="1" outline="0" fieldPosition="0">
        <references count="1">
          <reference field="4" count="1">
            <x v="26"/>
          </reference>
        </references>
      </pivotArea>
    </format>
    <format dxfId="4340">
      <pivotArea dataOnly="0" labelOnly="1" outline="0" fieldPosition="0">
        <references count="1">
          <reference field="4" count="1" defaultSubtotal="1">
            <x v="26"/>
          </reference>
        </references>
      </pivotArea>
    </format>
    <format dxfId="4339">
      <pivotArea dataOnly="0" labelOnly="1" outline="0" fieldPosition="0">
        <references count="1">
          <reference field="4" count="1" defaultSubtotal="1">
            <x v="27"/>
          </reference>
        </references>
      </pivotArea>
    </format>
    <format dxfId="4338">
      <pivotArea dataOnly="0" labelOnly="1" outline="0" fieldPosition="0">
        <references count="1">
          <reference field="4" count="1">
            <x v="28"/>
          </reference>
        </references>
      </pivotArea>
    </format>
    <format dxfId="4337">
      <pivotArea dataOnly="0" labelOnly="1" outline="0" fieldPosition="0">
        <references count="1">
          <reference field="4" count="1" defaultSubtotal="1">
            <x v="28"/>
          </reference>
        </references>
      </pivotArea>
    </format>
    <format dxfId="4336">
      <pivotArea dataOnly="0" labelOnly="1" outline="0" fieldPosition="0">
        <references count="1">
          <reference field="4" count="1" defaultSubtotal="1">
            <x v="29"/>
          </reference>
        </references>
      </pivotArea>
    </format>
    <format dxfId="4335">
      <pivotArea dataOnly="0" labelOnly="1" outline="0" fieldPosition="0">
        <references count="1">
          <reference field="4" count="1">
            <x v="30"/>
          </reference>
        </references>
      </pivotArea>
    </format>
    <format dxfId="4334">
      <pivotArea dataOnly="0" labelOnly="1" outline="0" fieldPosition="0">
        <references count="1">
          <reference field="4" count="1" defaultSubtotal="1">
            <x v="30"/>
          </reference>
        </references>
      </pivotArea>
    </format>
    <format dxfId="4333">
      <pivotArea dataOnly="0" labelOnly="1" outline="0" fieldPosition="0">
        <references count="1">
          <reference field="4" count="1">
            <x v="32"/>
          </reference>
        </references>
      </pivotArea>
    </format>
    <format dxfId="4332">
      <pivotArea dataOnly="0" labelOnly="1" outline="0" fieldPosition="0">
        <references count="1">
          <reference field="4" count="1" defaultSubtotal="1">
            <x v="32"/>
          </reference>
        </references>
      </pivotArea>
    </format>
    <format dxfId="4331">
      <pivotArea dataOnly="0" labelOnly="1" outline="0" fieldPosition="0">
        <references count="1">
          <reference field="4" count="1">
            <x v="33"/>
          </reference>
        </references>
      </pivotArea>
    </format>
    <format dxfId="4330">
      <pivotArea dataOnly="0" labelOnly="1" outline="0" fieldPosition="0">
        <references count="1">
          <reference field="4" count="1" defaultSubtotal="1">
            <x v="33"/>
          </reference>
        </references>
      </pivotArea>
    </format>
    <format dxfId="4329">
      <pivotArea dataOnly="0" labelOnly="1" outline="0" fieldPosition="0">
        <references count="1">
          <reference field="4" count="1">
            <x v="35"/>
          </reference>
        </references>
      </pivotArea>
    </format>
    <format dxfId="4328">
      <pivotArea dataOnly="0" labelOnly="1" outline="0" fieldPosition="0">
        <references count="1">
          <reference field="4" count="1" defaultSubtotal="1">
            <x v="35"/>
          </reference>
        </references>
      </pivotArea>
    </format>
    <format dxfId="4327">
      <pivotArea dataOnly="0" labelOnly="1" grandRow="1" outline="0" fieldPosition="0"/>
    </format>
    <format dxfId="4326">
      <pivotArea dataOnly="0" labelOnly="1" outline="0" fieldPosition="0">
        <references count="2">
          <reference field="4" count="1" selected="0">
            <x v="4"/>
          </reference>
          <reference field="13" count="1">
            <x v="1"/>
          </reference>
        </references>
      </pivotArea>
    </format>
    <format dxfId="4325">
      <pivotArea dataOnly="0" labelOnly="1" outline="0" fieldPosition="0">
        <references count="2">
          <reference field="4" count="1" selected="0">
            <x v="5"/>
          </reference>
          <reference field="13" count="4">
            <x v="0"/>
            <x v="1"/>
            <x v="2"/>
            <x v="4"/>
          </reference>
        </references>
      </pivotArea>
    </format>
    <format dxfId="4324">
      <pivotArea dataOnly="0" labelOnly="1" outline="0" fieldPosition="0">
        <references count="2">
          <reference field="4" count="1" selected="0">
            <x v="7"/>
          </reference>
          <reference field="13" count="4">
            <x v="1"/>
            <x v="2"/>
            <x v="3"/>
            <x v="4"/>
          </reference>
        </references>
      </pivotArea>
    </format>
    <format dxfId="4323">
      <pivotArea dataOnly="0" labelOnly="1" outline="0" fieldPosition="0">
        <references count="2">
          <reference field="4" count="1" selected="0">
            <x v="12"/>
          </reference>
          <reference field="13" count="1">
            <x v="1"/>
          </reference>
        </references>
      </pivotArea>
    </format>
    <format dxfId="4322">
      <pivotArea dataOnly="0" labelOnly="1" outline="0" fieldPosition="0">
        <references count="2">
          <reference field="4" count="1" selected="0">
            <x v="14"/>
          </reference>
          <reference field="13" count="1">
            <x v="0"/>
          </reference>
        </references>
      </pivotArea>
    </format>
    <format dxfId="4321">
      <pivotArea dataOnly="0" labelOnly="1" outline="0" fieldPosition="0">
        <references count="2">
          <reference field="4" count="1" selected="0">
            <x v="19"/>
          </reference>
          <reference field="13" count="2">
            <x v="0"/>
            <x v="1"/>
          </reference>
        </references>
      </pivotArea>
    </format>
    <format dxfId="4320">
      <pivotArea dataOnly="0" labelOnly="1" outline="0" fieldPosition="0">
        <references count="2">
          <reference field="4" count="1" selected="0">
            <x v="20"/>
          </reference>
          <reference field="13" count="2">
            <x v="1"/>
            <x v="4"/>
          </reference>
        </references>
      </pivotArea>
    </format>
    <format dxfId="4319">
      <pivotArea dataOnly="0" labelOnly="1" outline="0" fieldPosition="0">
        <references count="2">
          <reference field="4" count="1" selected="0">
            <x v="21"/>
          </reference>
          <reference field="13" count="2">
            <x v="1"/>
            <x v="4"/>
          </reference>
        </references>
      </pivotArea>
    </format>
    <format dxfId="4318">
      <pivotArea dataOnly="0" labelOnly="1" outline="0" fieldPosition="0">
        <references count="2">
          <reference field="4" count="1" selected="0">
            <x v="22"/>
          </reference>
          <reference field="13" count="1">
            <x v="3"/>
          </reference>
        </references>
      </pivotArea>
    </format>
    <format dxfId="4317">
      <pivotArea dataOnly="0" labelOnly="1" outline="0" fieldPosition="0">
        <references count="2">
          <reference field="4" count="1" selected="0">
            <x v="24"/>
          </reference>
          <reference field="13" count="3">
            <x v="0"/>
            <x v="1"/>
            <x v="2"/>
          </reference>
        </references>
      </pivotArea>
    </format>
    <format dxfId="4316">
      <pivotArea dataOnly="0" labelOnly="1" outline="0" fieldPosition="0">
        <references count="2">
          <reference field="4" count="1" selected="0">
            <x v="25"/>
          </reference>
          <reference field="13" count="3">
            <x v="0"/>
            <x v="1"/>
            <x v="4"/>
          </reference>
        </references>
      </pivotArea>
    </format>
    <format dxfId="4315">
      <pivotArea dataOnly="0" labelOnly="1" outline="0" fieldPosition="0">
        <references count="2">
          <reference field="4" count="1" selected="0">
            <x v="26"/>
          </reference>
          <reference field="13" count="3">
            <x v="0"/>
            <x v="1"/>
            <x v="2"/>
          </reference>
        </references>
      </pivotArea>
    </format>
    <format dxfId="4314">
      <pivotArea dataOnly="0" labelOnly="1" outline="0" fieldPosition="0">
        <references count="2">
          <reference field="4" count="1" selected="0">
            <x v="27"/>
          </reference>
          <reference field="13" count="3">
            <x v="2"/>
            <x v="3"/>
            <x v="4"/>
          </reference>
        </references>
      </pivotArea>
    </format>
    <format dxfId="4313">
      <pivotArea dataOnly="0" labelOnly="1" outline="0" fieldPosition="0">
        <references count="2">
          <reference field="4" count="1" selected="0">
            <x v="28"/>
          </reference>
          <reference field="13" count="4">
            <x v="1"/>
            <x v="2"/>
            <x v="3"/>
            <x v="4"/>
          </reference>
        </references>
      </pivotArea>
    </format>
    <format dxfId="4312">
      <pivotArea dataOnly="0" labelOnly="1" outline="0" fieldPosition="0">
        <references count="2">
          <reference field="4" count="1" selected="0">
            <x v="29"/>
          </reference>
          <reference field="13" count="4">
            <x v="0"/>
            <x v="1"/>
            <x v="2"/>
            <x v="4"/>
          </reference>
        </references>
      </pivotArea>
    </format>
    <format dxfId="4311">
      <pivotArea dataOnly="0" labelOnly="1" outline="0" fieldPosition="0">
        <references count="2">
          <reference field="4" count="1" selected="0">
            <x v="30"/>
          </reference>
          <reference field="13" count="2">
            <x v="0"/>
            <x v="2"/>
          </reference>
        </references>
      </pivotArea>
    </format>
    <format dxfId="4310">
      <pivotArea dataOnly="0" labelOnly="1" outline="0" fieldPosition="0">
        <references count="2">
          <reference field="4" count="1" selected="0">
            <x v="32"/>
          </reference>
          <reference field="13" count="1">
            <x v="1"/>
          </reference>
        </references>
      </pivotArea>
    </format>
    <format dxfId="4309">
      <pivotArea dataOnly="0" labelOnly="1" outline="0" fieldPosition="0">
        <references count="2">
          <reference field="4" count="1" selected="0">
            <x v="33"/>
          </reference>
          <reference field="13" count="3">
            <x v="0"/>
            <x v="1"/>
            <x v="2"/>
          </reference>
        </references>
      </pivotArea>
    </format>
    <format dxfId="4308">
      <pivotArea dataOnly="0" labelOnly="1" outline="0" fieldPosition="0">
        <references count="2">
          <reference field="4" count="1" selected="0">
            <x v="35"/>
          </reference>
          <reference field="13" count="1">
            <x v="1"/>
          </reference>
        </references>
      </pivotArea>
    </format>
    <format dxfId="4307">
      <pivotArea dataOnly="0" labelOnly="1" outline="0" fieldPosition="0">
        <references count="3">
          <reference field="2" count="2">
            <x v="98"/>
            <x v="129"/>
          </reference>
          <reference field="4" count="1" selected="0">
            <x v="4"/>
          </reference>
          <reference field="13" count="1" selected="0">
            <x v="1"/>
          </reference>
        </references>
      </pivotArea>
    </format>
    <format dxfId="4306">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4305">
      <pivotArea dataOnly="0" labelOnly="1" outline="0" fieldPosition="0">
        <references count="3">
          <reference field="2" count="9">
            <x v="99"/>
            <x v="107"/>
            <x v="109"/>
            <x v="110"/>
            <x v="111"/>
            <x v="113"/>
            <x v="114"/>
            <x v="120"/>
            <x v="122"/>
          </reference>
          <reference field="4" count="1" selected="0">
            <x v="5"/>
          </reference>
          <reference field="13" count="1" selected="0">
            <x v="1"/>
          </reference>
        </references>
      </pivotArea>
    </format>
    <format dxfId="4304">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2"/>
          </reference>
        </references>
      </pivotArea>
    </format>
    <format dxfId="4303">
      <pivotArea dataOnly="0" labelOnly="1" outline="0" fieldPosition="0">
        <references count="3">
          <reference field="2" count="7">
            <x v="60"/>
            <x v="61"/>
            <x v="62"/>
            <x v="63"/>
            <x v="65"/>
            <x v="71"/>
            <x v="147"/>
          </reference>
          <reference field="4" count="1" selected="0">
            <x v="5"/>
          </reference>
          <reference field="13" count="1" selected="0">
            <x v="4"/>
          </reference>
        </references>
      </pivotArea>
    </format>
    <format dxfId="4302">
      <pivotArea dataOnly="0" labelOnly="1" outline="0" fieldPosition="0">
        <references count="3">
          <reference field="2" count="2">
            <x v="106"/>
            <x v="125"/>
          </reference>
          <reference field="4" count="1" selected="0">
            <x v="7"/>
          </reference>
          <reference field="13" count="1" selected="0">
            <x v="1"/>
          </reference>
        </references>
      </pivotArea>
    </format>
    <format dxfId="4301">
      <pivotArea dataOnly="0" labelOnly="1" outline="0" fieldPosition="0">
        <references count="3">
          <reference field="2" count="1">
            <x v="60"/>
          </reference>
          <reference field="4" count="1" selected="0">
            <x v="7"/>
          </reference>
          <reference field="13" count="1" selected="0">
            <x v="2"/>
          </reference>
        </references>
      </pivotArea>
    </format>
    <format dxfId="4300">
      <pivotArea dataOnly="0" labelOnly="1" outline="0" fieldPosition="0">
        <references count="3">
          <reference field="2" count="6">
            <x v="10"/>
            <x v="11"/>
            <x v="12"/>
            <x v="30"/>
            <x v="31"/>
            <x v="32"/>
          </reference>
          <reference field="4" count="1" selected="0">
            <x v="7"/>
          </reference>
          <reference field="13" count="1" selected="0">
            <x v="3"/>
          </reference>
        </references>
      </pivotArea>
    </format>
    <format dxfId="4299">
      <pivotArea dataOnly="0" labelOnly="1" outline="0" fieldPosition="0">
        <references count="3">
          <reference field="2" count="4">
            <x v="64"/>
            <x v="70"/>
            <x v="73"/>
            <x v="74"/>
          </reference>
          <reference field="4" count="1" selected="0">
            <x v="7"/>
          </reference>
          <reference field="13" count="1" selected="0">
            <x v="4"/>
          </reference>
        </references>
      </pivotArea>
    </format>
    <format dxfId="4298">
      <pivotArea dataOnly="0" labelOnly="1" outline="0" fieldPosition="0">
        <references count="3">
          <reference field="2" count="1">
            <x v="94"/>
          </reference>
          <reference field="4" count="1" selected="0">
            <x v="12"/>
          </reference>
          <reference field="13" count="1" selected="0">
            <x v="1"/>
          </reference>
        </references>
      </pivotArea>
    </format>
    <format dxfId="4297">
      <pivotArea dataOnly="0" labelOnly="1" outline="0" fieldPosition="0">
        <references count="3">
          <reference field="2" count="3">
            <x v="91"/>
            <x v="98"/>
            <x v="106"/>
          </reference>
          <reference field="4" count="1" selected="0">
            <x v="14"/>
          </reference>
          <reference field="13" count="1" selected="0">
            <x v="0"/>
          </reference>
        </references>
      </pivotArea>
    </format>
    <format dxfId="4296">
      <pivotArea dataOnly="0" labelOnly="1" outline="0" fieldPosition="0">
        <references count="3">
          <reference field="2" count="1">
            <x v="97"/>
          </reference>
          <reference field="4" count="1" selected="0">
            <x v="19"/>
          </reference>
          <reference field="13" count="1" selected="0">
            <x v="0"/>
          </reference>
        </references>
      </pivotArea>
    </format>
    <format dxfId="4295">
      <pivotArea dataOnly="0" labelOnly="1" outline="0" fieldPosition="0">
        <references count="3">
          <reference field="2" count="3">
            <x v="112"/>
            <x v="119"/>
            <x v="121"/>
          </reference>
          <reference field="4" count="1" selected="0">
            <x v="19"/>
          </reference>
          <reference field="13" count="1" selected="0">
            <x v="1"/>
          </reference>
        </references>
      </pivotArea>
    </format>
    <format dxfId="4294">
      <pivotArea dataOnly="0" labelOnly="1" outline="0" fieldPosition="0">
        <references count="3">
          <reference field="2" count="1">
            <x v="108"/>
          </reference>
          <reference field="4" count="1" selected="0">
            <x v="20"/>
          </reference>
          <reference field="13" count="1" selected="0">
            <x v="1"/>
          </reference>
        </references>
      </pivotArea>
    </format>
    <format dxfId="4293">
      <pivotArea dataOnly="0" labelOnly="1" outline="0" fieldPosition="0">
        <references count="3">
          <reference field="2" count="5">
            <x v="66"/>
            <x v="67"/>
            <x v="81"/>
            <x v="144"/>
            <x v="146"/>
          </reference>
          <reference field="4" count="1" selected="0">
            <x v="20"/>
          </reference>
          <reference field="13" count="1" selected="0">
            <x v="4"/>
          </reference>
        </references>
      </pivotArea>
    </format>
    <format dxfId="4292">
      <pivotArea dataOnly="0" labelOnly="1" outline="0" fieldPosition="0">
        <references count="3">
          <reference field="2" count="2">
            <x v="132"/>
            <x v="133"/>
          </reference>
          <reference field="4" count="1" selected="0">
            <x v="21"/>
          </reference>
          <reference field="13" count="1" selected="0">
            <x v="1"/>
          </reference>
        </references>
      </pivotArea>
    </format>
    <format dxfId="4291">
      <pivotArea dataOnly="0" labelOnly="1" outline="0" fieldPosition="0">
        <references count="3">
          <reference field="2" count="2">
            <x v="139"/>
            <x v="140"/>
          </reference>
          <reference field="4" count="1" selected="0">
            <x v="21"/>
          </reference>
          <reference field="13" count="1" selected="0">
            <x v="4"/>
          </reference>
        </references>
      </pivotArea>
    </format>
    <format dxfId="4290">
      <pivotArea dataOnly="0" labelOnly="1" outline="0" fieldPosition="0">
        <references count="3">
          <reference field="2" count="1">
            <x v="48"/>
          </reference>
          <reference field="4" count="1" selected="0">
            <x v="22"/>
          </reference>
          <reference field="13" count="1" selected="0">
            <x v="3"/>
          </reference>
        </references>
      </pivotArea>
    </format>
    <format dxfId="4289">
      <pivotArea dataOnly="0" labelOnly="1" outline="0" fieldPosition="0">
        <references count="3">
          <reference field="2" count="1">
            <x v="100"/>
          </reference>
          <reference field="4" count="1" selected="0">
            <x v="24"/>
          </reference>
          <reference field="13" count="1" selected="0">
            <x v="0"/>
          </reference>
        </references>
      </pivotArea>
    </format>
    <format dxfId="4288">
      <pivotArea dataOnly="0" labelOnly="1" outline="0" fieldPosition="0">
        <references count="3">
          <reference field="2" count="2">
            <x v="95"/>
            <x v="128"/>
          </reference>
          <reference field="4" count="1" selected="0">
            <x v="24"/>
          </reference>
          <reference field="13" count="1" selected="0">
            <x v="1"/>
          </reference>
        </references>
      </pivotArea>
    </format>
    <format dxfId="4287">
      <pivotArea dataOnly="0" labelOnly="1" outline="0" fieldPosition="0">
        <references count="3">
          <reference field="2" count="1">
            <x v="75"/>
          </reference>
          <reference field="4" count="1" selected="0">
            <x v="24"/>
          </reference>
          <reference field="13" count="1" selected="0">
            <x v="2"/>
          </reference>
        </references>
      </pivotArea>
    </format>
    <format dxfId="4286">
      <pivotArea dataOnly="0" labelOnly="1" outline="0" fieldPosition="0">
        <references count="3">
          <reference field="2" count="2">
            <x v="101"/>
            <x v="108"/>
          </reference>
          <reference field="4" count="1" selected="0">
            <x v="25"/>
          </reference>
          <reference field="13" count="1" selected="0">
            <x v="0"/>
          </reference>
        </references>
      </pivotArea>
    </format>
    <format dxfId="4285">
      <pivotArea dataOnly="0" labelOnly="1" outline="0" fieldPosition="0">
        <references count="3">
          <reference field="2" count="2">
            <x v="93"/>
            <x v="117"/>
          </reference>
          <reference field="4" count="1" selected="0">
            <x v="25"/>
          </reference>
          <reference field="13" count="1" selected="0">
            <x v="1"/>
          </reference>
        </references>
      </pivotArea>
    </format>
    <format dxfId="4284">
      <pivotArea dataOnly="0" labelOnly="1" outline="0" fieldPosition="0">
        <references count="3">
          <reference field="2" count="2">
            <x v="82"/>
            <x v="149"/>
          </reference>
          <reference field="4" count="1" selected="0">
            <x v="25"/>
          </reference>
          <reference field="13" count="1" selected="0">
            <x v="4"/>
          </reference>
        </references>
      </pivotArea>
    </format>
    <format dxfId="4283">
      <pivotArea dataOnly="0" labelOnly="1" outline="0" fieldPosition="0">
        <references count="3">
          <reference field="2" count="1">
            <x v="95"/>
          </reference>
          <reference field="4" count="1" selected="0">
            <x v="26"/>
          </reference>
          <reference field="13" count="1" selected="0">
            <x v="0"/>
          </reference>
        </references>
      </pivotArea>
    </format>
    <format dxfId="4282">
      <pivotArea dataOnly="0" labelOnly="1" outline="0" fieldPosition="0">
        <references count="3">
          <reference field="2" count="1">
            <x v="131"/>
          </reference>
          <reference field="4" count="1" selected="0">
            <x v="26"/>
          </reference>
          <reference field="13" count="1" selected="0">
            <x v="1"/>
          </reference>
        </references>
      </pivotArea>
    </format>
    <format dxfId="4281">
      <pivotArea dataOnly="0" labelOnly="1" outline="0" fieldPosition="0">
        <references count="3">
          <reference field="2" count="1">
            <x v="66"/>
          </reference>
          <reference field="4" count="1" selected="0">
            <x v="26"/>
          </reference>
          <reference field="13" count="1" selected="0">
            <x v="2"/>
          </reference>
        </references>
      </pivotArea>
    </format>
    <format dxfId="4280">
      <pivotArea dataOnly="0" labelOnly="1" outline="0" fieldPosition="0">
        <references count="3">
          <reference field="2" count="1">
            <x v="159"/>
          </reference>
          <reference field="4" count="1" selected="0">
            <x v="27"/>
          </reference>
          <reference field="13" count="1" selected="0">
            <x v="2"/>
          </reference>
        </references>
      </pivotArea>
    </format>
    <format dxfId="4279">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4278">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4277">
      <pivotArea dataOnly="0" labelOnly="1" outline="0" fieldPosition="0">
        <references count="3">
          <reference field="2" count="2">
            <x v="92"/>
            <x v="127"/>
          </reference>
          <reference field="4" count="1" selected="0">
            <x v="28"/>
          </reference>
          <reference field="13" count="1" selected="0">
            <x v="1"/>
          </reference>
        </references>
      </pivotArea>
    </format>
    <format dxfId="4276">
      <pivotArea dataOnly="0" labelOnly="1" outline="0" fieldPosition="0">
        <references count="3">
          <reference field="2" count="8">
            <x v="160"/>
            <x v="161"/>
            <x v="162"/>
            <x v="163"/>
            <x v="164"/>
            <x v="165"/>
            <x v="166"/>
            <x v="167"/>
          </reference>
          <reference field="4" count="1" selected="0">
            <x v="28"/>
          </reference>
          <reference field="13" count="1" selected="0">
            <x v="2"/>
          </reference>
        </references>
      </pivotArea>
    </format>
    <format dxfId="4275">
      <pivotArea dataOnly="0" labelOnly="1" outline="0" fieldPosition="0">
        <references count="3">
          <reference field="2" count="5">
            <x v="39"/>
            <x v="40"/>
            <x v="42"/>
            <x v="43"/>
            <x v="47"/>
          </reference>
          <reference field="4" count="1" selected="0">
            <x v="28"/>
          </reference>
          <reference field="13" count="1" selected="0">
            <x v="3"/>
          </reference>
        </references>
      </pivotArea>
    </format>
    <format dxfId="4274">
      <pivotArea dataOnly="0" labelOnly="1" outline="0" fieldPosition="0">
        <references count="3">
          <reference field="2" count="6">
            <x v="69"/>
            <x v="83"/>
            <x v="138"/>
            <x v="141"/>
            <x v="142"/>
            <x v="143"/>
          </reference>
          <reference field="4" count="1" selected="0">
            <x v="28"/>
          </reference>
          <reference field="13" count="1" selected="0">
            <x v="4"/>
          </reference>
        </references>
      </pivotArea>
    </format>
    <format dxfId="4273">
      <pivotArea dataOnly="0" labelOnly="1" outline="0" fieldPosition="0">
        <references count="3">
          <reference field="2" count="2">
            <x v="92"/>
            <x v="111"/>
          </reference>
          <reference field="4" count="1" selected="0">
            <x v="29"/>
          </reference>
          <reference field="13" count="1" selected="0">
            <x v="0"/>
          </reference>
        </references>
      </pivotArea>
    </format>
    <format dxfId="4272">
      <pivotArea dataOnly="0" labelOnly="1" outline="0" fieldPosition="0">
        <references count="3">
          <reference field="2" count="6">
            <x v="96"/>
            <x v="97"/>
            <x v="100"/>
            <x v="104"/>
            <x v="105"/>
            <x v="124"/>
          </reference>
          <reference field="4" count="1" selected="0">
            <x v="29"/>
          </reference>
          <reference field="13" count="1" selected="0">
            <x v="1"/>
          </reference>
        </references>
      </pivotArea>
    </format>
    <format dxfId="4271">
      <pivotArea dataOnly="0" labelOnly="1" outline="0" fieldPosition="0">
        <references count="3">
          <reference field="2" count="3">
            <x v="64"/>
            <x v="71"/>
            <x v="76"/>
          </reference>
          <reference field="4" count="1" selected="0">
            <x v="29"/>
          </reference>
          <reference field="13" count="1" selected="0">
            <x v="2"/>
          </reference>
        </references>
      </pivotArea>
    </format>
    <format dxfId="4270">
      <pivotArea dataOnly="0" labelOnly="1" outline="0" fieldPosition="0">
        <references count="3">
          <reference field="2" count="3">
            <x v="68"/>
            <x v="72"/>
            <x v="145"/>
          </reference>
          <reference field="4" count="1" selected="0">
            <x v="29"/>
          </reference>
          <reference field="13" count="1" selected="0">
            <x v="4"/>
          </reference>
        </references>
      </pivotArea>
    </format>
    <format dxfId="4269">
      <pivotArea dataOnly="0" labelOnly="1" outline="0" fieldPosition="0">
        <references count="3">
          <reference field="2" count="3">
            <x v="94"/>
            <x v="104"/>
            <x v="109"/>
          </reference>
          <reference field="4" count="1" selected="0">
            <x v="30"/>
          </reference>
          <reference field="13" count="1" selected="0">
            <x v="0"/>
          </reference>
        </references>
      </pivotArea>
    </format>
    <format dxfId="4268">
      <pivotArea dataOnly="0" labelOnly="1" outline="0" fieldPosition="0">
        <references count="3">
          <reference field="2" count="5">
            <x v="65"/>
            <x v="70"/>
            <x v="77"/>
            <x v="78"/>
            <x v="158"/>
          </reference>
          <reference field="4" count="1" selected="0">
            <x v="30"/>
          </reference>
          <reference field="13" count="1" selected="0">
            <x v="2"/>
          </reference>
        </references>
      </pivotArea>
    </format>
    <format dxfId="4267">
      <pivotArea dataOnly="0" labelOnly="1" outline="0" fieldPosition="0">
        <references count="3">
          <reference field="2" count="1">
            <x v="118"/>
          </reference>
          <reference field="4" count="1" selected="0">
            <x v="32"/>
          </reference>
          <reference field="13" count="1" selected="0">
            <x v="1"/>
          </reference>
        </references>
      </pivotArea>
    </format>
    <format dxfId="4266">
      <pivotArea dataOnly="0" labelOnly="1" outline="0" fieldPosition="0">
        <references count="3">
          <reference field="2" count="2">
            <x v="110"/>
            <x v="112"/>
          </reference>
          <reference field="4" count="1" selected="0">
            <x v="33"/>
          </reference>
          <reference field="13" count="1" selected="0">
            <x v="0"/>
          </reference>
        </references>
      </pivotArea>
    </format>
    <format dxfId="4265">
      <pivotArea dataOnly="0" labelOnly="1" outline="0" fieldPosition="0">
        <references count="3">
          <reference field="2" count="4">
            <x v="101"/>
            <x v="115"/>
            <x v="126"/>
            <x v="130"/>
          </reference>
          <reference field="4" count="1" selected="0">
            <x v="33"/>
          </reference>
          <reference field="13" count="1" selected="0">
            <x v="1"/>
          </reference>
        </references>
      </pivotArea>
    </format>
    <format dxfId="4264">
      <pivotArea dataOnly="0" labelOnly="1" outline="0" fieldPosition="0">
        <references count="3">
          <reference field="2" count="1">
            <x v="74"/>
          </reference>
          <reference field="4" count="1" selected="0">
            <x v="33"/>
          </reference>
          <reference field="13" count="1" selected="0">
            <x v="2"/>
          </reference>
        </references>
      </pivotArea>
    </format>
    <format dxfId="4263">
      <pivotArea dataOnly="0" labelOnly="1" outline="0" fieldPosition="0">
        <references count="3">
          <reference field="2" count="2">
            <x v="116"/>
            <x v="123"/>
          </reference>
          <reference field="4" count="1" selected="0">
            <x v="35"/>
          </reference>
          <reference field="13" count="1" selected="0">
            <x v="1"/>
          </reference>
        </references>
      </pivotArea>
    </format>
    <format dxfId="4262">
      <pivotArea field="12" type="button" dataOnly="0" labelOnly="1" outline="0" axis="axisPage" fieldPosition="0"/>
    </format>
    <format dxfId="4261">
      <pivotArea field="1" type="button" dataOnly="0" labelOnly="1" outline="0" axis="axisPage" fieldPosition="1"/>
    </format>
    <format dxfId="4260">
      <pivotArea field="7" type="button" dataOnly="0" labelOnly="1" outline="0" axis="axisPage" fieldPosition="2"/>
    </format>
    <format dxfId="4259">
      <pivotArea field="9" type="button" dataOnly="0" labelOnly="1" outline="0" axis="axisPage" fieldPosition="3"/>
    </format>
    <format dxfId="4258">
      <pivotArea type="origin" dataOnly="0" labelOnly="1" outline="0" fieldPosition="0"/>
    </format>
    <format dxfId="4257">
      <pivotArea field="4" type="button" dataOnly="0" labelOnly="1" outline="0" axis="axisRow" fieldPosition="0"/>
    </format>
    <format dxfId="4256">
      <pivotArea field="13" type="button" dataOnly="0" labelOnly="1" outline="0" axis="axisRow" fieldPosition="1"/>
    </format>
    <format dxfId="4255">
      <pivotArea field="2" type="button" dataOnly="0" labelOnly="1" outline="0" axis="axisRow" fieldPosition="2"/>
    </format>
    <format dxfId="4254">
      <pivotArea dataOnly="0" labelOnly="1" outline="0" fieldPosition="0">
        <references count="1">
          <reference field="4" count="1">
            <x v="4"/>
          </reference>
        </references>
      </pivotArea>
    </format>
    <format dxfId="4253">
      <pivotArea dataOnly="0" labelOnly="1" outline="0" fieldPosition="0">
        <references count="1">
          <reference field="4" count="1" defaultSubtotal="1">
            <x v="4"/>
          </reference>
        </references>
      </pivotArea>
    </format>
    <format dxfId="4252">
      <pivotArea dataOnly="0" labelOnly="1" outline="0" fieldPosition="0">
        <references count="1">
          <reference field="4" count="1" defaultSubtotal="1">
            <x v="5"/>
          </reference>
        </references>
      </pivotArea>
    </format>
    <format dxfId="4251">
      <pivotArea dataOnly="0" labelOnly="1" outline="0" fieldPosition="0">
        <references count="1">
          <reference field="4" count="1" defaultSubtotal="1">
            <x v="7"/>
          </reference>
        </references>
      </pivotArea>
    </format>
    <format dxfId="4250">
      <pivotArea dataOnly="0" labelOnly="1" outline="0" fieldPosition="0">
        <references count="1">
          <reference field="4" count="1" defaultSubtotal="1">
            <x v="12"/>
          </reference>
        </references>
      </pivotArea>
    </format>
    <format dxfId="4249">
      <pivotArea dataOnly="0" labelOnly="1" outline="0" fieldPosition="0">
        <references count="1">
          <reference field="4" count="1">
            <x v="14"/>
          </reference>
        </references>
      </pivotArea>
    </format>
    <format dxfId="4248">
      <pivotArea dataOnly="0" labelOnly="1" outline="0" fieldPosition="0">
        <references count="1">
          <reference field="4" count="1" defaultSubtotal="1">
            <x v="14"/>
          </reference>
        </references>
      </pivotArea>
    </format>
    <format dxfId="4247">
      <pivotArea dataOnly="0" labelOnly="1" outline="0" fieldPosition="0">
        <references count="1">
          <reference field="4" count="1">
            <x v="19"/>
          </reference>
        </references>
      </pivotArea>
    </format>
    <format dxfId="4246">
      <pivotArea dataOnly="0" labelOnly="1" outline="0" fieldPosition="0">
        <references count="1">
          <reference field="4" count="1" defaultSubtotal="1">
            <x v="19"/>
          </reference>
        </references>
      </pivotArea>
    </format>
    <format dxfId="4245">
      <pivotArea dataOnly="0" labelOnly="1" outline="0" fieldPosition="0">
        <references count="1">
          <reference field="4" count="1">
            <x v="20"/>
          </reference>
        </references>
      </pivotArea>
    </format>
    <format dxfId="4244">
      <pivotArea dataOnly="0" labelOnly="1" outline="0" fieldPosition="0">
        <references count="1">
          <reference field="4" count="1" defaultSubtotal="1">
            <x v="20"/>
          </reference>
        </references>
      </pivotArea>
    </format>
    <format dxfId="4243">
      <pivotArea dataOnly="0" labelOnly="1" outline="0" fieldPosition="0">
        <references count="1">
          <reference field="4" count="1">
            <x v="21"/>
          </reference>
        </references>
      </pivotArea>
    </format>
    <format dxfId="4242">
      <pivotArea dataOnly="0" labelOnly="1" outline="0" fieldPosition="0">
        <references count="1">
          <reference field="4" count="1" defaultSubtotal="1">
            <x v="21"/>
          </reference>
        </references>
      </pivotArea>
    </format>
    <format dxfId="4241">
      <pivotArea dataOnly="0" labelOnly="1" outline="0" fieldPosition="0">
        <references count="1">
          <reference field="4" count="1">
            <x v="22"/>
          </reference>
        </references>
      </pivotArea>
    </format>
    <format dxfId="4240">
      <pivotArea dataOnly="0" labelOnly="1" outline="0" fieldPosition="0">
        <references count="1">
          <reference field="4" count="1" defaultSubtotal="1">
            <x v="22"/>
          </reference>
        </references>
      </pivotArea>
    </format>
    <format dxfId="4239">
      <pivotArea dataOnly="0" labelOnly="1" outline="0" fieldPosition="0">
        <references count="1">
          <reference field="4" count="1">
            <x v="24"/>
          </reference>
        </references>
      </pivotArea>
    </format>
    <format dxfId="4238">
      <pivotArea dataOnly="0" labelOnly="1" outline="0" fieldPosition="0">
        <references count="1">
          <reference field="4" count="1" defaultSubtotal="1">
            <x v="24"/>
          </reference>
        </references>
      </pivotArea>
    </format>
    <format dxfId="4237">
      <pivotArea dataOnly="0" labelOnly="1" outline="0" fieldPosition="0">
        <references count="1">
          <reference field="4" count="1">
            <x v="25"/>
          </reference>
        </references>
      </pivotArea>
    </format>
    <format dxfId="4236">
      <pivotArea dataOnly="0" labelOnly="1" outline="0" fieldPosition="0">
        <references count="1">
          <reference field="4" count="1" defaultSubtotal="1">
            <x v="25"/>
          </reference>
        </references>
      </pivotArea>
    </format>
    <format dxfId="4235">
      <pivotArea dataOnly="0" labelOnly="1" outline="0" fieldPosition="0">
        <references count="1">
          <reference field="4" count="1">
            <x v="26"/>
          </reference>
        </references>
      </pivotArea>
    </format>
    <format dxfId="4234">
      <pivotArea dataOnly="0" labelOnly="1" outline="0" fieldPosition="0">
        <references count="1">
          <reference field="4" count="1" defaultSubtotal="1">
            <x v="26"/>
          </reference>
        </references>
      </pivotArea>
    </format>
    <format dxfId="4233">
      <pivotArea dataOnly="0" labelOnly="1" outline="0" fieldPosition="0">
        <references count="1">
          <reference field="4" count="1" defaultSubtotal="1">
            <x v="27"/>
          </reference>
        </references>
      </pivotArea>
    </format>
    <format dxfId="4232">
      <pivotArea dataOnly="0" labelOnly="1" outline="0" fieldPosition="0">
        <references count="1">
          <reference field="4" count="1">
            <x v="28"/>
          </reference>
        </references>
      </pivotArea>
    </format>
    <format dxfId="4231">
      <pivotArea dataOnly="0" labelOnly="1" outline="0" fieldPosition="0">
        <references count="1">
          <reference field="4" count="1" defaultSubtotal="1">
            <x v="28"/>
          </reference>
        </references>
      </pivotArea>
    </format>
    <format dxfId="4230">
      <pivotArea dataOnly="0" labelOnly="1" outline="0" fieldPosition="0">
        <references count="1">
          <reference field="4" count="1" defaultSubtotal="1">
            <x v="29"/>
          </reference>
        </references>
      </pivotArea>
    </format>
    <format dxfId="4229">
      <pivotArea dataOnly="0" labelOnly="1" outline="0" fieldPosition="0">
        <references count="1">
          <reference field="4" count="1">
            <x v="30"/>
          </reference>
        </references>
      </pivotArea>
    </format>
    <format dxfId="4228">
      <pivotArea dataOnly="0" labelOnly="1" outline="0" fieldPosition="0">
        <references count="1">
          <reference field="4" count="1" defaultSubtotal="1">
            <x v="30"/>
          </reference>
        </references>
      </pivotArea>
    </format>
    <format dxfId="4227">
      <pivotArea dataOnly="0" labelOnly="1" outline="0" fieldPosition="0">
        <references count="1">
          <reference field="4" count="1">
            <x v="32"/>
          </reference>
        </references>
      </pivotArea>
    </format>
    <format dxfId="4226">
      <pivotArea dataOnly="0" labelOnly="1" outline="0" fieldPosition="0">
        <references count="1">
          <reference field="4" count="1" defaultSubtotal="1">
            <x v="32"/>
          </reference>
        </references>
      </pivotArea>
    </format>
    <format dxfId="4225">
      <pivotArea dataOnly="0" labelOnly="1" outline="0" fieldPosition="0">
        <references count="1">
          <reference field="4" count="1">
            <x v="33"/>
          </reference>
        </references>
      </pivotArea>
    </format>
    <format dxfId="4224">
      <pivotArea dataOnly="0" labelOnly="1" outline="0" fieldPosition="0">
        <references count="1">
          <reference field="4" count="1" defaultSubtotal="1">
            <x v="33"/>
          </reference>
        </references>
      </pivotArea>
    </format>
    <format dxfId="4223">
      <pivotArea dataOnly="0" labelOnly="1" outline="0" fieldPosition="0">
        <references count="1">
          <reference field="4" count="1">
            <x v="35"/>
          </reference>
        </references>
      </pivotArea>
    </format>
    <format dxfId="4222">
      <pivotArea dataOnly="0" labelOnly="1" outline="0" fieldPosition="0">
        <references count="1">
          <reference field="4" count="1" defaultSubtotal="1">
            <x v="35"/>
          </reference>
        </references>
      </pivotArea>
    </format>
    <format dxfId="4221">
      <pivotArea dataOnly="0" labelOnly="1" grandRow="1" outline="0" fieldPosition="0"/>
    </format>
    <format dxfId="4220">
      <pivotArea dataOnly="0" labelOnly="1" outline="0" fieldPosition="0">
        <references count="2">
          <reference field="4" count="1" selected="0">
            <x v="4"/>
          </reference>
          <reference field="13" count="1">
            <x v="1"/>
          </reference>
        </references>
      </pivotArea>
    </format>
    <format dxfId="4219">
      <pivotArea dataOnly="0" labelOnly="1" outline="0" fieldPosition="0">
        <references count="2">
          <reference field="4" count="1" selected="0">
            <x v="5"/>
          </reference>
          <reference field="13" count="4">
            <x v="0"/>
            <x v="1"/>
            <x v="2"/>
            <x v="4"/>
          </reference>
        </references>
      </pivotArea>
    </format>
    <format dxfId="4218">
      <pivotArea dataOnly="0" labelOnly="1" outline="0" fieldPosition="0">
        <references count="2">
          <reference field="4" count="1" selected="0">
            <x v="7"/>
          </reference>
          <reference field="13" count="4">
            <x v="1"/>
            <x v="2"/>
            <x v="3"/>
            <x v="4"/>
          </reference>
        </references>
      </pivotArea>
    </format>
    <format dxfId="4217">
      <pivotArea dataOnly="0" labelOnly="1" outline="0" fieldPosition="0">
        <references count="2">
          <reference field="4" count="1" selected="0">
            <x v="12"/>
          </reference>
          <reference field="13" count="1">
            <x v="1"/>
          </reference>
        </references>
      </pivotArea>
    </format>
    <format dxfId="4216">
      <pivotArea dataOnly="0" labelOnly="1" outline="0" fieldPosition="0">
        <references count="2">
          <reference field="4" count="1" selected="0">
            <x v="14"/>
          </reference>
          <reference field="13" count="1">
            <x v="0"/>
          </reference>
        </references>
      </pivotArea>
    </format>
    <format dxfId="4215">
      <pivotArea dataOnly="0" labelOnly="1" outline="0" fieldPosition="0">
        <references count="2">
          <reference field="4" count="1" selected="0">
            <x v="19"/>
          </reference>
          <reference field="13" count="2">
            <x v="0"/>
            <x v="1"/>
          </reference>
        </references>
      </pivotArea>
    </format>
    <format dxfId="4214">
      <pivotArea dataOnly="0" labelOnly="1" outline="0" fieldPosition="0">
        <references count="2">
          <reference field="4" count="1" selected="0">
            <x v="20"/>
          </reference>
          <reference field="13" count="2">
            <x v="1"/>
            <x v="4"/>
          </reference>
        </references>
      </pivotArea>
    </format>
    <format dxfId="4213">
      <pivotArea dataOnly="0" labelOnly="1" outline="0" fieldPosition="0">
        <references count="2">
          <reference field="4" count="1" selected="0">
            <x v="21"/>
          </reference>
          <reference field="13" count="2">
            <x v="1"/>
            <x v="4"/>
          </reference>
        </references>
      </pivotArea>
    </format>
    <format dxfId="4212">
      <pivotArea dataOnly="0" labelOnly="1" outline="0" fieldPosition="0">
        <references count="2">
          <reference field="4" count="1" selected="0">
            <x v="22"/>
          </reference>
          <reference field="13" count="1">
            <x v="3"/>
          </reference>
        </references>
      </pivotArea>
    </format>
    <format dxfId="4211">
      <pivotArea dataOnly="0" labelOnly="1" outline="0" fieldPosition="0">
        <references count="2">
          <reference field="4" count="1" selected="0">
            <x v="24"/>
          </reference>
          <reference field="13" count="3">
            <x v="0"/>
            <x v="1"/>
            <x v="2"/>
          </reference>
        </references>
      </pivotArea>
    </format>
    <format dxfId="4210">
      <pivotArea dataOnly="0" labelOnly="1" outline="0" fieldPosition="0">
        <references count="2">
          <reference field="4" count="1" selected="0">
            <x v="25"/>
          </reference>
          <reference field="13" count="3">
            <x v="0"/>
            <x v="1"/>
            <x v="4"/>
          </reference>
        </references>
      </pivotArea>
    </format>
    <format dxfId="4209">
      <pivotArea dataOnly="0" labelOnly="1" outline="0" fieldPosition="0">
        <references count="2">
          <reference field="4" count="1" selected="0">
            <x v="26"/>
          </reference>
          <reference field="13" count="3">
            <x v="0"/>
            <x v="1"/>
            <x v="2"/>
          </reference>
        </references>
      </pivotArea>
    </format>
    <format dxfId="4208">
      <pivotArea dataOnly="0" labelOnly="1" outline="0" fieldPosition="0">
        <references count="2">
          <reference field="4" count="1" selected="0">
            <x v="27"/>
          </reference>
          <reference field="13" count="3">
            <x v="2"/>
            <x v="3"/>
            <x v="4"/>
          </reference>
        </references>
      </pivotArea>
    </format>
    <format dxfId="4207">
      <pivotArea dataOnly="0" labelOnly="1" outline="0" fieldPosition="0">
        <references count="2">
          <reference field="4" count="1" selected="0">
            <x v="28"/>
          </reference>
          <reference field="13" count="4">
            <x v="1"/>
            <x v="2"/>
            <x v="3"/>
            <x v="4"/>
          </reference>
        </references>
      </pivotArea>
    </format>
    <format dxfId="4206">
      <pivotArea dataOnly="0" labelOnly="1" outline="0" fieldPosition="0">
        <references count="2">
          <reference field="4" count="1" selected="0">
            <x v="29"/>
          </reference>
          <reference field="13" count="4">
            <x v="0"/>
            <x v="1"/>
            <x v="2"/>
            <x v="4"/>
          </reference>
        </references>
      </pivotArea>
    </format>
    <format dxfId="4205">
      <pivotArea dataOnly="0" labelOnly="1" outline="0" fieldPosition="0">
        <references count="2">
          <reference field="4" count="1" selected="0">
            <x v="30"/>
          </reference>
          <reference field="13" count="2">
            <x v="0"/>
            <x v="2"/>
          </reference>
        </references>
      </pivotArea>
    </format>
    <format dxfId="4204">
      <pivotArea dataOnly="0" labelOnly="1" outline="0" fieldPosition="0">
        <references count="2">
          <reference field="4" count="1" selected="0">
            <x v="32"/>
          </reference>
          <reference field="13" count="1">
            <x v="1"/>
          </reference>
        </references>
      </pivotArea>
    </format>
    <format dxfId="4203">
      <pivotArea dataOnly="0" labelOnly="1" outline="0" fieldPosition="0">
        <references count="2">
          <reference field="4" count="1" selected="0">
            <x v="33"/>
          </reference>
          <reference field="13" count="3">
            <x v="0"/>
            <x v="1"/>
            <x v="2"/>
          </reference>
        </references>
      </pivotArea>
    </format>
    <format dxfId="4202">
      <pivotArea dataOnly="0" labelOnly="1" outline="0" fieldPosition="0">
        <references count="2">
          <reference field="4" count="1" selected="0">
            <x v="35"/>
          </reference>
          <reference field="13" count="1">
            <x v="1"/>
          </reference>
        </references>
      </pivotArea>
    </format>
    <format dxfId="4201">
      <pivotArea dataOnly="0" labelOnly="1" outline="0" fieldPosition="0">
        <references count="3">
          <reference field="2" count="2">
            <x v="98"/>
            <x v="129"/>
          </reference>
          <reference field="4" count="1" selected="0">
            <x v="4"/>
          </reference>
          <reference field="13" count="1" selected="0">
            <x v="1"/>
          </reference>
        </references>
      </pivotArea>
    </format>
    <format dxfId="4200">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4199">
      <pivotArea dataOnly="0" labelOnly="1" outline="0" fieldPosition="0">
        <references count="3">
          <reference field="2" count="9">
            <x v="99"/>
            <x v="107"/>
            <x v="109"/>
            <x v="110"/>
            <x v="111"/>
            <x v="113"/>
            <x v="114"/>
            <x v="120"/>
            <x v="122"/>
          </reference>
          <reference field="4" count="1" selected="0">
            <x v="5"/>
          </reference>
          <reference field="13" count="1" selected="0">
            <x v="1"/>
          </reference>
        </references>
      </pivotArea>
    </format>
    <format dxfId="4198">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2"/>
          </reference>
        </references>
      </pivotArea>
    </format>
    <format dxfId="4197">
      <pivotArea dataOnly="0" labelOnly="1" outline="0" fieldPosition="0">
        <references count="3">
          <reference field="2" count="7">
            <x v="60"/>
            <x v="61"/>
            <x v="62"/>
            <x v="63"/>
            <x v="65"/>
            <x v="71"/>
            <x v="147"/>
          </reference>
          <reference field="4" count="1" selected="0">
            <x v="5"/>
          </reference>
          <reference field="13" count="1" selected="0">
            <x v="4"/>
          </reference>
        </references>
      </pivotArea>
    </format>
    <format dxfId="4196">
      <pivotArea dataOnly="0" labelOnly="1" outline="0" fieldPosition="0">
        <references count="3">
          <reference field="2" count="2">
            <x v="106"/>
            <x v="125"/>
          </reference>
          <reference field="4" count="1" selected="0">
            <x v="7"/>
          </reference>
          <reference field="13" count="1" selected="0">
            <x v="1"/>
          </reference>
        </references>
      </pivotArea>
    </format>
    <format dxfId="4195">
      <pivotArea dataOnly="0" labelOnly="1" outline="0" fieldPosition="0">
        <references count="3">
          <reference field="2" count="1">
            <x v="60"/>
          </reference>
          <reference field="4" count="1" selected="0">
            <x v="7"/>
          </reference>
          <reference field="13" count="1" selected="0">
            <x v="2"/>
          </reference>
        </references>
      </pivotArea>
    </format>
    <format dxfId="4194">
      <pivotArea dataOnly="0" labelOnly="1" outline="0" fieldPosition="0">
        <references count="3">
          <reference field="2" count="6">
            <x v="10"/>
            <x v="11"/>
            <x v="12"/>
            <x v="30"/>
            <x v="31"/>
            <x v="32"/>
          </reference>
          <reference field="4" count="1" selected="0">
            <x v="7"/>
          </reference>
          <reference field="13" count="1" selected="0">
            <x v="3"/>
          </reference>
        </references>
      </pivotArea>
    </format>
    <format dxfId="4193">
      <pivotArea dataOnly="0" labelOnly="1" outline="0" fieldPosition="0">
        <references count="3">
          <reference field="2" count="4">
            <x v="64"/>
            <x v="70"/>
            <x v="73"/>
            <x v="74"/>
          </reference>
          <reference field="4" count="1" selected="0">
            <x v="7"/>
          </reference>
          <reference field="13" count="1" selected="0">
            <x v="4"/>
          </reference>
        </references>
      </pivotArea>
    </format>
    <format dxfId="4192">
      <pivotArea dataOnly="0" labelOnly="1" outline="0" fieldPosition="0">
        <references count="3">
          <reference field="2" count="1">
            <x v="94"/>
          </reference>
          <reference field="4" count="1" selected="0">
            <x v="12"/>
          </reference>
          <reference field="13" count="1" selected="0">
            <x v="1"/>
          </reference>
        </references>
      </pivotArea>
    </format>
    <format dxfId="4191">
      <pivotArea dataOnly="0" labelOnly="1" outline="0" fieldPosition="0">
        <references count="3">
          <reference field="2" count="3">
            <x v="91"/>
            <x v="98"/>
            <x v="106"/>
          </reference>
          <reference field="4" count="1" selected="0">
            <x v="14"/>
          </reference>
          <reference field="13" count="1" selected="0">
            <x v="0"/>
          </reference>
        </references>
      </pivotArea>
    </format>
    <format dxfId="4190">
      <pivotArea dataOnly="0" labelOnly="1" outline="0" fieldPosition="0">
        <references count="3">
          <reference field="2" count="1">
            <x v="97"/>
          </reference>
          <reference field="4" count="1" selected="0">
            <x v="19"/>
          </reference>
          <reference field="13" count="1" selected="0">
            <x v="0"/>
          </reference>
        </references>
      </pivotArea>
    </format>
    <format dxfId="4189">
      <pivotArea dataOnly="0" labelOnly="1" outline="0" fieldPosition="0">
        <references count="3">
          <reference field="2" count="3">
            <x v="112"/>
            <x v="119"/>
            <x v="121"/>
          </reference>
          <reference field="4" count="1" selected="0">
            <x v="19"/>
          </reference>
          <reference field="13" count="1" selected="0">
            <x v="1"/>
          </reference>
        </references>
      </pivotArea>
    </format>
    <format dxfId="4188">
      <pivotArea dataOnly="0" labelOnly="1" outline="0" fieldPosition="0">
        <references count="3">
          <reference field="2" count="1">
            <x v="108"/>
          </reference>
          <reference field="4" count="1" selected="0">
            <x v="20"/>
          </reference>
          <reference field="13" count="1" selected="0">
            <x v="1"/>
          </reference>
        </references>
      </pivotArea>
    </format>
    <format dxfId="4187">
      <pivotArea dataOnly="0" labelOnly="1" outline="0" fieldPosition="0">
        <references count="3">
          <reference field="2" count="5">
            <x v="66"/>
            <x v="67"/>
            <x v="81"/>
            <x v="144"/>
            <x v="146"/>
          </reference>
          <reference field="4" count="1" selected="0">
            <x v="20"/>
          </reference>
          <reference field="13" count="1" selected="0">
            <x v="4"/>
          </reference>
        </references>
      </pivotArea>
    </format>
    <format dxfId="4186">
      <pivotArea dataOnly="0" labelOnly="1" outline="0" fieldPosition="0">
        <references count="3">
          <reference field="2" count="2">
            <x v="132"/>
            <x v="133"/>
          </reference>
          <reference field="4" count="1" selected="0">
            <x v="21"/>
          </reference>
          <reference field="13" count="1" selected="0">
            <x v="1"/>
          </reference>
        </references>
      </pivotArea>
    </format>
    <format dxfId="4185">
      <pivotArea dataOnly="0" labelOnly="1" outline="0" fieldPosition="0">
        <references count="3">
          <reference field="2" count="2">
            <x v="139"/>
            <x v="140"/>
          </reference>
          <reference field="4" count="1" selected="0">
            <x v="21"/>
          </reference>
          <reference field="13" count="1" selected="0">
            <x v="4"/>
          </reference>
        </references>
      </pivotArea>
    </format>
    <format dxfId="4184">
      <pivotArea dataOnly="0" labelOnly="1" outline="0" fieldPosition="0">
        <references count="3">
          <reference field="2" count="1">
            <x v="48"/>
          </reference>
          <reference field="4" count="1" selected="0">
            <x v="22"/>
          </reference>
          <reference field="13" count="1" selected="0">
            <x v="3"/>
          </reference>
        </references>
      </pivotArea>
    </format>
    <format dxfId="4183">
      <pivotArea dataOnly="0" labelOnly="1" outline="0" fieldPosition="0">
        <references count="3">
          <reference field="2" count="1">
            <x v="100"/>
          </reference>
          <reference field="4" count="1" selected="0">
            <x v="24"/>
          </reference>
          <reference field="13" count="1" selected="0">
            <x v="0"/>
          </reference>
        </references>
      </pivotArea>
    </format>
    <format dxfId="4182">
      <pivotArea dataOnly="0" labelOnly="1" outline="0" fieldPosition="0">
        <references count="3">
          <reference field="2" count="2">
            <x v="95"/>
            <x v="128"/>
          </reference>
          <reference field="4" count="1" selected="0">
            <x v="24"/>
          </reference>
          <reference field="13" count="1" selected="0">
            <x v="1"/>
          </reference>
        </references>
      </pivotArea>
    </format>
    <format dxfId="4181">
      <pivotArea dataOnly="0" labelOnly="1" outline="0" fieldPosition="0">
        <references count="3">
          <reference field="2" count="1">
            <x v="75"/>
          </reference>
          <reference field="4" count="1" selected="0">
            <x v="24"/>
          </reference>
          <reference field="13" count="1" selected="0">
            <x v="2"/>
          </reference>
        </references>
      </pivotArea>
    </format>
    <format dxfId="4180">
      <pivotArea dataOnly="0" labelOnly="1" outline="0" fieldPosition="0">
        <references count="3">
          <reference field="2" count="2">
            <x v="101"/>
            <x v="108"/>
          </reference>
          <reference field="4" count="1" selected="0">
            <x v="25"/>
          </reference>
          <reference field="13" count="1" selected="0">
            <x v="0"/>
          </reference>
        </references>
      </pivotArea>
    </format>
    <format dxfId="4179">
      <pivotArea dataOnly="0" labelOnly="1" outline="0" fieldPosition="0">
        <references count="3">
          <reference field="2" count="2">
            <x v="93"/>
            <x v="117"/>
          </reference>
          <reference field="4" count="1" selected="0">
            <x v="25"/>
          </reference>
          <reference field="13" count="1" selected="0">
            <x v="1"/>
          </reference>
        </references>
      </pivotArea>
    </format>
    <format dxfId="4178">
      <pivotArea dataOnly="0" labelOnly="1" outline="0" fieldPosition="0">
        <references count="3">
          <reference field="2" count="2">
            <x v="82"/>
            <x v="149"/>
          </reference>
          <reference field="4" count="1" selected="0">
            <x v="25"/>
          </reference>
          <reference field="13" count="1" selected="0">
            <x v="4"/>
          </reference>
        </references>
      </pivotArea>
    </format>
    <format dxfId="4177">
      <pivotArea dataOnly="0" labelOnly="1" outline="0" fieldPosition="0">
        <references count="3">
          <reference field="2" count="1">
            <x v="95"/>
          </reference>
          <reference field="4" count="1" selected="0">
            <x v="26"/>
          </reference>
          <reference field="13" count="1" selected="0">
            <x v="0"/>
          </reference>
        </references>
      </pivotArea>
    </format>
    <format dxfId="4176">
      <pivotArea dataOnly="0" labelOnly="1" outline="0" fieldPosition="0">
        <references count="3">
          <reference field="2" count="1">
            <x v="131"/>
          </reference>
          <reference field="4" count="1" selected="0">
            <x v="26"/>
          </reference>
          <reference field="13" count="1" selected="0">
            <x v="1"/>
          </reference>
        </references>
      </pivotArea>
    </format>
    <format dxfId="4175">
      <pivotArea dataOnly="0" labelOnly="1" outline="0" fieldPosition="0">
        <references count="3">
          <reference field="2" count="1">
            <x v="66"/>
          </reference>
          <reference field="4" count="1" selected="0">
            <x v="26"/>
          </reference>
          <reference field="13" count="1" selected="0">
            <x v="2"/>
          </reference>
        </references>
      </pivotArea>
    </format>
    <format dxfId="4174">
      <pivotArea dataOnly="0" labelOnly="1" outline="0" fieldPosition="0">
        <references count="3">
          <reference field="2" count="1">
            <x v="159"/>
          </reference>
          <reference field="4" count="1" selected="0">
            <x v="27"/>
          </reference>
          <reference field="13" count="1" selected="0">
            <x v="2"/>
          </reference>
        </references>
      </pivotArea>
    </format>
    <format dxfId="4173">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4172">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4171">
      <pivotArea dataOnly="0" labelOnly="1" outline="0" fieldPosition="0">
        <references count="3">
          <reference field="2" count="2">
            <x v="92"/>
            <x v="127"/>
          </reference>
          <reference field="4" count="1" selected="0">
            <x v="28"/>
          </reference>
          <reference field="13" count="1" selected="0">
            <x v="1"/>
          </reference>
        </references>
      </pivotArea>
    </format>
    <format dxfId="4170">
      <pivotArea dataOnly="0" labelOnly="1" outline="0" fieldPosition="0">
        <references count="3">
          <reference field="2" count="8">
            <x v="160"/>
            <x v="161"/>
            <x v="162"/>
            <x v="163"/>
            <x v="164"/>
            <x v="165"/>
            <x v="166"/>
            <x v="167"/>
          </reference>
          <reference field="4" count="1" selected="0">
            <x v="28"/>
          </reference>
          <reference field="13" count="1" selected="0">
            <x v="2"/>
          </reference>
        </references>
      </pivotArea>
    </format>
    <format dxfId="4169">
      <pivotArea dataOnly="0" labelOnly="1" outline="0" fieldPosition="0">
        <references count="3">
          <reference field="2" count="5">
            <x v="39"/>
            <x v="40"/>
            <x v="42"/>
            <x v="43"/>
            <x v="47"/>
          </reference>
          <reference field="4" count="1" selected="0">
            <x v="28"/>
          </reference>
          <reference field="13" count="1" selected="0">
            <x v="3"/>
          </reference>
        </references>
      </pivotArea>
    </format>
    <format dxfId="4168">
      <pivotArea dataOnly="0" labelOnly="1" outline="0" fieldPosition="0">
        <references count="3">
          <reference field="2" count="6">
            <x v="69"/>
            <x v="83"/>
            <x v="138"/>
            <x v="141"/>
            <x v="142"/>
            <x v="143"/>
          </reference>
          <reference field="4" count="1" selected="0">
            <x v="28"/>
          </reference>
          <reference field="13" count="1" selected="0">
            <x v="4"/>
          </reference>
        </references>
      </pivotArea>
    </format>
    <format dxfId="4167">
      <pivotArea dataOnly="0" labelOnly="1" outline="0" fieldPosition="0">
        <references count="3">
          <reference field="2" count="2">
            <x v="92"/>
            <x v="111"/>
          </reference>
          <reference field="4" count="1" selected="0">
            <x v="29"/>
          </reference>
          <reference field="13" count="1" selected="0">
            <x v="0"/>
          </reference>
        </references>
      </pivotArea>
    </format>
    <format dxfId="4166">
      <pivotArea dataOnly="0" labelOnly="1" outline="0" fieldPosition="0">
        <references count="3">
          <reference field="2" count="6">
            <x v="96"/>
            <x v="97"/>
            <x v="100"/>
            <x v="104"/>
            <x v="105"/>
            <x v="124"/>
          </reference>
          <reference field="4" count="1" selected="0">
            <x v="29"/>
          </reference>
          <reference field="13" count="1" selected="0">
            <x v="1"/>
          </reference>
        </references>
      </pivotArea>
    </format>
    <format dxfId="4165">
      <pivotArea dataOnly="0" labelOnly="1" outline="0" fieldPosition="0">
        <references count="3">
          <reference field="2" count="3">
            <x v="64"/>
            <x v="71"/>
            <x v="76"/>
          </reference>
          <reference field="4" count="1" selected="0">
            <x v="29"/>
          </reference>
          <reference field="13" count="1" selected="0">
            <x v="2"/>
          </reference>
        </references>
      </pivotArea>
    </format>
    <format dxfId="4164">
      <pivotArea dataOnly="0" labelOnly="1" outline="0" fieldPosition="0">
        <references count="3">
          <reference field="2" count="3">
            <x v="68"/>
            <x v="72"/>
            <x v="145"/>
          </reference>
          <reference field="4" count="1" selected="0">
            <x v="29"/>
          </reference>
          <reference field="13" count="1" selected="0">
            <x v="4"/>
          </reference>
        </references>
      </pivotArea>
    </format>
    <format dxfId="4163">
      <pivotArea dataOnly="0" labelOnly="1" outline="0" fieldPosition="0">
        <references count="3">
          <reference field="2" count="3">
            <x v="94"/>
            <x v="104"/>
            <x v="109"/>
          </reference>
          <reference field="4" count="1" selected="0">
            <x v="30"/>
          </reference>
          <reference field="13" count="1" selected="0">
            <x v="0"/>
          </reference>
        </references>
      </pivotArea>
    </format>
    <format dxfId="4162">
      <pivotArea dataOnly="0" labelOnly="1" outline="0" fieldPosition="0">
        <references count="3">
          <reference field="2" count="5">
            <x v="65"/>
            <x v="70"/>
            <x v="77"/>
            <x v="78"/>
            <x v="158"/>
          </reference>
          <reference field="4" count="1" selected="0">
            <x v="30"/>
          </reference>
          <reference field="13" count="1" selected="0">
            <x v="2"/>
          </reference>
        </references>
      </pivotArea>
    </format>
    <format dxfId="4161">
      <pivotArea dataOnly="0" labelOnly="1" outline="0" fieldPosition="0">
        <references count="3">
          <reference field="2" count="1">
            <x v="118"/>
          </reference>
          <reference field="4" count="1" selected="0">
            <x v="32"/>
          </reference>
          <reference field="13" count="1" selected="0">
            <x v="1"/>
          </reference>
        </references>
      </pivotArea>
    </format>
    <format dxfId="4160">
      <pivotArea dataOnly="0" labelOnly="1" outline="0" fieldPosition="0">
        <references count="3">
          <reference field="2" count="2">
            <x v="110"/>
            <x v="112"/>
          </reference>
          <reference field="4" count="1" selected="0">
            <x v="33"/>
          </reference>
          <reference field="13" count="1" selected="0">
            <x v="0"/>
          </reference>
        </references>
      </pivotArea>
    </format>
    <format dxfId="4159">
      <pivotArea dataOnly="0" labelOnly="1" outline="0" fieldPosition="0">
        <references count="3">
          <reference field="2" count="4">
            <x v="101"/>
            <x v="115"/>
            <x v="126"/>
            <x v="130"/>
          </reference>
          <reference field="4" count="1" selected="0">
            <x v="33"/>
          </reference>
          <reference field="13" count="1" selected="0">
            <x v="1"/>
          </reference>
        </references>
      </pivotArea>
    </format>
    <format dxfId="4158">
      <pivotArea dataOnly="0" labelOnly="1" outline="0" fieldPosition="0">
        <references count="3">
          <reference field="2" count="1">
            <x v="74"/>
          </reference>
          <reference field="4" count="1" selected="0">
            <x v="33"/>
          </reference>
          <reference field="13" count="1" selected="0">
            <x v="2"/>
          </reference>
        </references>
      </pivotArea>
    </format>
    <format dxfId="4157">
      <pivotArea dataOnly="0" labelOnly="1" outline="0" fieldPosition="0">
        <references count="3">
          <reference field="2" count="2">
            <x v="116"/>
            <x v="123"/>
          </reference>
          <reference field="4" count="1" selected="0">
            <x v="35"/>
          </reference>
          <reference field="13" count="1" selected="0">
            <x v="1"/>
          </reference>
        </references>
      </pivotArea>
    </format>
    <format dxfId="4156">
      <pivotArea dataOnly="0" labelOnly="1" outline="0" fieldPosition="0">
        <references count="1">
          <reference field="5" count="0"/>
        </references>
      </pivotArea>
    </format>
    <format dxfId="4155">
      <pivotArea field="3" type="button" dataOnly="0" labelOnly="1" outline="0" axis="axisRow" fieldPosition="3"/>
    </format>
    <format dxfId="4154">
      <pivotArea field="5" type="button" dataOnly="0" labelOnly="1" outline="0" axis="axisRow" fieldPosition="4"/>
    </format>
    <format dxfId="4153">
      <pivotArea field="6" type="button" dataOnly="0" labelOnly="1" outline="0" axis="axisRow" fieldPosition="5"/>
    </format>
    <format dxfId="4152">
      <pivotArea field="3" type="button" dataOnly="0" labelOnly="1" outline="0" axis="axisRow" fieldPosition="3"/>
    </format>
    <format dxfId="4151">
      <pivotArea field="5" type="button" dataOnly="0" labelOnly="1" outline="0" axis="axisRow" fieldPosition="4"/>
    </format>
    <format dxfId="4150">
      <pivotArea field="6" type="button" dataOnly="0" labelOnly="1" outline="0" axis="axisRow" fieldPosition="5"/>
    </format>
    <format dxfId="4149">
      <pivotArea field="12" type="button" dataOnly="0" labelOnly="1" outline="0" axis="axisPage" fieldPosition="0"/>
    </format>
    <format dxfId="4148">
      <pivotArea field="1" type="button" dataOnly="0" labelOnly="1" outline="0" axis="axisPage" fieldPosition="1"/>
    </format>
    <format dxfId="4147">
      <pivotArea field="7" type="button" dataOnly="0" labelOnly="1" outline="0" axis="axisPage" fieldPosition="2"/>
    </format>
    <format dxfId="4146">
      <pivotArea field="9" type="button" dataOnly="0" labelOnly="1" outline="0" axis="axisPage" fieldPosition="3"/>
    </format>
    <format dxfId="4145">
      <pivotArea type="origin" dataOnly="0" labelOnly="1" outline="0" fieldPosition="0"/>
    </format>
    <format dxfId="4144">
      <pivotArea field="4" type="button" dataOnly="0" labelOnly="1" outline="0" axis="axisRow" fieldPosition="0"/>
    </format>
    <format dxfId="4143">
      <pivotArea field="13" type="button" dataOnly="0" labelOnly="1" outline="0" axis="axisRow" fieldPosition="1"/>
    </format>
    <format dxfId="4142">
      <pivotArea field="2" type="button" dataOnly="0" labelOnly="1" outline="0" axis="axisRow" fieldPosition="2"/>
    </format>
    <format dxfId="4141">
      <pivotArea dataOnly="0" labelOnly="1" outline="0" fieldPosition="0">
        <references count="1">
          <reference field="4" count="1" defaultSubtotal="1">
            <x v="27"/>
          </reference>
        </references>
      </pivotArea>
    </format>
    <format dxfId="4140">
      <pivotArea dataOnly="0" labelOnly="1" grandRow="1" outline="0" fieldPosition="0"/>
    </format>
    <format dxfId="4139">
      <pivotArea dataOnly="0" labelOnly="1" outline="0" fieldPosition="0">
        <references count="2">
          <reference field="4" count="1" selected="0">
            <x v="27"/>
          </reference>
          <reference field="13" count="3">
            <x v="2"/>
            <x v="3"/>
            <x v="4"/>
          </reference>
        </references>
      </pivotArea>
    </format>
    <format dxfId="4138">
      <pivotArea dataOnly="0" labelOnly="1" outline="0" fieldPosition="0">
        <references count="3">
          <reference field="2" count="1">
            <x v="159"/>
          </reference>
          <reference field="4" count="1" selected="0">
            <x v="27"/>
          </reference>
          <reference field="13" count="1" selected="0">
            <x v="2"/>
          </reference>
        </references>
      </pivotArea>
    </format>
    <format dxfId="4137">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4136">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4135">
      <pivotArea field="12" type="button" dataOnly="0" labelOnly="1" outline="0" axis="axisPage" fieldPosition="0"/>
    </format>
    <format dxfId="4134">
      <pivotArea field="1" type="button" dataOnly="0" labelOnly="1" outline="0" axis="axisPage" fieldPosition="1"/>
    </format>
    <format dxfId="4133">
      <pivotArea field="7" type="button" dataOnly="0" labelOnly="1" outline="0" axis="axisPage" fieldPosition="2"/>
    </format>
    <format dxfId="4132">
      <pivotArea field="9" type="button" dataOnly="0" labelOnly="1" outline="0" axis="axisPage" fieldPosition="3"/>
    </format>
    <format dxfId="4131">
      <pivotArea type="origin" dataOnly="0" labelOnly="1" outline="0" fieldPosition="0"/>
    </format>
    <format dxfId="4130">
      <pivotArea field="4" type="button" dataOnly="0" labelOnly="1" outline="0" axis="axisRow" fieldPosition="0"/>
    </format>
    <format dxfId="4129">
      <pivotArea field="13" type="button" dataOnly="0" labelOnly="1" outline="0" axis="axisRow" fieldPosition="1"/>
    </format>
    <format dxfId="4128">
      <pivotArea field="2" type="button" dataOnly="0" labelOnly="1" outline="0" axis="axisRow" fieldPosition="2"/>
    </format>
    <format dxfId="4127">
      <pivotArea dataOnly="0" labelOnly="1" outline="0" fieldPosition="0">
        <references count="1">
          <reference field="4" count="1" defaultSubtotal="1">
            <x v="27"/>
          </reference>
        </references>
      </pivotArea>
    </format>
    <format dxfId="4126">
      <pivotArea dataOnly="0" labelOnly="1" grandRow="1" outline="0" fieldPosition="0"/>
    </format>
    <format dxfId="4125">
      <pivotArea dataOnly="0" labelOnly="1" outline="0" fieldPosition="0">
        <references count="2">
          <reference field="4" count="1" selected="0">
            <x v="27"/>
          </reference>
          <reference field="13" count="3">
            <x v="2"/>
            <x v="3"/>
            <x v="4"/>
          </reference>
        </references>
      </pivotArea>
    </format>
    <format dxfId="4124">
      <pivotArea dataOnly="0" labelOnly="1" outline="0" fieldPosition="0">
        <references count="3">
          <reference field="2" count="1">
            <x v="159"/>
          </reference>
          <reference field="4" count="1" selected="0">
            <x v="27"/>
          </reference>
          <reference field="13" count="1" selected="0">
            <x v="2"/>
          </reference>
        </references>
      </pivotArea>
    </format>
    <format dxfId="4123">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4122">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4121">
      <pivotArea field="12" type="button" dataOnly="0" labelOnly="1" outline="0" axis="axisPage" fieldPosition="0"/>
    </format>
    <format dxfId="4120">
      <pivotArea field="1" type="button" dataOnly="0" labelOnly="1" outline="0" axis="axisPage" fieldPosition="1"/>
    </format>
    <format dxfId="4119">
      <pivotArea field="7" type="button" dataOnly="0" labelOnly="1" outline="0" axis="axisPage" fieldPosition="2"/>
    </format>
    <format dxfId="4118">
      <pivotArea field="9" type="button" dataOnly="0" labelOnly="1" outline="0" axis="axisPage" fieldPosition="3"/>
    </format>
    <format dxfId="4117">
      <pivotArea type="origin" dataOnly="0" labelOnly="1" outline="0" fieldPosition="0"/>
    </format>
    <format dxfId="4116">
      <pivotArea field="4" type="button" dataOnly="0" labelOnly="1" outline="0" axis="axisRow" fieldPosition="0"/>
    </format>
    <format dxfId="4115">
      <pivotArea field="13" type="button" dataOnly="0" labelOnly="1" outline="0" axis="axisRow" fieldPosition="1"/>
    </format>
    <format dxfId="4114">
      <pivotArea field="2" type="button" dataOnly="0" labelOnly="1" outline="0" axis="axisRow" fieldPosition="2"/>
    </format>
    <format dxfId="4113">
      <pivotArea dataOnly="0" labelOnly="1" outline="0" fieldPosition="0">
        <references count="1">
          <reference field="4" count="1" defaultSubtotal="1">
            <x v="27"/>
          </reference>
        </references>
      </pivotArea>
    </format>
    <format dxfId="4112">
      <pivotArea dataOnly="0" labelOnly="1" grandRow="1" outline="0" fieldPosition="0"/>
    </format>
    <format dxfId="4111">
      <pivotArea dataOnly="0" labelOnly="1" outline="0" fieldPosition="0">
        <references count="2">
          <reference field="4" count="1" selected="0">
            <x v="27"/>
          </reference>
          <reference field="13" count="3">
            <x v="2"/>
            <x v="3"/>
            <x v="4"/>
          </reference>
        </references>
      </pivotArea>
    </format>
    <format dxfId="4110">
      <pivotArea dataOnly="0" labelOnly="1" outline="0" fieldPosition="0">
        <references count="3">
          <reference field="2" count="1">
            <x v="159"/>
          </reference>
          <reference field="4" count="1" selected="0">
            <x v="27"/>
          </reference>
          <reference field="13" count="1" selected="0">
            <x v="2"/>
          </reference>
        </references>
      </pivotArea>
    </format>
    <format dxfId="4109">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4108">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4107">
      <pivotArea field="3" type="button" dataOnly="0" labelOnly="1" outline="0" axis="axisRow" fieldPosition="3"/>
    </format>
    <format dxfId="4106">
      <pivotArea field="5" type="button" dataOnly="0" labelOnly="1" outline="0" axis="axisRow" fieldPosition="4"/>
    </format>
    <format dxfId="4105">
      <pivotArea field="6" type="button" dataOnly="0" labelOnly="1" outline="0" axis="axisRow" fieldPosition="5"/>
    </format>
    <format dxfId="4104">
      <pivotArea field="3" type="button" dataOnly="0" labelOnly="1" outline="0" axis="axisRow" fieldPosition="3"/>
    </format>
    <format dxfId="4103">
      <pivotArea field="5" type="button" dataOnly="0" labelOnly="1" outline="0" axis="axisRow" fieldPosition="4"/>
    </format>
    <format dxfId="4102">
      <pivotArea field="6" type="button" dataOnly="0" labelOnly="1" outline="0" axis="axisRow" fieldPosition="5"/>
    </format>
    <format dxfId="4101">
      <pivotArea field="3" type="button" dataOnly="0" labelOnly="1" outline="0" axis="axisRow" fieldPosition="3"/>
    </format>
    <format dxfId="4100">
      <pivotArea field="5" type="button" dataOnly="0" labelOnly="1" outline="0" axis="axisRow" fieldPosition="4"/>
    </format>
    <format dxfId="4099">
      <pivotArea field="6" type="button" dataOnly="0" labelOnly="1" outline="0" axis="axisRow" fieldPosition="5"/>
    </format>
    <format dxfId="4098">
      <pivotArea field="3" type="button" dataOnly="0" labelOnly="1" outline="0" axis="axisRow" fieldPosition="3"/>
    </format>
    <format dxfId="4097">
      <pivotArea field="5" type="button" dataOnly="0" labelOnly="1" outline="0" axis="axisRow" fieldPosition="4"/>
    </format>
    <format dxfId="4096">
      <pivotArea field="6" type="button" dataOnly="0" labelOnly="1" outline="0" axis="axisRow" fieldPosition="5"/>
    </format>
    <format dxfId="4095">
      <pivotArea field="3" type="button" dataOnly="0" labelOnly="1" outline="0" axis="axisRow" fieldPosition="3"/>
    </format>
    <format dxfId="4094">
      <pivotArea field="5" type="button" dataOnly="0" labelOnly="1" outline="0" axis="axisRow" fieldPosition="4"/>
    </format>
    <format dxfId="4093">
      <pivotArea field="6" type="button" dataOnly="0" labelOnly="1" outline="0" axis="axisRow" fieldPosition="5"/>
    </format>
    <format dxfId="4092">
      <pivotArea field="3" type="button" dataOnly="0" labelOnly="1" outline="0" axis="axisRow" fieldPosition="3"/>
    </format>
    <format dxfId="4091">
      <pivotArea field="5" type="button" dataOnly="0" labelOnly="1" outline="0" axis="axisRow" fieldPosition="4"/>
    </format>
    <format dxfId="4090">
      <pivotArea field="6" type="button" dataOnly="0" labelOnly="1" outline="0" axis="axisRow" fieldPosition="5"/>
    </format>
    <format dxfId="4089">
      <pivotArea field="3" type="button" dataOnly="0" labelOnly="1" outline="0" axis="axisRow" fieldPosition="3"/>
    </format>
    <format dxfId="4088">
      <pivotArea field="5" type="button" dataOnly="0" labelOnly="1" outline="0" axis="axisRow" fieldPosition="4"/>
    </format>
    <format dxfId="4087">
      <pivotArea field="6" type="button" dataOnly="0" labelOnly="1" outline="0" axis="axisRow" fieldPosition="5"/>
    </format>
    <format dxfId="4086">
      <pivotArea field="3" type="button" dataOnly="0" labelOnly="1" outline="0" axis="axisRow" fieldPosition="3"/>
    </format>
    <format dxfId="4085">
      <pivotArea field="5" type="button" dataOnly="0" labelOnly="1" outline="0" axis="axisRow" fieldPosition="4"/>
    </format>
    <format dxfId="4084">
      <pivotArea field="6" type="button" dataOnly="0" labelOnly="1" outline="0" axis="axisRow" fieldPosition="5"/>
    </format>
    <format dxfId="4083">
      <pivotArea field="3" type="button" dataOnly="0" labelOnly="1" outline="0" axis="axisRow" fieldPosition="3"/>
    </format>
    <format dxfId="4082">
      <pivotArea field="5" type="button" dataOnly="0" labelOnly="1" outline="0" axis="axisRow" fieldPosition="4"/>
    </format>
    <format dxfId="4081">
      <pivotArea field="6" type="button" dataOnly="0" labelOnly="1" outline="0" axis="axisRow" fieldPosition="5"/>
    </format>
    <format dxfId="4080">
      <pivotArea field="3" type="button" dataOnly="0" labelOnly="1" outline="0" axis="axisRow" fieldPosition="3"/>
    </format>
    <format dxfId="4079">
      <pivotArea field="5" type="button" dataOnly="0" labelOnly="1" outline="0" axis="axisRow" fieldPosition="4"/>
    </format>
    <format dxfId="4078">
      <pivotArea field="6" type="button" dataOnly="0" labelOnly="1" outline="0" axis="axisRow" fieldPosition="5"/>
    </format>
    <format dxfId="4077">
      <pivotArea field="3" type="button" dataOnly="0" labelOnly="1" outline="0" axis="axisRow" fieldPosition="3"/>
    </format>
    <format dxfId="4076">
      <pivotArea field="5" type="button" dataOnly="0" labelOnly="1" outline="0" axis="axisRow" fieldPosition="4"/>
    </format>
    <format dxfId="4075">
      <pivotArea field="6" type="button" dataOnly="0" labelOnly="1" outline="0" axis="axisRow" fieldPosition="5"/>
    </format>
    <format dxfId="4074">
      <pivotArea field="3" type="button" dataOnly="0" labelOnly="1" outline="0" axis="axisRow" fieldPosition="3"/>
    </format>
    <format dxfId="4073">
      <pivotArea field="5" type="button" dataOnly="0" labelOnly="1" outline="0" axis="axisRow" fieldPosition="4"/>
    </format>
    <format dxfId="4072">
      <pivotArea field="6" type="button" dataOnly="0" labelOnly="1" outline="0" axis="axisRow" fieldPosition="5"/>
    </format>
    <format dxfId="4071">
      <pivotArea field="3" type="button" dataOnly="0" labelOnly="1" outline="0" axis="axisRow" fieldPosition="3"/>
    </format>
    <format dxfId="4070">
      <pivotArea field="5" type="button" dataOnly="0" labelOnly="1" outline="0" axis="axisRow" fieldPosition="4"/>
    </format>
    <format dxfId="4069">
      <pivotArea field="6" type="button" dataOnly="0" labelOnly="1" outline="0" axis="axisRow" fieldPosition="5"/>
    </format>
    <format dxfId="4068">
      <pivotArea field="3" type="button" dataOnly="0" labelOnly="1" outline="0" axis="axisRow" fieldPosition="3"/>
    </format>
    <format dxfId="4067">
      <pivotArea field="5" type="button" dataOnly="0" labelOnly="1" outline="0" axis="axisRow" fieldPosition="4"/>
    </format>
    <format dxfId="4066">
      <pivotArea field="6" type="button" dataOnly="0" labelOnly="1" outline="0" axis="axisRow" fieldPosition="5"/>
    </format>
    <format dxfId="4065">
      <pivotArea field="12" type="button" dataOnly="0" labelOnly="1" outline="0" axis="axisPage" fieldPosition="0"/>
    </format>
    <format dxfId="4064">
      <pivotArea field="1" type="button" dataOnly="0" labelOnly="1" outline="0" axis="axisPage" fieldPosition="1"/>
    </format>
    <format dxfId="4063">
      <pivotArea field="7" type="button" dataOnly="0" labelOnly="1" outline="0" axis="axisPage" fieldPosition="2"/>
    </format>
    <format dxfId="4062">
      <pivotArea field="9" type="button" dataOnly="0" labelOnly="1" outline="0" axis="axisPage" fieldPosition="3"/>
    </format>
    <format dxfId="4061">
      <pivotArea type="origin" dataOnly="0" labelOnly="1" outline="0" fieldPosition="0"/>
    </format>
    <format dxfId="4060">
      <pivotArea field="4" type="button" dataOnly="0" labelOnly="1" outline="0" axis="axisRow" fieldPosition="0"/>
    </format>
    <format dxfId="4059">
      <pivotArea field="13" type="button" dataOnly="0" labelOnly="1" outline="0" axis="axisRow" fieldPosition="1"/>
    </format>
    <format dxfId="4058">
      <pivotArea field="2" type="button" dataOnly="0" labelOnly="1" outline="0" axis="axisRow" fieldPosition="2"/>
    </format>
    <format dxfId="4057">
      <pivotArea dataOnly="0" labelOnly="1" outline="0" fieldPosition="0">
        <references count="1">
          <reference field="4" count="1" defaultSubtotal="1">
            <x v="5"/>
          </reference>
        </references>
      </pivotArea>
    </format>
    <format dxfId="4056">
      <pivotArea dataOnly="0" labelOnly="1" outline="0" fieldPosition="0">
        <references count="1">
          <reference field="4" count="1">
            <x v="14"/>
          </reference>
        </references>
      </pivotArea>
    </format>
    <format dxfId="4055">
      <pivotArea dataOnly="0" labelOnly="1" outline="0" fieldPosition="0">
        <references count="1">
          <reference field="4" count="1" defaultSubtotal="1">
            <x v="14"/>
          </reference>
        </references>
      </pivotArea>
    </format>
    <format dxfId="4054">
      <pivotArea dataOnly="0" labelOnly="1" outline="0" fieldPosition="0">
        <references count="1">
          <reference field="4" count="1">
            <x v="19"/>
          </reference>
        </references>
      </pivotArea>
    </format>
    <format dxfId="4053">
      <pivotArea dataOnly="0" labelOnly="1" outline="0" fieldPosition="0">
        <references count="1">
          <reference field="4" count="1" defaultSubtotal="1">
            <x v="19"/>
          </reference>
        </references>
      </pivotArea>
    </format>
    <format dxfId="4052">
      <pivotArea dataOnly="0" labelOnly="1" outline="0" fieldPosition="0">
        <references count="1">
          <reference field="4" count="1">
            <x v="24"/>
          </reference>
        </references>
      </pivotArea>
    </format>
    <format dxfId="4051">
      <pivotArea dataOnly="0" labelOnly="1" outline="0" fieldPosition="0">
        <references count="1">
          <reference field="4" count="1" defaultSubtotal="1">
            <x v="24"/>
          </reference>
        </references>
      </pivotArea>
    </format>
    <format dxfId="4050">
      <pivotArea dataOnly="0" labelOnly="1" outline="0" fieldPosition="0">
        <references count="1">
          <reference field="4" count="1">
            <x v="25"/>
          </reference>
        </references>
      </pivotArea>
    </format>
    <format dxfId="4049">
      <pivotArea dataOnly="0" labelOnly="1" outline="0" fieldPosition="0">
        <references count="1">
          <reference field="4" count="1" defaultSubtotal="1">
            <x v="25"/>
          </reference>
        </references>
      </pivotArea>
    </format>
    <format dxfId="4048">
      <pivotArea dataOnly="0" labelOnly="1" outline="0" fieldPosition="0">
        <references count="1">
          <reference field="4" count="1">
            <x v="26"/>
          </reference>
        </references>
      </pivotArea>
    </format>
    <format dxfId="4047">
      <pivotArea dataOnly="0" labelOnly="1" outline="0" fieldPosition="0">
        <references count="1">
          <reference field="4" count="1" defaultSubtotal="1">
            <x v="26"/>
          </reference>
        </references>
      </pivotArea>
    </format>
    <format dxfId="4046">
      <pivotArea dataOnly="0" labelOnly="1" outline="0" fieldPosition="0">
        <references count="1">
          <reference field="4" count="1" defaultSubtotal="1">
            <x v="29"/>
          </reference>
        </references>
      </pivotArea>
    </format>
    <format dxfId="4045">
      <pivotArea dataOnly="0" labelOnly="1" outline="0" fieldPosition="0">
        <references count="1">
          <reference field="4" count="1">
            <x v="30"/>
          </reference>
        </references>
      </pivotArea>
    </format>
    <format dxfId="4044">
      <pivotArea dataOnly="0" labelOnly="1" outline="0" fieldPosition="0">
        <references count="1">
          <reference field="4" count="1" defaultSubtotal="1">
            <x v="30"/>
          </reference>
        </references>
      </pivotArea>
    </format>
    <format dxfId="4043">
      <pivotArea dataOnly="0" labelOnly="1" outline="0" fieldPosition="0">
        <references count="1">
          <reference field="4" count="1">
            <x v="33"/>
          </reference>
        </references>
      </pivotArea>
    </format>
    <format dxfId="4042">
      <pivotArea dataOnly="0" labelOnly="1" outline="0" fieldPosition="0">
        <references count="1">
          <reference field="4" count="1" defaultSubtotal="1">
            <x v="33"/>
          </reference>
        </references>
      </pivotArea>
    </format>
    <format dxfId="4041">
      <pivotArea dataOnly="0" labelOnly="1" grandRow="1" outline="0" fieldPosition="0"/>
    </format>
    <format dxfId="4040">
      <pivotArea dataOnly="0" labelOnly="1" outline="0" fieldPosition="0">
        <references count="2">
          <reference field="4" count="1" selected="0">
            <x v="5"/>
          </reference>
          <reference field="13" count="1">
            <x v="0"/>
          </reference>
        </references>
      </pivotArea>
    </format>
    <format dxfId="4039">
      <pivotArea dataOnly="0" labelOnly="1" outline="0" fieldPosition="0">
        <references count="2">
          <reference field="4" count="1" selected="0">
            <x v="14"/>
          </reference>
          <reference field="13" count="1">
            <x v="0"/>
          </reference>
        </references>
      </pivotArea>
    </format>
    <format dxfId="4038">
      <pivotArea dataOnly="0" labelOnly="1" outline="0" fieldPosition="0">
        <references count="2">
          <reference field="4" count="1" selected="0">
            <x v="19"/>
          </reference>
          <reference field="13" count="1">
            <x v="0"/>
          </reference>
        </references>
      </pivotArea>
    </format>
    <format dxfId="4037">
      <pivotArea dataOnly="0" labelOnly="1" outline="0" fieldPosition="0">
        <references count="2">
          <reference field="4" count="1" selected="0">
            <x v="24"/>
          </reference>
          <reference field="13" count="1">
            <x v="0"/>
          </reference>
        </references>
      </pivotArea>
    </format>
    <format dxfId="4036">
      <pivotArea dataOnly="0" labelOnly="1" outline="0" fieldPosition="0">
        <references count="2">
          <reference field="4" count="1" selected="0">
            <x v="25"/>
          </reference>
          <reference field="13" count="1">
            <x v="0"/>
          </reference>
        </references>
      </pivotArea>
    </format>
    <format dxfId="4035">
      <pivotArea dataOnly="0" labelOnly="1" outline="0" fieldPosition="0">
        <references count="2">
          <reference field="4" count="1" selected="0">
            <x v="26"/>
          </reference>
          <reference field="13" count="1">
            <x v="0"/>
          </reference>
        </references>
      </pivotArea>
    </format>
    <format dxfId="4034">
      <pivotArea dataOnly="0" labelOnly="1" outline="0" fieldPosition="0">
        <references count="2">
          <reference field="4" count="1" selected="0">
            <x v="29"/>
          </reference>
          <reference field="13" count="1">
            <x v="0"/>
          </reference>
        </references>
      </pivotArea>
    </format>
    <format dxfId="4033">
      <pivotArea dataOnly="0" labelOnly="1" outline="0" fieldPosition="0">
        <references count="2">
          <reference field="4" count="1" selected="0">
            <x v="30"/>
          </reference>
          <reference field="13" count="1">
            <x v="0"/>
          </reference>
        </references>
      </pivotArea>
    </format>
    <format dxfId="4032">
      <pivotArea dataOnly="0" labelOnly="1" outline="0" fieldPosition="0">
        <references count="2">
          <reference field="4" count="1" selected="0">
            <x v="33"/>
          </reference>
          <reference field="13" count="1">
            <x v="0"/>
          </reference>
        </references>
      </pivotArea>
    </format>
    <format dxfId="4031">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4030">
      <pivotArea dataOnly="0" labelOnly="1" outline="0" fieldPosition="0">
        <references count="3">
          <reference field="2" count="3">
            <x v="91"/>
            <x v="98"/>
            <x v="106"/>
          </reference>
          <reference field="4" count="1" selected="0">
            <x v="14"/>
          </reference>
          <reference field="13" count="1" selected="0">
            <x v="0"/>
          </reference>
        </references>
      </pivotArea>
    </format>
    <format dxfId="4029">
      <pivotArea dataOnly="0" labelOnly="1" outline="0" fieldPosition="0">
        <references count="3">
          <reference field="2" count="1">
            <x v="97"/>
          </reference>
          <reference field="4" count="1" selected="0">
            <x v="19"/>
          </reference>
          <reference field="13" count="1" selected="0">
            <x v="0"/>
          </reference>
        </references>
      </pivotArea>
    </format>
    <format dxfId="4028">
      <pivotArea dataOnly="0" labelOnly="1" outline="0" fieldPosition="0">
        <references count="3">
          <reference field="2" count="1">
            <x v="100"/>
          </reference>
          <reference field="4" count="1" selected="0">
            <x v="24"/>
          </reference>
          <reference field="13" count="1" selected="0">
            <x v="0"/>
          </reference>
        </references>
      </pivotArea>
    </format>
    <format dxfId="4027">
      <pivotArea dataOnly="0" labelOnly="1" outline="0" fieldPosition="0">
        <references count="3">
          <reference field="2" count="2">
            <x v="101"/>
            <x v="108"/>
          </reference>
          <reference field="4" count="1" selected="0">
            <x v="25"/>
          </reference>
          <reference field="13" count="1" selected="0">
            <x v="0"/>
          </reference>
        </references>
      </pivotArea>
    </format>
    <format dxfId="4026">
      <pivotArea dataOnly="0" labelOnly="1" outline="0" fieldPosition="0">
        <references count="3">
          <reference field="2" count="1">
            <x v="95"/>
          </reference>
          <reference field="4" count="1" selected="0">
            <x v="26"/>
          </reference>
          <reference field="13" count="1" selected="0">
            <x v="0"/>
          </reference>
        </references>
      </pivotArea>
    </format>
    <format dxfId="4025">
      <pivotArea dataOnly="0" labelOnly="1" outline="0" fieldPosition="0">
        <references count="3">
          <reference field="2" count="2">
            <x v="92"/>
            <x v="111"/>
          </reference>
          <reference field="4" count="1" selected="0">
            <x v="29"/>
          </reference>
          <reference field="13" count="1" selected="0">
            <x v="0"/>
          </reference>
        </references>
      </pivotArea>
    </format>
    <format dxfId="4024">
      <pivotArea dataOnly="0" labelOnly="1" outline="0" fieldPosition="0">
        <references count="3">
          <reference field="2" count="3">
            <x v="94"/>
            <x v="104"/>
            <x v="109"/>
          </reference>
          <reference field="4" count="1" selected="0">
            <x v="30"/>
          </reference>
          <reference field="13" count="1" selected="0">
            <x v="0"/>
          </reference>
        </references>
      </pivotArea>
    </format>
    <format dxfId="4023">
      <pivotArea dataOnly="0" labelOnly="1" outline="0" fieldPosition="0">
        <references count="3">
          <reference field="2" count="2">
            <x v="110"/>
            <x v="112"/>
          </reference>
          <reference field="4" count="1" selected="0">
            <x v="33"/>
          </reference>
          <reference field="13" count="1" selected="0">
            <x v="0"/>
          </reference>
        </references>
      </pivotArea>
    </format>
    <format dxfId="4022">
      <pivotArea field="12" type="button" dataOnly="0" labelOnly="1" outline="0" axis="axisPage" fieldPosition="0"/>
    </format>
    <format dxfId="4021">
      <pivotArea field="1" type="button" dataOnly="0" labelOnly="1" outline="0" axis="axisPage" fieldPosition="1"/>
    </format>
    <format dxfId="4020">
      <pivotArea field="7" type="button" dataOnly="0" labelOnly="1" outline="0" axis="axisPage" fieldPosition="2"/>
    </format>
    <format dxfId="4019">
      <pivotArea field="9" type="button" dataOnly="0" labelOnly="1" outline="0" axis="axisPage" fieldPosition="3"/>
    </format>
    <format dxfId="4018">
      <pivotArea type="origin" dataOnly="0" labelOnly="1" outline="0" fieldPosition="0"/>
    </format>
    <format dxfId="4017">
      <pivotArea field="4" type="button" dataOnly="0" labelOnly="1" outline="0" axis="axisRow" fieldPosition="0"/>
    </format>
    <format dxfId="4016">
      <pivotArea field="13" type="button" dataOnly="0" labelOnly="1" outline="0" axis="axisRow" fieldPosition="1"/>
    </format>
    <format dxfId="4015">
      <pivotArea field="2" type="button" dataOnly="0" labelOnly="1" outline="0" axis="axisRow" fieldPosition="2"/>
    </format>
    <format dxfId="4014">
      <pivotArea dataOnly="0" labelOnly="1" outline="0" fieldPosition="0">
        <references count="1">
          <reference field="4" count="1" defaultSubtotal="1">
            <x v="5"/>
          </reference>
        </references>
      </pivotArea>
    </format>
    <format dxfId="4013">
      <pivotArea dataOnly="0" labelOnly="1" outline="0" fieldPosition="0">
        <references count="1">
          <reference field="4" count="1">
            <x v="14"/>
          </reference>
        </references>
      </pivotArea>
    </format>
    <format dxfId="4012">
      <pivotArea dataOnly="0" labelOnly="1" outline="0" fieldPosition="0">
        <references count="1">
          <reference field="4" count="1" defaultSubtotal="1">
            <x v="14"/>
          </reference>
        </references>
      </pivotArea>
    </format>
    <format dxfId="4011">
      <pivotArea dataOnly="0" labelOnly="1" outline="0" fieldPosition="0">
        <references count="1">
          <reference field="4" count="1">
            <x v="19"/>
          </reference>
        </references>
      </pivotArea>
    </format>
    <format dxfId="4010">
      <pivotArea dataOnly="0" labelOnly="1" outline="0" fieldPosition="0">
        <references count="1">
          <reference field="4" count="1" defaultSubtotal="1">
            <x v="19"/>
          </reference>
        </references>
      </pivotArea>
    </format>
    <format dxfId="4009">
      <pivotArea dataOnly="0" labelOnly="1" outline="0" fieldPosition="0">
        <references count="1">
          <reference field="4" count="1">
            <x v="24"/>
          </reference>
        </references>
      </pivotArea>
    </format>
    <format dxfId="4008">
      <pivotArea dataOnly="0" labelOnly="1" outline="0" fieldPosition="0">
        <references count="1">
          <reference field="4" count="1" defaultSubtotal="1">
            <x v="24"/>
          </reference>
        </references>
      </pivotArea>
    </format>
    <format dxfId="4007">
      <pivotArea dataOnly="0" labelOnly="1" outline="0" fieldPosition="0">
        <references count="1">
          <reference field="4" count="1">
            <x v="25"/>
          </reference>
        </references>
      </pivotArea>
    </format>
    <format dxfId="4006">
      <pivotArea dataOnly="0" labelOnly="1" outline="0" fieldPosition="0">
        <references count="1">
          <reference field="4" count="1" defaultSubtotal="1">
            <x v="25"/>
          </reference>
        </references>
      </pivotArea>
    </format>
    <format dxfId="4005">
      <pivotArea dataOnly="0" labelOnly="1" outline="0" fieldPosition="0">
        <references count="1">
          <reference field="4" count="1">
            <x v="26"/>
          </reference>
        </references>
      </pivotArea>
    </format>
    <format dxfId="4004">
      <pivotArea dataOnly="0" labelOnly="1" outline="0" fieldPosition="0">
        <references count="1">
          <reference field="4" count="1" defaultSubtotal="1">
            <x v="26"/>
          </reference>
        </references>
      </pivotArea>
    </format>
    <format dxfId="4003">
      <pivotArea dataOnly="0" labelOnly="1" outline="0" fieldPosition="0">
        <references count="1">
          <reference field="4" count="1" defaultSubtotal="1">
            <x v="29"/>
          </reference>
        </references>
      </pivotArea>
    </format>
    <format dxfId="4002">
      <pivotArea dataOnly="0" labelOnly="1" outline="0" fieldPosition="0">
        <references count="1">
          <reference field="4" count="1">
            <x v="30"/>
          </reference>
        </references>
      </pivotArea>
    </format>
    <format dxfId="4001">
      <pivotArea dataOnly="0" labelOnly="1" outline="0" fieldPosition="0">
        <references count="1">
          <reference field="4" count="1" defaultSubtotal="1">
            <x v="30"/>
          </reference>
        </references>
      </pivotArea>
    </format>
    <format dxfId="4000">
      <pivotArea dataOnly="0" labelOnly="1" outline="0" fieldPosition="0">
        <references count="1">
          <reference field="4" count="1">
            <x v="33"/>
          </reference>
        </references>
      </pivotArea>
    </format>
    <format dxfId="3999">
      <pivotArea dataOnly="0" labelOnly="1" outline="0" fieldPosition="0">
        <references count="1">
          <reference field="4" count="1" defaultSubtotal="1">
            <x v="33"/>
          </reference>
        </references>
      </pivotArea>
    </format>
    <format dxfId="3998">
      <pivotArea dataOnly="0" labelOnly="1" grandRow="1" outline="0" fieldPosition="0"/>
    </format>
    <format dxfId="3997">
      <pivotArea dataOnly="0" labelOnly="1" outline="0" fieldPosition="0">
        <references count="2">
          <reference field="4" count="1" selected="0">
            <x v="5"/>
          </reference>
          <reference field="13" count="1">
            <x v="0"/>
          </reference>
        </references>
      </pivotArea>
    </format>
    <format dxfId="3996">
      <pivotArea dataOnly="0" labelOnly="1" outline="0" fieldPosition="0">
        <references count="2">
          <reference field="4" count="1" selected="0">
            <x v="14"/>
          </reference>
          <reference field="13" count="1">
            <x v="0"/>
          </reference>
        </references>
      </pivotArea>
    </format>
    <format dxfId="3995">
      <pivotArea dataOnly="0" labelOnly="1" outline="0" fieldPosition="0">
        <references count="2">
          <reference field="4" count="1" selected="0">
            <x v="19"/>
          </reference>
          <reference field="13" count="1">
            <x v="0"/>
          </reference>
        </references>
      </pivotArea>
    </format>
    <format dxfId="3994">
      <pivotArea dataOnly="0" labelOnly="1" outline="0" fieldPosition="0">
        <references count="2">
          <reference field="4" count="1" selected="0">
            <x v="24"/>
          </reference>
          <reference field="13" count="1">
            <x v="0"/>
          </reference>
        </references>
      </pivotArea>
    </format>
    <format dxfId="3993">
      <pivotArea dataOnly="0" labelOnly="1" outline="0" fieldPosition="0">
        <references count="2">
          <reference field="4" count="1" selected="0">
            <x v="25"/>
          </reference>
          <reference field="13" count="1">
            <x v="0"/>
          </reference>
        </references>
      </pivotArea>
    </format>
    <format dxfId="3992">
      <pivotArea dataOnly="0" labelOnly="1" outline="0" fieldPosition="0">
        <references count="2">
          <reference field="4" count="1" selected="0">
            <x v="26"/>
          </reference>
          <reference field="13" count="1">
            <x v="0"/>
          </reference>
        </references>
      </pivotArea>
    </format>
    <format dxfId="3991">
      <pivotArea dataOnly="0" labelOnly="1" outline="0" fieldPosition="0">
        <references count="2">
          <reference field="4" count="1" selected="0">
            <x v="29"/>
          </reference>
          <reference field="13" count="1">
            <x v="0"/>
          </reference>
        </references>
      </pivotArea>
    </format>
    <format dxfId="3990">
      <pivotArea dataOnly="0" labelOnly="1" outline="0" fieldPosition="0">
        <references count="2">
          <reference field="4" count="1" selected="0">
            <x v="30"/>
          </reference>
          <reference field="13" count="1">
            <x v="0"/>
          </reference>
        </references>
      </pivotArea>
    </format>
    <format dxfId="3989">
      <pivotArea dataOnly="0" labelOnly="1" outline="0" fieldPosition="0">
        <references count="2">
          <reference field="4" count="1" selected="0">
            <x v="33"/>
          </reference>
          <reference field="13" count="1">
            <x v="0"/>
          </reference>
        </references>
      </pivotArea>
    </format>
    <format dxfId="3988">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3987">
      <pivotArea dataOnly="0" labelOnly="1" outline="0" fieldPosition="0">
        <references count="3">
          <reference field="2" count="3">
            <x v="91"/>
            <x v="98"/>
            <x v="106"/>
          </reference>
          <reference field="4" count="1" selected="0">
            <x v="14"/>
          </reference>
          <reference field="13" count="1" selected="0">
            <x v="0"/>
          </reference>
        </references>
      </pivotArea>
    </format>
    <format dxfId="3986">
      <pivotArea dataOnly="0" labelOnly="1" outline="0" fieldPosition="0">
        <references count="3">
          <reference field="2" count="1">
            <x v="97"/>
          </reference>
          <reference field="4" count="1" selected="0">
            <x v="19"/>
          </reference>
          <reference field="13" count="1" selected="0">
            <x v="0"/>
          </reference>
        </references>
      </pivotArea>
    </format>
    <format dxfId="3985">
      <pivotArea dataOnly="0" labelOnly="1" outline="0" fieldPosition="0">
        <references count="3">
          <reference field="2" count="1">
            <x v="100"/>
          </reference>
          <reference field="4" count="1" selected="0">
            <x v="24"/>
          </reference>
          <reference field="13" count="1" selected="0">
            <x v="0"/>
          </reference>
        </references>
      </pivotArea>
    </format>
    <format dxfId="3984">
      <pivotArea dataOnly="0" labelOnly="1" outline="0" fieldPosition="0">
        <references count="3">
          <reference field="2" count="2">
            <x v="101"/>
            <x v="108"/>
          </reference>
          <reference field="4" count="1" selected="0">
            <x v="25"/>
          </reference>
          <reference field="13" count="1" selected="0">
            <x v="0"/>
          </reference>
        </references>
      </pivotArea>
    </format>
    <format dxfId="3983">
      <pivotArea dataOnly="0" labelOnly="1" outline="0" fieldPosition="0">
        <references count="3">
          <reference field="2" count="1">
            <x v="95"/>
          </reference>
          <reference field="4" count="1" selected="0">
            <x v="26"/>
          </reference>
          <reference field="13" count="1" selected="0">
            <x v="0"/>
          </reference>
        </references>
      </pivotArea>
    </format>
    <format dxfId="3982">
      <pivotArea dataOnly="0" labelOnly="1" outline="0" fieldPosition="0">
        <references count="3">
          <reference field="2" count="2">
            <x v="92"/>
            <x v="111"/>
          </reference>
          <reference field="4" count="1" selected="0">
            <x v="29"/>
          </reference>
          <reference field="13" count="1" selected="0">
            <x v="0"/>
          </reference>
        </references>
      </pivotArea>
    </format>
    <format dxfId="3981">
      <pivotArea dataOnly="0" labelOnly="1" outline="0" fieldPosition="0">
        <references count="3">
          <reference field="2" count="3">
            <x v="94"/>
            <x v="104"/>
            <x v="109"/>
          </reference>
          <reference field="4" count="1" selected="0">
            <x v="30"/>
          </reference>
          <reference field="13" count="1" selected="0">
            <x v="0"/>
          </reference>
        </references>
      </pivotArea>
    </format>
    <format dxfId="3980">
      <pivotArea dataOnly="0" labelOnly="1" outline="0" fieldPosition="0">
        <references count="3">
          <reference field="2" count="2">
            <x v="110"/>
            <x v="112"/>
          </reference>
          <reference field="4" count="1" selected="0">
            <x v="33"/>
          </reference>
          <reference field="13" count="1" selected="0">
            <x v="0"/>
          </reference>
        </references>
      </pivotArea>
    </format>
    <format dxfId="3979">
      <pivotArea field="12" type="button" dataOnly="0" labelOnly="1" outline="0" axis="axisPage" fieldPosition="0"/>
    </format>
    <format dxfId="3978">
      <pivotArea field="1" type="button" dataOnly="0" labelOnly="1" outline="0" axis="axisPage" fieldPosition="1"/>
    </format>
    <format dxfId="3977">
      <pivotArea field="7" type="button" dataOnly="0" labelOnly="1" outline="0" axis="axisPage" fieldPosition="2"/>
    </format>
    <format dxfId="3976">
      <pivotArea field="9" type="button" dataOnly="0" labelOnly="1" outline="0" axis="axisPage" fieldPosition="3"/>
    </format>
    <format dxfId="3975">
      <pivotArea type="origin" dataOnly="0" labelOnly="1" outline="0" fieldPosition="0"/>
    </format>
    <format dxfId="3974">
      <pivotArea field="4" type="button" dataOnly="0" labelOnly="1" outline="0" axis="axisRow" fieldPosition="0"/>
    </format>
    <format dxfId="3973">
      <pivotArea field="13" type="button" dataOnly="0" labelOnly="1" outline="0" axis="axisRow" fieldPosition="1"/>
    </format>
    <format dxfId="3972">
      <pivotArea field="2" type="button" dataOnly="0" labelOnly="1" outline="0" axis="axisRow" fieldPosition="2"/>
    </format>
    <format dxfId="3971">
      <pivotArea dataOnly="0" labelOnly="1" outline="0" fieldPosition="0">
        <references count="1">
          <reference field="4" count="1" defaultSubtotal="1">
            <x v="5"/>
          </reference>
        </references>
      </pivotArea>
    </format>
    <format dxfId="3970">
      <pivotArea dataOnly="0" labelOnly="1" outline="0" fieldPosition="0">
        <references count="1">
          <reference field="4" count="1">
            <x v="14"/>
          </reference>
        </references>
      </pivotArea>
    </format>
    <format dxfId="3969">
      <pivotArea dataOnly="0" labelOnly="1" outline="0" fieldPosition="0">
        <references count="1">
          <reference field="4" count="1" defaultSubtotal="1">
            <x v="14"/>
          </reference>
        </references>
      </pivotArea>
    </format>
    <format dxfId="3968">
      <pivotArea dataOnly="0" labelOnly="1" outline="0" fieldPosition="0">
        <references count="1">
          <reference field="4" count="1">
            <x v="19"/>
          </reference>
        </references>
      </pivotArea>
    </format>
    <format dxfId="3967">
      <pivotArea dataOnly="0" labelOnly="1" outline="0" fieldPosition="0">
        <references count="1">
          <reference field="4" count="1" defaultSubtotal="1">
            <x v="19"/>
          </reference>
        </references>
      </pivotArea>
    </format>
    <format dxfId="3966">
      <pivotArea dataOnly="0" labelOnly="1" outline="0" fieldPosition="0">
        <references count="1">
          <reference field="4" count="1">
            <x v="24"/>
          </reference>
        </references>
      </pivotArea>
    </format>
    <format dxfId="3965">
      <pivotArea dataOnly="0" labelOnly="1" outline="0" fieldPosition="0">
        <references count="1">
          <reference field="4" count="1" defaultSubtotal="1">
            <x v="24"/>
          </reference>
        </references>
      </pivotArea>
    </format>
    <format dxfId="3964">
      <pivotArea dataOnly="0" labelOnly="1" outline="0" fieldPosition="0">
        <references count="1">
          <reference field="4" count="1">
            <x v="25"/>
          </reference>
        </references>
      </pivotArea>
    </format>
    <format dxfId="3963">
      <pivotArea dataOnly="0" labelOnly="1" outline="0" fieldPosition="0">
        <references count="1">
          <reference field="4" count="1" defaultSubtotal="1">
            <x v="25"/>
          </reference>
        </references>
      </pivotArea>
    </format>
    <format dxfId="3962">
      <pivotArea dataOnly="0" labelOnly="1" outline="0" fieldPosition="0">
        <references count="1">
          <reference field="4" count="1">
            <x v="26"/>
          </reference>
        </references>
      </pivotArea>
    </format>
    <format dxfId="3961">
      <pivotArea dataOnly="0" labelOnly="1" outline="0" fieldPosition="0">
        <references count="1">
          <reference field="4" count="1" defaultSubtotal="1">
            <x v="26"/>
          </reference>
        </references>
      </pivotArea>
    </format>
    <format dxfId="3960">
      <pivotArea dataOnly="0" labelOnly="1" outline="0" fieldPosition="0">
        <references count="1">
          <reference field="4" count="1" defaultSubtotal="1">
            <x v="29"/>
          </reference>
        </references>
      </pivotArea>
    </format>
    <format dxfId="3959">
      <pivotArea dataOnly="0" labelOnly="1" outline="0" fieldPosition="0">
        <references count="1">
          <reference field="4" count="1">
            <x v="30"/>
          </reference>
        </references>
      </pivotArea>
    </format>
    <format dxfId="3958">
      <pivotArea dataOnly="0" labelOnly="1" outline="0" fieldPosition="0">
        <references count="1">
          <reference field="4" count="1" defaultSubtotal="1">
            <x v="30"/>
          </reference>
        </references>
      </pivotArea>
    </format>
    <format dxfId="3957">
      <pivotArea dataOnly="0" labelOnly="1" outline="0" fieldPosition="0">
        <references count="1">
          <reference field="4" count="1">
            <x v="33"/>
          </reference>
        </references>
      </pivotArea>
    </format>
    <format dxfId="3956">
      <pivotArea dataOnly="0" labelOnly="1" outline="0" fieldPosition="0">
        <references count="1">
          <reference field="4" count="1" defaultSubtotal="1">
            <x v="33"/>
          </reference>
        </references>
      </pivotArea>
    </format>
    <format dxfId="3955">
      <pivotArea dataOnly="0" labelOnly="1" grandRow="1" outline="0" fieldPosition="0"/>
    </format>
    <format dxfId="3954">
      <pivotArea dataOnly="0" labelOnly="1" outline="0" fieldPosition="0">
        <references count="2">
          <reference field="4" count="1" selected="0">
            <x v="5"/>
          </reference>
          <reference field="13" count="1">
            <x v="0"/>
          </reference>
        </references>
      </pivotArea>
    </format>
    <format dxfId="3953">
      <pivotArea dataOnly="0" labelOnly="1" outline="0" fieldPosition="0">
        <references count="2">
          <reference field="4" count="1" selected="0">
            <x v="14"/>
          </reference>
          <reference field="13" count="1">
            <x v="0"/>
          </reference>
        </references>
      </pivotArea>
    </format>
    <format dxfId="3952">
      <pivotArea dataOnly="0" labelOnly="1" outline="0" fieldPosition="0">
        <references count="2">
          <reference field="4" count="1" selected="0">
            <x v="19"/>
          </reference>
          <reference field="13" count="1">
            <x v="0"/>
          </reference>
        </references>
      </pivotArea>
    </format>
    <format dxfId="3951">
      <pivotArea dataOnly="0" labelOnly="1" outline="0" fieldPosition="0">
        <references count="2">
          <reference field="4" count="1" selected="0">
            <x v="24"/>
          </reference>
          <reference field="13" count="1">
            <x v="0"/>
          </reference>
        </references>
      </pivotArea>
    </format>
    <format dxfId="3950">
      <pivotArea dataOnly="0" labelOnly="1" outline="0" fieldPosition="0">
        <references count="2">
          <reference field="4" count="1" selected="0">
            <x v="25"/>
          </reference>
          <reference field="13" count="1">
            <x v="0"/>
          </reference>
        </references>
      </pivotArea>
    </format>
    <format dxfId="3949">
      <pivotArea dataOnly="0" labelOnly="1" outline="0" fieldPosition="0">
        <references count="2">
          <reference field="4" count="1" selected="0">
            <x v="26"/>
          </reference>
          <reference field="13" count="1">
            <x v="0"/>
          </reference>
        </references>
      </pivotArea>
    </format>
    <format dxfId="3948">
      <pivotArea dataOnly="0" labelOnly="1" outline="0" fieldPosition="0">
        <references count="2">
          <reference field="4" count="1" selected="0">
            <x v="29"/>
          </reference>
          <reference field="13" count="1">
            <x v="0"/>
          </reference>
        </references>
      </pivotArea>
    </format>
    <format dxfId="3947">
      <pivotArea dataOnly="0" labelOnly="1" outline="0" fieldPosition="0">
        <references count="2">
          <reference field="4" count="1" selected="0">
            <x v="30"/>
          </reference>
          <reference field="13" count="1">
            <x v="0"/>
          </reference>
        </references>
      </pivotArea>
    </format>
    <format dxfId="3946">
      <pivotArea dataOnly="0" labelOnly="1" outline="0" fieldPosition="0">
        <references count="2">
          <reference field="4" count="1" selected="0">
            <x v="33"/>
          </reference>
          <reference field="13" count="1">
            <x v="0"/>
          </reference>
        </references>
      </pivotArea>
    </format>
    <format dxfId="3945">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3944">
      <pivotArea dataOnly="0" labelOnly="1" outline="0" fieldPosition="0">
        <references count="3">
          <reference field="2" count="3">
            <x v="91"/>
            <x v="98"/>
            <x v="106"/>
          </reference>
          <reference field="4" count="1" selected="0">
            <x v="14"/>
          </reference>
          <reference field="13" count="1" selected="0">
            <x v="0"/>
          </reference>
        </references>
      </pivotArea>
    </format>
    <format dxfId="3943">
      <pivotArea dataOnly="0" labelOnly="1" outline="0" fieldPosition="0">
        <references count="3">
          <reference field="2" count="1">
            <x v="97"/>
          </reference>
          <reference field="4" count="1" selected="0">
            <x v="19"/>
          </reference>
          <reference field="13" count="1" selected="0">
            <x v="0"/>
          </reference>
        </references>
      </pivotArea>
    </format>
    <format dxfId="3942">
      <pivotArea dataOnly="0" labelOnly="1" outline="0" fieldPosition="0">
        <references count="3">
          <reference field="2" count="1">
            <x v="100"/>
          </reference>
          <reference field="4" count="1" selected="0">
            <x v="24"/>
          </reference>
          <reference field="13" count="1" selected="0">
            <x v="0"/>
          </reference>
        </references>
      </pivotArea>
    </format>
    <format dxfId="3941">
      <pivotArea dataOnly="0" labelOnly="1" outline="0" fieldPosition="0">
        <references count="3">
          <reference field="2" count="2">
            <x v="101"/>
            <x v="108"/>
          </reference>
          <reference field="4" count="1" selected="0">
            <x v="25"/>
          </reference>
          <reference field="13" count="1" selected="0">
            <x v="0"/>
          </reference>
        </references>
      </pivotArea>
    </format>
    <format dxfId="3940">
      <pivotArea dataOnly="0" labelOnly="1" outline="0" fieldPosition="0">
        <references count="3">
          <reference field="2" count="1">
            <x v="95"/>
          </reference>
          <reference field="4" count="1" selected="0">
            <x v="26"/>
          </reference>
          <reference field="13" count="1" selected="0">
            <x v="0"/>
          </reference>
        </references>
      </pivotArea>
    </format>
    <format dxfId="3939">
      <pivotArea dataOnly="0" labelOnly="1" outline="0" fieldPosition="0">
        <references count="3">
          <reference field="2" count="2">
            <x v="92"/>
            <x v="111"/>
          </reference>
          <reference field="4" count="1" selected="0">
            <x v="29"/>
          </reference>
          <reference field="13" count="1" selected="0">
            <x v="0"/>
          </reference>
        </references>
      </pivotArea>
    </format>
    <format dxfId="3938">
      <pivotArea dataOnly="0" labelOnly="1" outline="0" fieldPosition="0">
        <references count="3">
          <reference field="2" count="3">
            <x v="94"/>
            <x v="104"/>
            <x v="109"/>
          </reference>
          <reference field="4" count="1" selected="0">
            <x v="30"/>
          </reference>
          <reference field="13" count="1" selected="0">
            <x v="0"/>
          </reference>
        </references>
      </pivotArea>
    </format>
    <format dxfId="3937">
      <pivotArea dataOnly="0" labelOnly="1" outline="0" fieldPosition="0">
        <references count="3">
          <reference field="2" count="2">
            <x v="110"/>
            <x v="112"/>
          </reference>
          <reference field="4" count="1" selected="0">
            <x v="33"/>
          </reference>
          <reference field="13" count="1" selected="0">
            <x v="0"/>
          </reference>
        </references>
      </pivotArea>
    </format>
    <format dxfId="3936">
      <pivotArea field="3" type="button" dataOnly="0" labelOnly="1" outline="0" axis="axisRow" fieldPosition="3"/>
    </format>
    <format dxfId="3935">
      <pivotArea field="5" type="button" dataOnly="0" labelOnly="1" outline="0" axis="axisRow" fieldPosition="4"/>
    </format>
    <format dxfId="3934">
      <pivotArea field="6" type="button" dataOnly="0" labelOnly="1" outline="0" axis="axisRow" fieldPosition="5"/>
    </format>
    <format dxfId="3933">
      <pivotArea field="3" type="button" dataOnly="0" labelOnly="1" outline="0" axis="axisRow" fieldPosition="3"/>
    </format>
    <format dxfId="3932">
      <pivotArea field="5" type="button" dataOnly="0" labelOnly="1" outline="0" axis="axisRow" fieldPosition="4"/>
    </format>
    <format dxfId="3931">
      <pivotArea field="6" type="button" dataOnly="0" labelOnly="1" outline="0" axis="axisRow" fieldPosition="5"/>
    </format>
    <format dxfId="3930">
      <pivotArea field="3" type="button" dataOnly="0" labelOnly="1" outline="0" axis="axisRow" fieldPosition="3"/>
    </format>
    <format dxfId="3929">
      <pivotArea field="5" type="button" dataOnly="0" labelOnly="1" outline="0" axis="axisRow" fieldPosition="4"/>
    </format>
    <format dxfId="3928">
      <pivotArea field="6" type="button" dataOnly="0" labelOnly="1" outline="0" axis="axisRow" fieldPosition="5"/>
    </format>
    <format dxfId="3927">
      <pivotArea field="3" type="button" dataOnly="0" labelOnly="1" outline="0" axis="axisRow" fieldPosition="3"/>
    </format>
    <format dxfId="3926">
      <pivotArea field="5" type="button" dataOnly="0" labelOnly="1" outline="0" axis="axisRow" fieldPosition="4"/>
    </format>
    <format dxfId="3925">
      <pivotArea field="6" type="button" dataOnly="0" labelOnly="1" outline="0" axis="axisRow" fieldPosition="5"/>
    </format>
    <format dxfId="3924">
      <pivotArea field="3" type="button" dataOnly="0" labelOnly="1" outline="0" axis="axisRow" fieldPosition="3"/>
    </format>
    <format dxfId="3923">
      <pivotArea field="5" type="button" dataOnly="0" labelOnly="1" outline="0" axis="axisRow" fieldPosition="4"/>
    </format>
    <format dxfId="3922">
      <pivotArea field="6" type="button" dataOnly="0" labelOnly="1" outline="0" axis="axisRow" fieldPosition="5"/>
    </format>
    <format dxfId="3921">
      <pivotArea field="3" type="button" dataOnly="0" labelOnly="1" outline="0" axis="axisRow" fieldPosition="3"/>
    </format>
    <format dxfId="3920">
      <pivotArea field="5" type="button" dataOnly="0" labelOnly="1" outline="0" axis="axisRow" fieldPosition="4"/>
    </format>
    <format dxfId="3919">
      <pivotArea field="6" type="button" dataOnly="0" labelOnly="1" outline="0" axis="axisRow" fieldPosition="5"/>
    </format>
    <format dxfId="3918">
      <pivotArea field="3" type="button" dataOnly="0" labelOnly="1" outline="0" axis="axisRow" fieldPosition="3"/>
    </format>
    <format dxfId="3917">
      <pivotArea field="5" type="button" dataOnly="0" labelOnly="1" outline="0" axis="axisRow" fieldPosition="4"/>
    </format>
    <format dxfId="3916">
      <pivotArea field="6" type="button" dataOnly="0" labelOnly="1" outline="0" axis="axisRow" fieldPosition="5"/>
    </format>
    <format dxfId="3915">
      <pivotArea field="3" type="button" dataOnly="0" labelOnly="1" outline="0" axis="axisRow" fieldPosition="3"/>
    </format>
    <format dxfId="3914">
      <pivotArea field="5" type="button" dataOnly="0" labelOnly="1" outline="0" axis="axisRow" fieldPosition="4"/>
    </format>
    <format dxfId="3913">
      <pivotArea field="6" type="button" dataOnly="0" labelOnly="1" outline="0" axis="axisRow" fieldPosition="5"/>
    </format>
    <format dxfId="3912">
      <pivotArea field="3" type="button" dataOnly="0" labelOnly="1" outline="0" axis="axisRow" fieldPosition="3"/>
    </format>
    <format dxfId="3911">
      <pivotArea field="5" type="button" dataOnly="0" labelOnly="1" outline="0" axis="axisRow" fieldPosition="4"/>
    </format>
    <format dxfId="3910">
      <pivotArea field="6" type="button" dataOnly="0" labelOnly="1" outline="0" axis="axisRow" fieldPosition="5"/>
    </format>
    <format dxfId="3909">
      <pivotArea field="3" type="button" dataOnly="0" labelOnly="1" outline="0" axis="axisRow" fieldPosition="3"/>
    </format>
    <format dxfId="3908">
      <pivotArea field="5" type="button" dataOnly="0" labelOnly="1" outline="0" axis="axisRow" fieldPosition="4"/>
    </format>
    <format dxfId="3907">
      <pivotArea field="6" type="button" dataOnly="0" labelOnly="1" outline="0" axis="axisRow" fieldPosition="5"/>
    </format>
    <format dxfId="3906">
      <pivotArea field="3" type="button" dataOnly="0" labelOnly="1" outline="0" axis="axisRow" fieldPosition="3"/>
    </format>
    <format dxfId="3905">
      <pivotArea field="5" type="button" dataOnly="0" labelOnly="1" outline="0" axis="axisRow" fieldPosition="4"/>
    </format>
    <format dxfId="3904">
      <pivotArea field="6" type="button" dataOnly="0" labelOnly="1" outline="0" axis="axisRow" fieldPosition="5"/>
    </format>
    <format dxfId="3903">
      <pivotArea field="3" type="button" dataOnly="0" labelOnly="1" outline="0" axis="axisRow" fieldPosition="3"/>
    </format>
    <format dxfId="3902">
      <pivotArea field="5" type="button" dataOnly="0" labelOnly="1" outline="0" axis="axisRow" fieldPosition="4"/>
    </format>
    <format dxfId="3901">
      <pivotArea field="6" type="button" dataOnly="0" labelOnly="1" outline="0" axis="axisRow" fieldPosition="5"/>
    </format>
    <format dxfId="3900">
      <pivotArea field="12" type="button" dataOnly="0" labelOnly="1" outline="0" axis="axisPage" fieldPosition="0"/>
    </format>
    <format dxfId="3899">
      <pivotArea field="1" type="button" dataOnly="0" labelOnly="1" outline="0" axis="axisPage" fieldPosition="1"/>
    </format>
    <format dxfId="3898">
      <pivotArea field="7" type="button" dataOnly="0" labelOnly="1" outline="0" axis="axisPage" fieldPosition="2"/>
    </format>
    <format dxfId="3897">
      <pivotArea field="9" type="button" dataOnly="0" labelOnly="1" outline="0" axis="axisPage" fieldPosition="3"/>
    </format>
    <format dxfId="3896">
      <pivotArea type="origin" dataOnly="0" labelOnly="1" outline="0" fieldPosition="0"/>
    </format>
    <format dxfId="3895">
      <pivotArea field="4" type="button" dataOnly="0" labelOnly="1" outline="0" axis="axisRow" fieldPosition="0"/>
    </format>
    <format dxfId="3894">
      <pivotArea field="13" type="button" dataOnly="0" labelOnly="1" outline="0" axis="axisRow" fieldPosition="1"/>
    </format>
    <format dxfId="3893">
      <pivotArea field="2" type="button" dataOnly="0" labelOnly="1" outline="0" axis="axisRow" fieldPosition="2"/>
    </format>
    <format dxfId="3892">
      <pivotArea dataOnly="0" labelOnly="1" outline="0" fieldPosition="0">
        <references count="1">
          <reference field="4" count="1" defaultSubtotal="1">
            <x v="7"/>
          </reference>
        </references>
      </pivotArea>
    </format>
    <format dxfId="3891">
      <pivotArea dataOnly="0" labelOnly="1" grandRow="1" outline="0" fieldPosition="0"/>
    </format>
    <format dxfId="3890">
      <pivotArea dataOnly="0" labelOnly="1" outline="0" fieldPosition="0">
        <references count="2">
          <reference field="4" count="1" selected="0">
            <x v="7"/>
          </reference>
          <reference field="13" count="3">
            <x v="2"/>
            <x v="3"/>
            <x v="4"/>
          </reference>
        </references>
      </pivotArea>
    </format>
    <format dxfId="3889">
      <pivotArea dataOnly="0" labelOnly="1" outline="0" fieldPosition="0">
        <references count="3">
          <reference field="2" count="1">
            <x v="60"/>
          </reference>
          <reference field="4" count="1" selected="0">
            <x v="7"/>
          </reference>
          <reference field="13" count="1" selected="0">
            <x v="2"/>
          </reference>
        </references>
      </pivotArea>
    </format>
    <format dxfId="3888">
      <pivotArea dataOnly="0" labelOnly="1" outline="0" fieldPosition="0">
        <references count="3">
          <reference field="2" count="1">
            <x v="31"/>
          </reference>
          <reference field="4" count="1" selected="0">
            <x v="7"/>
          </reference>
          <reference field="13" count="1" selected="0">
            <x v="3"/>
          </reference>
        </references>
      </pivotArea>
    </format>
    <format dxfId="3887">
      <pivotArea dataOnly="0" labelOnly="1" outline="0" fieldPosition="0">
        <references count="3">
          <reference field="2" count="1">
            <x v="64"/>
          </reference>
          <reference field="4" count="1" selected="0">
            <x v="7"/>
          </reference>
          <reference field="13" count="1" selected="0">
            <x v="4"/>
          </reference>
        </references>
      </pivotArea>
    </format>
    <format dxfId="3886">
      <pivotArea field="12" type="button" dataOnly="0" labelOnly="1" outline="0" axis="axisPage" fieldPosition="0"/>
    </format>
    <format dxfId="3885">
      <pivotArea field="1" type="button" dataOnly="0" labelOnly="1" outline="0" axis="axisPage" fieldPosition="1"/>
    </format>
    <format dxfId="3884">
      <pivotArea field="7" type="button" dataOnly="0" labelOnly="1" outline="0" axis="axisPage" fieldPosition="2"/>
    </format>
    <format dxfId="3883">
      <pivotArea field="9" type="button" dataOnly="0" labelOnly="1" outline="0" axis="axisPage" fieldPosition="3"/>
    </format>
    <format dxfId="3882">
      <pivotArea type="origin" dataOnly="0" labelOnly="1" outline="0" fieldPosition="0"/>
    </format>
    <format dxfId="3881">
      <pivotArea field="4" type="button" dataOnly="0" labelOnly="1" outline="0" axis="axisRow" fieldPosition="0"/>
    </format>
    <format dxfId="3880">
      <pivotArea field="13" type="button" dataOnly="0" labelOnly="1" outline="0" axis="axisRow" fieldPosition="1"/>
    </format>
    <format dxfId="3879">
      <pivotArea field="2" type="button" dataOnly="0" labelOnly="1" outline="0" axis="axisRow" fieldPosition="2"/>
    </format>
    <format dxfId="3878">
      <pivotArea dataOnly="0" labelOnly="1" outline="0" fieldPosition="0">
        <references count="1">
          <reference field="4" count="1" defaultSubtotal="1">
            <x v="7"/>
          </reference>
        </references>
      </pivotArea>
    </format>
    <format dxfId="3877">
      <pivotArea dataOnly="0" labelOnly="1" grandRow="1" outline="0" fieldPosition="0"/>
    </format>
    <format dxfId="3876">
      <pivotArea dataOnly="0" labelOnly="1" outline="0" fieldPosition="0">
        <references count="2">
          <reference field="4" count="1" selected="0">
            <x v="7"/>
          </reference>
          <reference field="13" count="3">
            <x v="2"/>
            <x v="3"/>
            <x v="4"/>
          </reference>
        </references>
      </pivotArea>
    </format>
    <format dxfId="3875">
      <pivotArea dataOnly="0" labelOnly="1" outline="0" fieldPosition="0">
        <references count="3">
          <reference field="2" count="1">
            <x v="60"/>
          </reference>
          <reference field="4" count="1" selected="0">
            <x v="7"/>
          </reference>
          <reference field="13" count="1" selected="0">
            <x v="2"/>
          </reference>
        </references>
      </pivotArea>
    </format>
    <format dxfId="3874">
      <pivotArea dataOnly="0" labelOnly="1" outline="0" fieldPosition="0">
        <references count="3">
          <reference field="2" count="1">
            <x v="31"/>
          </reference>
          <reference field="4" count="1" selected="0">
            <x v="7"/>
          </reference>
          <reference field="13" count="1" selected="0">
            <x v="3"/>
          </reference>
        </references>
      </pivotArea>
    </format>
    <format dxfId="3873">
      <pivotArea dataOnly="0" labelOnly="1" outline="0" fieldPosition="0">
        <references count="3">
          <reference field="2" count="1">
            <x v="64"/>
          </reference>
          <reference field="4" count="1" selected="0">
            <x v="7"/>
          </reference>
          <reference field="13" count="1" selected="0">
            <x v="4"/>
          </reference>
        </references>
      </pivotArea>
    </format>
    <format dxfId="3872">
      <pivotArea field="12" type="button" dataOnly="0" labelOnly="1" outline="0" axis="axisPage" fieldPosition="0"/>
    </format>
    <format dxfId="3871">
      <pivotArea field="1" type="button" dataOnly="0" labelOnly="1" outline="0" axis="axisPage" fieldPosition="1"/>
    </format>
    <format dxfId="3870">
      <pivotArea field="7" type="button" dataOnly="0" labelOnly="1" outline="0" axis="axisPage" fieldPosition="2"/>
    </format>
    <format dxfId="3869">
      <pivotArea field="9" type="button" dataOnly="0" labelOnly="1" outline="0" axis="axisPage" fieldPosition="3"/>
    </format>
    <format dxfId="3868">
      <pivotArea type="origin" dataOnly="0" labelOnly="1" outline="0" fieldPosition="0"/>
    </format>
    <format dxfId="3867">
      <pivotArea field="4" type="button" dataOnly="0" labelOnly="1" outline="0" axis="axisRow" fieldPosition="0"/>
    </format>
    <format dxfId="3866">
      <pivotArea field="13" type="button" dataOnly="0" labelOnly="1" outline="0" axis="axisRow" fieldPosition="1"/>
    </format>
    <format dxfId="3865">
      <pivotArea field="2" type="button" dataOnly="0" labelOnly="1" outline="0" axis="axisRow" fieldPosition="2"/>
    </format>
    <format dxfId="3864">
      <pivotArea dataOnly="0" labelOnly="1" outline="0" fieldPosition="0">
        <references count="1">
          <reference field="4" count="1" defaultSubtotal="1">
            <x v="7"/>
          </reference>
        </references>
      </pivotArea>
    </format>
    <format dxfId="3863">
      <pivotArea dataOnly="0" labelOnly="1" grandRow="1" outline="0" fieldPosition="0"/>
    </format>
    <format dxfId="3862">
      <pivotArea dataOnly="0" labelOnly="1" outline="0" fieldPosition="0">
        <references count="2">
          <reference field="4" count="1" selected="0">
            <x v="7"/>
          </reference>
          <reference field="13" count="3">
            <x v="2"/>
            <x v="3"/>
            <x v="4"/>
          </reference>
        </references>
      </pivotArea>
    </format>
    <format dxfId="3861">
      <pivotArea dataOnly="0" labelOnly="1" outline="0" fieldPosition="0">
        <references count="3">
          <reference field="2" count="1">
            <x v="60"/>
          </reference>
          <reference field="4" count="1" selected="0">
            <x v="7"/>
          </reference>
          <reference field="13" count="1" selected="0">
            <x v="2"/>
          </reference>
        </references>
      </pivotArea>
    </format>
    <format dxfId="3860">
      <pivotArea dataOnly="0" labelOnly="1" outline="0" fieldPosition="0">
        <references count="3">
          <reference field="2" count="1">
            <x v="31"/>
          </reference>
          <reference field="4" count="1" selected="0">
            <x v="7"/>
          </reference>
          <reference field="13" count="1" selected="0">
            <x v="3"/>
          </reference>
        </references>
      </pivotArea>
    </format>
    <format dxfId="3859">
      <pivotArea dataOnly="0" labelOnly="1" outline="0" fieldPosition="0">
        <references count="3">
          <reference field="2" count="1">
            <x v="64"/>
          </reference>
          <reference field="4" count="1" selected="0">
            <x v="7"/>
          </reference>
          <reference field="13" count="1" selected="0">
            <x v="4"/>
          </reference>
        </references>
      </pivotArea>
    </format>
    <format dxfId="3858">
      <pivotArea field="3" type="button" dataOnly="0" labelOnly="1" outline="0" axis="axisRow" fieldPosition="3"/>
    </format>
    <format dxfId="3857">
      <pivotArea field="5" type="button" dataOnly="0" labelOnly="1" outline="0" axis="axisRow" fieldPosition="4"/>
    </format>
    <format dxfId="3856">
      <pivotArea field="6" type="button" dataOnly="0" labelOnly="1" outline="0" axis="axisRow" fieldPosition="5"/>
    </format>
    <format dxfId="3855">
      <pivotArea field="3" type="button" dataOnly="0" labelOnly="1" outline="0" axis="axisRow" fieldPosition="3"/>
    </format>
    <format dxfId="3854">
      <pivotArea field="5" type="button" dataOnly="0" labelOnly="1" outline="0" axis="axisRow" fieldPosition="4"/>
    </format>
    <format dxfId="3853">
      <pivotArea field="6" type="button" dataOnly="0" labelOnly="1" outline="0" axis="axisRow" fieldPosition="5"/>
    </format>
    <format dxfId="3852">
      <pivotArea field="3" type="button" dataOnly="0" labelOnly="1" outline="0" axis="axisRow" fieldPosition="3"/>
    </format>
    <format dxfId="3851">
      <pivotArea field="5" type="button" dataOnly="0" labelOnly="1" outline="0" axis="axisRow" fieldPosition="4"/>
    </format>
    <format dxfId="3850">
      <pivotArea field="6" type="button" dataOnly="0" labelOnly="1" outline="0" axis="axisRow" fieldPosition="5"/>
    </format>
    <format dxfId="3849">
      <pivotArea field="3" type="button" dataOnly="0" labelOnly="1" outline="0" axis="axisRow" fieldPosition="3"/>
    </format>
    <format dxfId="3848">
      <pivotArea field="5" type="button" dataOnly="0" labelOnly="1" outline="0" axis="axisRow" fieldPosition="4"/>
    </format>
    <format dxfId="3847">
      <pivotArea field="6" type="button" dataOnly="0" labelOnly="1" outline="0" axis="axisRow" fieldPosition="5"/>
    </format>
    <format dxfId="3846">
      <pivotArea field="3" type="button" dataOnly="0" labelOnly="1" outline="0" axis="axisRow" fieldPosition="3"/>
    </format>
    <format dxfId="3845">
      <pivotArea field="5" type="button" dataOnly="0" labelOnly="1" outline="0" axis="axisRow" fieldPosition="4"/>
    </format>
    <format dxfId="3844">
      <pivotArea field="6" type="button" dataOnly="0" labelOnly="1" outline="0" axis="axisRow" fieldPosition="5"/>
    </format>
    <format dxfId="3843">
      <pivotArea field="3" type="button" dataOnly="0" labelOnly="1" outline="0" axis="axisRow" fieldPosition="3"/>
    </format>
    <format dxfId="3842">
      <pivotArea field="5" type="button" dataOnly="0" labelOnly="1" outline="0" axis="axisRow" fieldPosition="4"/>
    </format>
    <format dxfId="3841">
      <pivotArea field="6" type="button" dataOnly="0" labelOnly="1" outline="0" axis="axisRow" fieldPosition="5"/>
    </format>
    <format dxfId="3840">
      <pivotArea field="3" type="button" dataOnly="0" labelOnly="1" outline="0" axis="axisRow" fieldPosition="3"/>
    </format>
    <format dxfId="3839">
      <pivotArea field="5" type="button" dataOnly="0" labelOnly="1" outline="0" axis="axisRow" fieldPosition="4"/>
    </format>
    <format dxfId="3838">
      <pivotArea field="6" type="button" dataOnly="0" labelOnly="1" outline="0" axis="axisRow" fieldPosition="5"/>
    </format>
    <format dxfId="3837">
      <pivotArea field="3" type="button" dataOnly="0" labelOnly="1" outline="0" axis="axisRow" fieldPosition="3"/>
    </format>
    <format dxfId="3836">
      <pivotArea field="5" type="button" dataOnly="0" labelOnly="1" outline="0" axis="axisRow" fieldPosition="4"/>
    </format>
    <format dxfId="3835">
      <pivotArea field="6" type="button" dataOnly="0" labelOnly="1" outline="0" axis="axisRow" fieldPosition="5"/>
    </format>
    <format dxfId="3834">
      <pivotArea field="3" type="button" dataOnly="0" labelOnly="1" outline="0" axis="axisRow" fieldPosition="3"/>
    </format>
    <format dxfId="3833">
      <pivotArea field="5" type="button" dataOnly="0" labelOnly="1" outline="0" axis="axisRow" fieldPosition="4"/>
    </format>
    <format dxfId="3832">
      <pivotArea field="6" type="button" dataOnly="0" labelOnly="1" outline="0" axis="axisRow" fieldPosition="5"/>
    </format>
    <format dxfId="3831">
      <pivotArea field="3" type="button" dataOnly="0" labelOnly="1" outline="0" axis="axisRow" fieldPosition="3"/>
    </format>
    <format dxfId="3830">
      <pivotArea field="5" type="button" dataOnly="0" labelOnly="1" outline="0" axis="axisRow" fieldPosition="4"/>
    </format>
    <format dxfId="3829">
      <pivotArea field="6" type="button" dataOnly="0" labelOnly="1" outline="0" axis="axisRow" fieldPosition="5"/>
    </format>
    <format dxfId="3828">
      <pivotArea field="3" type="button" dataOnly="0" labelOnly="1" outline="0" axis="axisRow" fieldPosition="3"/>
    </format>
    <format dxfId="3827">
      <pivotArea field="5" type="button" dataOnly="0" labelOnly="1" outline="0" axis="axisRow" fieldPosition="4"/>
    </format>
    <format dxfId="3826">
      <pivotArea field="6" type="button" dataOnly="0" labelOnly="1" outline="0" axis="axisRow" fieldPosition="5"/>
    </format>
    <format dxfId="3825">
      <pivotArea field="3" type="button" dataOnly="0" labelOnly="1" outline="0" axis="axisRow" fieldPosition="3"/>
    </format>
    <format dxfId="3824">
      <pivotArea field="5" type="button" dataOnly="0" labelOnly="1" outline="0" axis="axisRow" fieldPosition="4"/>
    </format>
    <format dxfId="3823">
      <pivotArea field="6" type="button" dataOnly="0" labelOnly="1" outline="0" axis="axisRow" fieldPosition="5"/>
    </format>
    <format dxfId="3822">
      <pivotArea field="3" type="button" dataOnly="0" labelOnly="1" outline="0" axis="axisRow" fieldPosition="3"/>
    </format>
    <format dxfId="3821">
      <pivotArea field="5" type="button" dataOnly="0" labelOnly="1" outline="0" axis="axisRow" fieldPosition="4"/>
    </format>
    <format dxfId="3820">
      <pivotArea field="6" type="button" dataOnly="0" labelOnly="1" outline="0" axis="axisRow" fieldPosition="5"/>
    </format>
    <format dxfId="3819">
      <pivotArea field="3" type="button" dataOnly="0" labelOnly="1" outline="0" axis="axisRow" fieldPosition="3"/>
    </format>
    <format dxfId="3818">
      <pivotArea field="5" type="button" dataOnly="0" labelOnly="1" outline="0" axis="axisRow" fieldPosition="4"/>
    </format>
    <format dxfId="3817">
      <pivotArea field="6" type="button" dataOnly="0" labelOnly="1" outline="0" axis="axisRow" fieldPosition="5"/>
    </format>
    <format dxfId="3816">
      <pivotArea field="3" type="button" dataOnly="0" labelOnly="1" outline="0" axis="axisRow" fieldPosition="3"/>
    </format>
    <format dxfId="3815">
      <pivotArea field="5" type="button" dataOnly="0" labelOnly="1" outline="0" axis="axisRow" fieldPosition="4"/>
    </format>
    <format dxfId="3814">
      <pivotArea field="6" type="button" dataOnly="0" labelOnly="1" outline="0" axis="axisRow" fieldPosition="5"/>
    </format>
    <format dxfId="3813">
      <pivotArea field="3" type="button" dataOnly="0" labelOnly="1" outline="0" axis="axisRow" fieldPosition="3"/>
    </format>
    <format dxfId="3812">
      <pivotArea field="5" type="button" dataOnly="0" labelOnly="1" outline="0" axis="axisRow" fieldPosition="4"/>
    </format>
    <format dxfId="3811">
      <pivotArea field="6" type="button" dataOnly="0" labelOnly="1" outline="0" axis="axisRow" fieldPosition="5"/>
    </format>
    <format dxfId="3810">
      <pivotArea field="3" type="button" dataOnly="0" labelOnly="1" outline="0" axis="axisRow" fieldPosition="3"/>
    </format>
    <format dxfId="3809">
      <pivotArea field="5" type="button" dataOnly="0" labelOnly="1" outline="0" axis="axisRow" fieldPosition="4"/>
    </format>
    <format dxfId="3808">
      <pivotArea field="6" type="button" dataOnly="0" labelOnly="1" outline="0" axis="axisRow" fieldPosition="5"/>
    </format>
    <format dxfId="3807">
      <pivotArea field="3" type="button" dataOnly="0" labelOnly="1" outline="0" axis="axisRow" fieldPosition="3"/>
    </format>
    <format dxfId="3806">
      <pivotArea field="5" type="button" dataOnly="0" labelOnly="1" outline="0" axis="axisRow" fieldPosition="4"/>
    </format>
    <format dxfId="3805">
      <pivotArea field="6" type="button" dataOnly="0" labelOnly="1" outline="0" axis="axisRow" fieldPosition="5"/>
    </format>
    <format dxfId="3804">
      <pivotArea field="3" type="button" dataOnly="0" labelOnly="1" outline="0" axis="axisRow" fieldPosition="3"/>
    </format>
    <format dxfId="3803">
      <pivotArea field="5" type="button" dataOnly="0" labelOnly="1" outline="0" axis="axisRow" fieldPosition="4"/>
    </format>
    <format dxfId="3802">
      <pivotArea field="6" type="button" dataOnly="0" labelOnly="1" outline="0" axis="axisRow" fieldPosition="5"/>
    </format>
    <format dxfId="3801">
      <pivotArea field="3" type="button" dataOnly="0" labelOnly="1" outline="0" axis="axisRow" fieldPosition="3"/>
    </format>
    <format dxfId="3800">
      <pivotArea field="5" type="button" dataOnly="0" labelOnly="1" outline="0" axis="axisRow" fieldPosition="4"/>
    </format>
    <format dxfId="3799">
      <pivotArea field="6" type="button" dataOnly="0" labelOnly="1" outline="0" axis="axisRow" fieldPosition="5"/>
    </format>
    <format dxfId="3798">
      <pivotArea field="3" type="button" dataOnly="0" labelOnly="1" outline="0" axis="axisRow" fieldPosition="3"/>
    </format>
    <format dxfId="3797">
      <pivotArea field="5" type="button" dataOnly="0" labelOnly="1" outline="0" axis="axisRow" fieldPosition="4"/>
    </format>
    <format dxfId="3796">
      <pivotArea field="6" type="button" dataOnly="0" labelOnly="1" outline="0" axis="axisRow" fieldPosition="5"/>
    </format>
    <format dxfId="3795">
      <pivotArea field="3" type="button" dataOnly="0" labelOnly="1" outline="0" axis="axisRow" fieldPosition="3"/>
    </format>
    <format dxfId="3794">
      <pivotArea field="5" type="button" dataOnly="0" labelOnly="1" outline="0" axis="axisRow" fieldPosition="4"/>
    </format>
    <format dxfId="3793">
      <pivotArea field="6" type="button" dataOnly="0" labelOnly="1" outline="0" axis="axisRow" fieldPosition="5"/>
    </format>
    <format dxfId="3792">
      <pivotArea field="3" type="button" dataOnly="0" labelOnly="1" outline="0" axis="axisRow" fieldPosition="3"/>
    </format>
    <format dxfId="3791">
      <pivotArea field="5" type="button" dataOnly="0" labelOnly="1" outline="0" axis="axisRow" fieldPosition="4"/>
    </format>
    <format dxfId="3790">
      <pivotArea field="6" type="button" dataOnly="0" labelOnly="1" outline="0" axis="axisRow" fieldPosition="5"/>
    </format>
    <format dxfId="3789">
      <pivotArea field="3" type="button" dataOnly="0" labelOnly="1" outline="0" axis="axisRow" fieldPosition="3"/>
    </format>
    <format dxfId="3788">
      <pivotArea field="5" type="button" dataOnly="0" labelOnly="1" outline="0" axis="axisRow" fieldPosition="4"/>
    </format>
    <format dxfId="3787">
      <pivotArea field="6" type="button" dataOnly="0" labelOnly="1" outline="0" axis="axisRow" fieldPosition="5"/>
    </format>
    <format dxfId="3786">
      <pivotArea field="3" type="button" dataOnly="0" labelOnly="1" outline="0" axis="axisRow" fieldPosition="3"/>
    </format>
    <format dxfId="3785">
      <pivotArea field="5" type="button" dataOnly="0" labelOnly="1" outline="0" axis="axisRow" fieldPosition="4"/>
    </format>
    <format dxfId="3784">
      <pivotArea field="6" type="button" dataOnly="0" labelOnly="1" outline="0" axis="axisRow" fieldPosition="5"/>
    </format>
    <format dxfId="3783">
      <pivotArea field="3" type="button" dataOnly="0" labelOnly="1" outline="0" axis="axisRow" fieldPosition="3"/>
    </format>
    <format dxfId="3782">
      <pivotArea field="5" type="button" dataOnly="0" labelOnly="1" outline="0" axis="axisRow" fieldPosition="4"/>
    </format>
    <format dxfId="3781">
      <pivotArea field="6" type="button" dataOnly="0" labelOnly="1" outline="0" axis="axisRow" fieldPosition="5"/>
    </format>
    <format dxfId="3780">
      <pivotArea field="3" type="button" dataOnly="0" labelOnly="1" outline="0" axis="axisRow" fieldPosition="3"/>
    </format>
    <format dxfId="3779">
      <pivotArea field="5" type="button" dataOnly="0" labelOnly="1" outline="0" axis="axisRow" fieldPosition="4"/>
    </format>
    <format dxfId="3778">
      <pivotArea field="6" type="button" dataOnly="0" labelOnly="1" outline="0" axis="axisRow" fieldPosition="5"/>
    </format>
    <format dxfId="3777">
      <pivotArea field="3" type="button" dataOnly="0" labelOnly="1" outline="0" axis="axisRow" fieldPosition="3"/>
    </format>
    <format dxfId="3776">
      <pivotArea field="5" type="button" dataOnly="0" labelOnly="1" outline="0" axis="axisRow" fieldPosition="4"/>
    </format>
    <format dxfId="3775">
      <pivotArea field="6" type="button" dataOnly="0" labelOnly="1" outline="0" axis="axisRow" fieldPosition="5"/>
    </format>
    <format dxfId="3774">
      <pivotArea field="12" type="button" dataOnly="0" labelOnly="1" outline="0" axis="axisPage" fieldPosition="0"/>
    </format>
    <format dxfId="3773">
      <pivotArea field="1" type="button" dataOnly="0" labelOnly="1" outline="0" axis="axisPage" fieldPosition="1"/>
    </format>
    <format dxfId="3772">
      <pivotArea field="7" type="button" dataOnly="0" labelOnly="1" outline="0" axis="axisPage" fieldPosition="2"/>
    </format>
    <format dxfId="3771">
      <pivotArea field="9" type="button" dataOnly="0" labelOnly="1" outline="0" axis="axisPage" fieldPosition="3"/>
    </format>
    <format dxfId="3770">
      <pivotArea type="origin" dataOnly="0" labelOnly="1" outline="0" fieldPosition="0"/>
    </format>
    <format dxfId="3769">
      <pivotArea field="4" type="button" dataOnly="0" labelOnly="1" outline="0" axis="axisRow" fieldPosition="0"/>
    </format>
    <format dxfId="3768">
      <pivotArea field="13" type="button" dataOnly="0" labelOnly="1" outline="0" axis="axisRow" fieldPosition="1"/>
    </format>
    <format dxfId="3767">
      <pivotArea field="2" type="button" dataOnly="0" labelOnly="1" outline="0" axis="axisRow" fieldPosition="2"/>
    </format>
    <format dxfId="3766">
      <pivotArea dataOnly="0" labelOnly="1" outline="0" fieldPosition="0">
        <references count="1">
          <reference field="4" count="1" defaultSubtotal="1">
            <x v="27"/>
          </reference>
        </references>
      </pivotArea>
    </format>
    <format dxfId="3765">
      <pivotArea dataOnly="0" labelOnly="1" grandRow="1" outline="0" fieldPosition="0"/>
    </format>
    <format dxfId="3764">
      <pivotArea dataOnly="0" labelOnly="1" outline="0" fieldPosition="0">
        <references count="2">
          <reference field="4" count="1" selected="0">
            <x v="27"/>
          </reference>
          <reference field="13" count="2">
            <x v="2"/>
            <x v="3"/>
          </reference>
        </references>
      </pivotArea>
    </format>
    <format dxfId="3763">
      <pivotArea dataOnly="0" labelOnly="1" outline="0" fieldPosition="0">
        <references count="3">
          <reference field="2" count="1">
            <x v="159"/>
          </reference>
          <reference field="4" count="1" selected="0">
            <x v="27"/>
          </reference>
          <reference field="13" count="1" selected="0">
            <x v="2"/>
          </reference>
        </references>
      </pivotArea>
    </format>
    <format dxfId="3762">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761">
      <pivotArea field="12" type="button" dataOnly="0" labelOnly="1" outline="0" axis="axisPage" fieldPosition="0"/>
    </format>
    <format dxfId="3760">
      <pivotArea field="1" type="button" dataOnly="0" labelOnly="1" outline="0" axis="axisPage" fieldPosition="1"/>
    </format>
    <format dxfId="3759">
      <pivotArea field="7" type="button" dataOnly="0" labelOnly="1" outline="0" axis="axisPage" fieldPosition="2"/>
    </format>
    <format dxfId="3758">
      <pivotArea field="9" type="button" dataOnly="0" labelOnly="1" outline="0" axis="axisPage" fieldPosition="3"/>
    </format>
    <format dxfId="3757">
      <pivotArea type="origin" dataOnly="0" labelOnly="1" outline="0" fieldPosition="0"/>
    </format>
    <format dxfId="3756">
      <pivotArea field="4" type="button" dataOnly="0" labelOnly="1" outline="0" axis="axisRow" fieldPosition="0"/>
    </format>
    <format dxfId="3755">
      <pivotArea field="13" type="button" dataOnly="0" labelOnly="1" outline="0" axis="axisRow" fieldPosition="1"/>
    </format>
    <format dxfId="3754">
      <pivotArea field="2" type="button" dataOnly="0" labelOnly="1" outline="0" axis="axisRow" fieldPosition="2"/>
    </format>
    <format dxfId="3753">
      <pivotArea dataOnly="0" labelOnly="1" outline="0" fieldPosition="0">
        <references count="1">
          <reference field="4" count="1" defaultSubtotal="1">
            <x v="27"/>
          </reference>
        </references>
      </pivotArea>
    </format>
    <format dxfId="3752">
      <pivotArea dataOnly="0" labelOnly="1" grandRow="1" outline="0" fieldPosition="0"/>
    </format>
    <format dxfId="3751">
      <pivotArea dataOnly="0" labelOnly="1" outline="0" fieldPosition="0">
        <references count="2">
          <reference field="4" count="1" selected="0">
            <x v="27"/>
          </reference>
          <reference field="13" count="2">
            <x v="2"/>
            <x v="3"/>
          </reference>
        </references>
      </pivotArea>
    </format>
    <format dxfId="3750">
      <pivotArea dataOnly="0" labelOnly="1" outline="0" fieldPosition="0">
        <references count="3">
          <reference field="2" count="1">
            <x v="159"/>
          </reference>
          <reference field="4" count="1" selected="0">
            <x v="27"/>
          </reference>
          <reference field="13" count="1" selected="0">
            <x v="2"/>
          </reference>
        </references>
      </pivotArea>
    </format>
    <format dxfId="3749">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748">
      <pivotArea field="12" type="button" dataOnly="0" labelOnly="1" outline="0" axis="axisPage" fieldPosition="0"/>
    </format>
    <format dxfId="3747">
      <pivotArea field="1" type="button" dataOnly="0" labelOnly="1" outline="0" axis="axisPage" fieldPosition="1"/>
    </format>
    <format dxfId="3746">
      <pivotArea field="7" type="button" dataOnly="0" labelOnly="1" outline="0" axis="axisPage" fieldPosition="2"/>
    </format>
    <format dxfId="3745">
      <pivotArea field="9" type="button" dataOnly="0" labelOnly="1" outline="0" axis="axisPage" fieldPosition="3"/>
    </format>
    <format dxfId="3744">
      <pivotArea type="origin" dataOnly="0" labelOnly="1" outline="0" fieldPosition="0"/>
    </format>
    <format dxfId="3743">
      <pivotArea field="4" type="button" dataOnly="0" labelOnly="1" outline="0" axis="axisRow" fieldPosition="0"/>
    </format>
    <format dxfId="3742">
      <pivotArea field="13" type="button" dataOnly="0" labelOnly="1" outline="0" axis="axisRow" fieldPosition="1"/>
    </format>
    <format dxfId="3741">
      <pivotArea field="2" type="button" dataOnly="0" labelOnly="1" outline="0" axis="axisRow" fieldPosition="2"/>
    </format>
    <format dxfId="3740">
      <pivotArea dataOnly="0" labelOnly="1" outline="0" fieldPosition="0">
        <references count="1">
          <reference field="4" count="1" defaultSubtotal="1">
            <x v="27"/>
          </reference>
        </references>
      </pivotArea>
    </format>
    <format dxfId="3739">
      <pivotArea dataOnly="0" labelOnly="1" grandRow="1" outline="0" fieldPosition="0"/>
    </format>
    <format dxfId="3738">
      <pivotArea dataOnly="0" labelOnly="1" outline="0" fieldPosition="0">
        <references count="2">
          <reference field="4" count="1" selected="0">
            <x v="27"/>
          </reference>
          <reference field="13" count="2">
            <x v="2"/>
            <x v="3"/>
          </reference>
        </references>
      </pivotArea>
    </format>
    <format dxfId="3737">
      <pivotArea dataOnly="0" labelOnly="1" outline="0" fieldPosition="0">
        <references count="3">
          <reference field="2" count="1">
            <x v="159"/>
          </reference>
          <reference field="4" count="1" selected="0">
            <x v="27"/>
          </reference>
          <reference field="13" count="1" selected="0">
            <x v="2"/>
          </reference>
        </references>
      </pivotArea>
    </format>
    <format dxfId="3736">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735">
      <pivotArea field="3" type="button" dataOnly="0" labelOnly="1" outline="0" axis="axisRow" fieldPosition="3"/>
    </format>
    <format dxfId="3734">
      <pivotArea field="5" type="button" dataOnly="0" labelOnly="1" outline="0" axis="axisRow" fieldPosition="4"/>
    </format>
    <format dxfId="3733">
      <pivotArea field="6" type="button" dataOnly="0" labelOnly="1" outline="0" axis="axisRow" fieldPosition="5"/>
    </format>
    <format dxfId="3732">
      <pivotArea field="3" type="button" dataOnly="0" labelOnly="1" outline="0" axis="axisRow" fieldPosition="3"/>
    </format>
    <format dxfId="3731">
      <pivotArea field="5" type="button" dataOnly="0" labelOnly="1" outline="0" axis="axisRow" fieldPosition="4"/>
    </format>
    <format dxfId="3730">
      <pivotArea field="6" type="button" dataOnly="0" labelOnly="1" outline="0" axis="axisRow" fieldPosition="5"/>
    </format>
    <format dxfId="3729">
      <pivotArea field="3" type="button" dataOnly="0" labelOnly="1" outline="0" axis="axisRow" fieldPosition="3"/>
    </format>
    <format dxfId="3728">
      <pivotArea field="5" type="button" dataOnly="0" labelOnly="1" outline="0" axis="axisRow" fieldPosition="4"/>
    </format>
    <format dxfId="3727">
      <pivotArea field="6" type="button" dataOnly="0" labelOnly="1" outline="0" axis="axisRow" fieldPosition="5"/>
    </format>
    <format dxfId="3726">
      <pivotArea field="3" type="button" dataOnly="0" labelOnly="1" outline="0" axis="axisRow" fieldPosition="3"/>
    </format>
    <format dxfId="3725">
      <pivotArea field="5" type="button" dataOnly="0" labelOnly="1" outline="0" axis="axisRow" fieldPosition="4"/>
    </format>
    <format dxfId="3724">
      <pivotArea field="6" type="button" dataOnly="0" labelOnly="1" outline="0" axis="axisRow" fieldPosition="5"/>
    </format>
    <format dxfId="3723">
      <pivotArea field="3" type="button" dataOnly="0" labelOnly="1" outline="0" axis="axisRow" fieldPosition="3"/>
    </format>
    <format dxfId="3722">
      <pivotArea field="5" type="button" dataOnly="0" labelOnly="1" outline="0" axis="axisRow" fieldPosition="4"/>
    </format>
    <format dxfId="3721">
      <pivotArea field="6" type="button" dataOnly="0" labelOnly="1" outline="0" axis="axisRow" fieldPosition="5"/>
    </format>
    <format dxfId="3720">
      <pivotArea field="3" type="button" dataOnly="0" labelOnly="1" outline="0" axis="axisRow" fieldPosition="3"/>
    </format>
    <format dxfId="3719">
      <pivotArea field="5" type="button" dataOnly="0" labelOnly="1" outline="0" axis="axisRow" fieldPosition="4"/>
    </format>
    <format dxfId="3718">
      <pivotArea field="6" type="button" dataOnly="0" labelOnly="1" outline="0" axis="axisRow" fieldPosition="5"/>
    </format>
    <format dxfId="3717">
      <pivotArea field="3" type="button" dataOnly="0" labelOnly="1" outline="0" axis="axisRow" fieldPosition="3"/>
    </format>
    <format dxfId="3716">
      <pivotArea field="5" type="button" dataOnly="0" labelOnly="1" outline="0" axis="axisRow" fieldPosition="4"/>
    </format>
    <format dxfId="3715">
      <pivotArea field="6" type="button" dataOnly="0" labelOnly="1" outline="0" axis="axisRow" fieldPosition="5"/>
    </format>
    <format dxfId="3714">
      <pivotArea field="3" type="button" dataOnly="0" labelOnly="1" outline="0" axis="axisRow" fieldPosition="3"/>
    </format>
    <format dxfId="3713">
      <pivotArea field="5" type="button" dataOnly="0" labelOnly="1" outline="0" axis="axisRow" fieldPosition="4"/>
    </format>
    <format dxfId="3712">
      <pivotArea field="6" type="button" dataOnly="0" labelOnly="1" outline="0" axis="axisRow" fieldPosition="5"/>
    </format>
    <format dxfId="3711">
      <pivotArea field="3" type="button" dataOnly="0" labelOnly="1" outline="0" axis="axisRow" fieldPosition="3"/>
    </format>
    <format dxfId="3710">
      <pivotArea field="5" type="button" dataOnly="0" labelOnly="1" outline="0" axis="axisRow" fieldPosition="4"/>
    </format>
    <format dxfId="3709">
      <pivotArea field="6" type="button" dataOnly="0" labelOnly="1" outline="0" axis="axisRow" fieldPosition="5"/>
    </format>
    <format dxfId="3708">
      <pivotArea field="3" type="button" dataOnly="0" labelOnly="1" outline="0" axis="axisRow" fieldPosition="3"/>
    </format>
    <format dxfId="3707">
      <pivotArea field="5" type="button" dataOnly="0" labelOnly="1" outline="0" axis="axisRow" fieldPosition="4"/>
    </format>
    <format dxfId="3706">
      <pivotArea field="6" type="button" dataOnly="0" labelOnly="1" outline="0" axis="axisRow" fieldPosition="5"/>
    </format>
    <format dxfId="3705">
      <pivotArea field="3" type="button" dataOnly="0" labelOnly="1" outline="0" axis="axisRow" fieldPosition="3"/>
    </format>
    <format dxfId="3704">
      <pivotArea field="5" type="button" dataOnly="0" labelOnly="1" outline="0" axis="axisRow" fieldPosition="4"/>
    </format>
    <format dxfId="3703">
      <pivotArea field="6" type="button" dataOnly="0" labelOnly="1" outline="0" axis="axisRow" fieldPosition="5"/>
    </format>
    <format dxfId="3702">
      <pivotArea field="3" type="button" dataOnly="0" labelOnly="1" outline="0" axis="axisRow" fieldPosition="3"/>
    </format>
    <format dxfId="3701">
      <pivotArea field="5" type="button" dataOnly="0" labelOnly="1" outline="0" axis="axisRow" fieldPosition="4"/>
    </format>
    <format dxfId="3700">
      <pivotArea field="6" type="button" dataOnly="0" labelOnly="1" outline="0" axis="axisRow" fieldPosition="5"/>
    </format>
    <format dxfId="3699">
      <pivotArea field="12" type="button" dataOnly="0" labelOnly="1" outline="0" axis="axisPage" fieldPosition="0"/>
    </format>
    <format dxfId="3698">
      <pivotArea field="1" type="button" dataOnly="0" labelOnly="1" outline="0" axis="axisPage" fieldPosition="1"/>
    </format>
    <format dxfId="3697">
      <pivotArea field="7" type="button" dataOnly="0" labelOnly="1" outline="0" axis="axisPage" fieldPosition="2"/>
    </format>
    <format dxfId="3696">
      <pivotArea field="9" type="button" dataOnly="0" labelOnly="1" outline="0" axis="axisPage" fieldPosition="3"/>
    </format>
    <format dxfId="3695">
      <pivotArea type="origin" dataOnly="0" labelOnly="1" outline="0" fieldPosition="0"/>
    </format>
    <format dxfId="3694">
      <pivotArea field="4" type="button" dataOnly="0" labelOnly="1" outline="0" axis="axisRow" fieldPosition="0"/>
    </format>
    <format dxfId="3693">
      <pivotArea field="13" type="button" dataOnly="0" labelOnly="1" outline="0" axis="axisRow" fieldPosition="1"/>
    </format>
    <format dxfId="3692">
      <pivotArea field="2" type="button" dataOnly="0" labelOnly="1" outline="0" axis="axisRow" fieldPosition="2"/>
    </format>
    <format dxfId="3691">
      <pivotArea dataOnly="0" labelOnly="1" outline="0" fieldPosition="0">
        <references count="1">
          <reference field="4" count="1" defaultSubtotal="1">
            <x v="27"/>
          </reference>
        </references>
      </pivotArea>
    </format>
    <format dxfId="3690">
      <pivotArea dataOnly="0" labelOnly="1" grandRow="1" outline="0" fieldPosition="0"/>
    </format>
    <format dxfId="3689">
      <pivotArea dataOnly="0" labelOnly="1" outline="0" fieldPosition="0">
        <references count="2">
          <reference field="4" count="1" selected="0">
            <x v="27"/>
          </reference>
          <reference field="13" count="3">
            <x v="2"/>
            <x v="3"/>
            <x v="4"/>
          </reference>
        </references>
      </pivotArea>
    </format>
    <format dxfId="3688">
      <pivotArea dataOnly="0" labelOnly="1" outline="0" fieldPosition="0">
        <references count="3">
          <reference field="2" count="1">
            <x v="159"/>
          </reference>
          <reference field="4" count="1" selected="0">
            <x v="27"/>
          </reference>
          <reference field="13" count="1" selected="0">
            <x v="2"/>
          </reference>
        </references>
      </pivotArea>
    </format>
    <format dxfId="3687">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686">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3685">
      <pivotArea field="12" type="button" dataOnly="0" labelOnly="1" outline="0" axis="axisPage" fieldPosition="0"/>
    </format>
    <format dxfId="3684">
      <pivotArea field="1" type="button" dataOnly="0" labelOnly="1" outline="0" axis="axisPage" fieldPosition="1"/>
    </format>
    <format dxfId="3683">
      <pivotArea field="7" type="button" dataOnly="0" labelOnly="1" outline="0" axis="axisPage" fieldPosition="2"/>
    </format>
    <format dxfId="3682">
      <pivotArea field="9" type="button" dataOnly="0" labelOnly="1" outline="0" axis="axisPage" fieldPosition="3"/>
    </format>
    <format dxfId="3681">
      <pivotArea type="origin" dataOnly="0" labelOnly="1" outline="0" fieldPosition="0"/>
    </format>
    <format dxfId="3680">
      <pivotArea field="4" type="button" dataOnly="0" labelOnly="1" outline="0" axis="axisRow" fieldPosition="0"/>
    </format>
    <format dxfId="3679">
      <pivotArea field="13" type="button" dataOnly="0" labelOnly="1" outline="0" axis="axisRow" fieldPosition="1"/>
    </format>
    <format dxfId="3678">
      <pivotArea field="2" type="button" dataOnly="0" labelOnly="1" outline="0" axis="axisRow" fieldPosition="2"/>
    </format>
    <format dxfId="3677">
      <pivotArea dataOnly="0" labelOnly="1" outline="0" fieldPosition="0">
        <references count="1">
          <reference field="4" count="1" defaultSubtotal="1">
            <x v="27"/>
          </reference>
        </references>
      </pivotArea>
    </format>
    <format dxfId="3676">
      <pivotArea dataOnly="0" labelOnly="1" grandRow="1" outline="0" fieldPosition="0"/>
    </format>
    <format dxfId="3675">
      <pivotArea dataOnly="0" labelOnly="1" outline="0" fieldPosition="0">
        <references count="2">
          <reference field="4" count="1" selected="0">
            <x v="27"/>
          </reference>
          <reference field="13" count="3">
            <x v="2"/>
            <x v="3"/>
            <x v="4"/>
          </reference>
        </references>
      </pivotArea>
    </format>
    <format dxfId="3674">
      <pivotArea dataOnly="0" labelOnly="1" outline="0" fieldPosition="0">
        <references count="3">
          <reference field="2" count="1">
            <x v="159"/>
          </reference>
          <reference field="4" count="1" selected="0">
            <x v="27"/>
          </reference>
          <reference field="13" count="1" selected="0">
            <x v="2"/>
          </reference>
        </references>
      </pivotArea>
    </format>
    <format dxfId="3673">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672">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3671">
      <pivotArea field="12" type="button" dataOnly="0" labelOnly="1" outline="0" axis="axisPage" fieldPosition="0"/>
    </format>
    <format dxfId="3670">
      <pivotArea field="1" type="button" dataOnly="0" labelOnly="1" outline="0" axis="axisPage" fieldPosition="1"/>
    </format>
    <format dxfId="3669">
      <pivotArea field="7" type="button" dataOnly="0" labelOnly="1" outline="0" axis="axisPage" fieldPosition="2"/>
    </format>
    <format dxfId="3668">
      <pivotArea field="9" type="button" dataOnly="0" labelOnly="1" outline="0" axis="axisPage" fieldPosition="3"/>
    </format>
    <format dxfId="3667">
      <pivotArea type="origin" dataOnly="0" labelOnly="1" outline="0" fieldPosition="0"/>
    </format>
    <format dxfId="3666">
      <pivotArea field="4" type="button" dataOnly="0" labelOnly="1" outline="0" axis="axisRow" fieldPosition="0"/>
    </format>
    <format dxfId="3665">
      <pivotArea field="13" type="button" dataOnly="0" labelOnly="1" outline="0" axis="axisRow" fieldPosition="1"/>
    </format>
    <format dxfId="3664">
      <pivotArea field="2" type="button" dataOnly="0" labelOnly="1" outline="0" axis="axisRow" fieldPosition="2"/>
    </format>
    <format dxfId="3663">
      <pivotArea dataOnly="0" labelOnly="1" outline="0" fieldPosition="0">
        <references count="1">
          <reference field="4" count="1" defaultSubtotal="1">
            <x v="27"/>
          </reference>
        </references>
      </pivotArea>
    </format>
    <format dxfId="3662">
      <pivotArea dataOnly="0" labelOnly="1" grandRow="1" outline="0" fieldPosition="0"/>
    </format>
    <format dxfId="3661">
      <pivotArea dataOnly="0" labelOnly="1" outline="0" fieldPosition="0">
        <references count="2">
          <reference field="4" count="1" selected="0">
            <x v="27"/>
          </reference>
          <reference field="13" count="3">
            <x v="2"/>
            <x v="3"/>
            <x v="4"/>
          </reference>
        </references>
      </pivotArea>
    </format>
    <format dxfId="3660">
      <pivotArea dataOnly="0" labelOnly="1" outline="0" fieldPosition="0">
        <references count="3">
          <reference field="2" count="1">
            <x v="159"/>
          </reference>
          <reference field="4" count="1" selected="0">
            <x v="27"/>
          </reference>
          <reference field="13" count="1" selected="0">
            <x v="2"/>
          </reference>
        </references>
      </pivotArea>
    </format>
    <format dxfId="3659">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658">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3657">
      <pivotArea field="3" type="button" dataOnly="0" labelOnly="1" outline="0" axis="axisRow" fieldPosition="3"/>
    </format>
    <format dxfId="3656">
      <pivotArea field="5" type="button" dataOnly="0" labelOnly="1" outline="0" axis="axisRow" fieldPosition="4"/>
    </format>
    <format dxfId="3655">
      <pivotArea field="6" type="button" dataOnly="0" labelOnly="1" outline="0" axis="axisRow" fieldPosition="5"/>
    </format>
    <format dxfId="3654">
      <pivotArea field="3" type="button" dataOnly="0" labelOnly="1" outline="0" axis="axisRow" fieldPosition="3"/>
    </format>
    <format dxfId="3653">
      <pivotArea field="5" type="button" dataOnly="0" labelOnly="1" outline="0" axis="axisRow" fieldPosition="4"/>
    </format>
    <format dxfId="3652">
      <pivotArea field="6" type="button" dataOnly="0" labelOnly="1" outline="0" axis="axisRow" fieldPosition="5"/>
    </format>
    <format dxfId="3651">
      <pivotArea field="3" type="button" dataOnly="0" labelOnly="1" outline="0" axis="axisRow" fieldPosition="3"/>
    </format>
    <format dxfId="3650">
      <pivotArea field="5" type="button" dataOnly="0" labelOnly="1" outline="0" axis="axisRow" fieldPosition="4"/>
    </format>
    <format dxfId="3649">
      <pivotArea field="6" type="button" dataOnly="0" labelOnly="1" outline="0" axis="axisRow" fieldPosition="5"/>
    </format>
    <format dxfId="3648">
      <pivotArea field="3" type="button" dataOnly="0" labelOnly="1" outline="0" axis="axisRow" fieldPosition="3"/>
    </format>
    <format dxfId="3647">
      <pivotArea field="5" type="button" dataOnly="0" labelOnly="1" outline="0" axis="axisRow" fieldPosition="4"/>
    </format>
    <format dxfId="3646">
      <pivotArea field="6" type="button" dataOnly="0" labelOnly="1" outline="0" axis="axisRow" fieldPosition="5"/>
    </format>
    <format dxfId="3645">
      <pivotArea field="3" type="button" dataOnly="0" labelOnly="1" outline="0" axis="axisRow" fieldPosition="3"/>
    </format>
    <format dxfId="3644">
      <pivotArea field="5" type="button" dataOnly="0" labelOnly="1" outline="0" axis="axisRow" fieldPosition="4"/>
    </format>
    <format dxfId="3643">
      <pivotArea field="6" type="button" dataOnly="0" labelOnly="1" outline="0" axis="axisRow" fieldPosition="5"/>
    </format>
    <format dxfId="3642">
      <pivotArea field="3" type="button" dataOnly="0" labelOnly="1" outline="0" axis="axisRow" fieldPosition="3"/>
    </format>
    <format dxfId="3641">
      <pivotArea field="5" type="button" dataOnly="0" labelOnly="1" outline="0" axis="axisRow" fieldPosition="4"/>
    </format>
    <format dxfId="3640">
      <pivotArea field="6" type="button" dataOnly="0" labelOnly="1" outline="0" axis="axisRow" fieldPosition="5"/>
    </format>
    <format dxfId="3639">
      <pivotArea field="3" type="button" dataOnly="0" labelOnly="1" outline="0" axis="axisRow" fieldPosition="3"/>
    </format>
    <format dxfId="3638">
      <pivotArea field="5" type="button" dataOnly="0" labelOnly="1" outline="0" axis="axisRow" fieldPosition="4"/>
    </format>
    <format dxfId="3637">
      <pivotArea field="6" type="button" dataOnly="0" labelOnly="1" outline="0" axis="axisRow" fieldPosition="5"/>
    </format>
    <format dxfId="3636">
      <pivotArea field="3" type="button" dataOnly="0" labelOnly="1" outline="0" axis="axisRow" fieldPosition="3"/>
    </format>
    <format dxfId="3635">
      <pivotArea field="5" type="button" dataOnly="0" labelOnly="1" outline="0" axis="axisRow" fieldPosition="4"/>
    </format>
    <format dxfId="3634">
      <pivotArea field="6" type="button" dataOnly="0" labelOnly="1" outline="0" axis="axisRow" fieldPosition="5"/>
    </format>
    <format dxfId="3633">
      <pivotArea field="3" type="button" dataOnly="0" labelOnly="1" outline="0" axis="axisRow" fieldPosition="3"/>
    </format>
    <format dxfId="3632">
      <pivotArea field="5" type="button" dataOnly="0" labelOnly="1" outline="0" axis="axisRow" fieldPosition="4"/>
    </format>
    <format dxfId="3631">
      <pivotArea field="6" type="button" dataOnly="0" labelOnly="1" outline="0" axis="axisRow" fieldPosition="5"/>
    </format>
    <format dxfId="3630">
      <pivotArea field="3" type="button" dataOnly="0" labelOnly="1" outline="0" axis="axisRow" fieldPosition="3"/>
    </format>
    <format dxfId="3629">
      <pivotArea field="5" type="button" dataOnly="0" labelOnly="1" outline="0" axis="axisRow" fieldPosition="4"/>
    </format>
    <format dxfId="3628">
      <pivotArea field="6" type="button" dataOnly="0" labelOnly="1" outline="0" axis="axisRow" fieldPosition="5"/>
    </format>
    <format dxfId="3627">
      <pivotArea field="3" type="button" dataOnly="0" labelOnly="1" outline="0" axis="axisRow" fieldPosition="3"/>
    </format>
    <format dxfId="3626">
      <pivotArea field="5" type="button" dataOnly="0" labelOnly="1" outline="0" axis="axisRow" fieldPosition="4"/>
    </format>
    <format dxfId="3625">
      <pivotArea field="6" type="button" dataOnly="0" labelOnly="1" outline="0" axis="axisRow" fieldPosition="5"/>
    </format>
    <format dxfId="3624">
      <pivotArea field="3" type="button" dataOnly="0" labelOnly="1" outline="0" axis="axisRow" fieldPosition="3"/>
    </format>
    <format dxfId="3623">
      <pivotArea field="5" type="button" dataOnly="0" labelOnly="1" outline="0" axis="axisRow" fieldPosition="4"/>
    </format>
    <format dxfId="3622">
      <pivotArea field="6" type="button" dataOnly="0" labelOnly="1" outline="0" axis="axisRow" fieldPosition="5"/>
    </format>
    <format dxfId="3621">
      <pivotArea field="3" type="button" dataOnly="0" labelOnly="1" outline="0" axis="axisRow" fieldPosition="3"/>
    </format>
    <format dxfId="3620">
      <pivotArea field="5" type="button" dataOnly="0" labelOnly="1" outline="0" axis="axisRow" fieldPosition="4"/>
    </format>
    <format dxfId="3619">
      <pivotArea field="6" type="button" dataOnly="0" labelOnly="1" outline="0" axis="axisRow" fieldPosition="5"/>
    </format>
    <format dxfId="3618">
      <pivotArea field="3" type="button" dataOnly="0" labelOnly="1" outline="0" axis="axisRow" fieldPosition="3"/>
    </format>
    <format dxfId="3617">
      <pivotArea field="5" type="button" dataOnly="0" labelOnly="1" outline="0" axis="axisRow" fieldPosition="4"/>
    </format>
    <format dxfId="3616">
      <pivotArea field="6" type="button" dataOnly="0" labelOnly="1" outline="0" axis="axisRow" fieldPosition="5"/>
    </format>
    <format dxfId="3615">
      <pivotArea field="3" type="button" dataOnly="0" labelOnly="1" outline="0" axis="axisRow" fieldPosition="3"/>
    </format>
    <format dxfId="3614">
      <pivotArea field="5" type="button" dataOnly="0" labelOnly="1" outline="0" axis="axisRow" fieldPosition="4"/>
    </format>
    <format dxfId="3613">
      <pivotArea field="6" type="button" dataOnly="0" labelOnly="1" outline="0" axis="axisRow" fieldPosition="5"/>
    </format>
    <format dxfId="3612">
      <pivotArea field="3" type="button" dataOnly="0" labelOnly="1" outline="0" axis="axisRow" fieldPosition="3"/>
    </format>
    <format dxfId="3611">
      <pivotArea field="5" type="button" dataOnly="0" labelOnly="1" outline="0" axis="axisRow" fieldPosition="4"/>
    </format>
    <format dxfId="3610">
      <pivotArea field="6" type="button" dataOnly="0" labelOnly="1" outline="0" axis="axisRow" fieldPosition="5"/>
    </format>
    <format dxfId="3609">
      <pivotArea field="3" type="button" dataOnly="0" labelOnly="1" outline="0" axis="axisRow" fieldPosition="3"/>
    </format>
    <format dxfId="3608">
      <pivotArea field="5" type="button" dataOnly="0" labelOnly="1" outline="0" axis="axisRow" fieldPosition="4"/>
    </format>
    <format dxfId="3607">
      <pivotArea field="6" type="button" dataOnly="0" labelOnly="1" outline="0" axis="axisRow" fieldPosition="5"/>
    </format>
    <format dxfId="3606">
      <pivotArea field="3" type="button" dataOnly="0" labelOnly="1" outline="0" axis="axisRow" fieldPosition="3"/>
    </format>
    <format dxfId="3605">
      <pivotArea field="5" type="button" dataOnly="0" labelOnly="1" outline="0" axis="axisRow" fieldPosition="4"/>
    </format>
    <format dxfId="3604">
      <pivotArea field="6" type="button" dataOnly="0" labelOnly="1" outline="0" axis="axisRow" fieldPosition="5"/>
    </format>
    <format dxfId="3603">
      <pivotArea field="3" type="button" dataOnly="0" labelOnly="1" outline="0" axis="axisRow" fieldPosition="3"/>
    </format>
    <format dxfId="3602">
      <pivotArea field="5" type="button" dataOnly="0" labelOnly="1" outline="0" axis="axisRow" fieldPosition="4"/>
    </format>
    <format dxfId="3601">
      <pivotArea field="6" type="button" dataOnly="0" labelOnly="1" outline="0" axis="axisRow" fieldPosition="5"/>
    </format>
    <format dxfId="3600">
      <pivotArea field="3" type="button" dataOnly="0" labelOnly="1" outline="0" axis="axisRow" fieldPosition="3"/>
    </format>
    <format dxfId="3599">
      <pivotArea field="5" type="button" dataOnly="0" labelOnly="1" outline="0" axis="axisRow" fieldPosition="4"/>
    </format>
    <format dxfId="3598">
      <pivotArea field="6" type="button" dataOnly="0" labelOnly="1" outline="0" axis="axisRow" fieldPosition="5"/>
    </format>
    <format dxfId="3597">
      <pivotArea field="3" type="button" dataOnly="0" labelOnly="1" outline="0" axis="axisRow" fieldPosition="3"/>
    </format>
    <format dxfId="3596">
      <pivotArea field="5" type="button" dataOnly="0" labelOnly="1" outline="0" axis="axisRow" fieldPosition="4"/>
    </format>
    <format dxfId="3595">
      <pivotArea field="6" type="button" dataOnly="0" labelOnly="1" outline="0" axis="axisRow" fieldPosition="5"/>
    </format>
    <format dxfId="3594">
      <pivotArea field="3" type="button" dataOnly="0" labelOnly="1" outline="0" axis="axisRow" fieldPosition="3"/>
    </format>
    <format dxfId="3593">
      <pivotArea field="5" type="button" dataOnly="0" labelOnly="1" outline="0" axis="axisRow" fieldPosition="4"/>
    </format>
    <format dxfId="3592">
      <pivotArea field="6" type="button" dataOnly="0" labelOnly="1" outline="0" axis="axisRow" fieldPosition="5"/>
    </format>
    <format dxfId="3591">
      <pivotArea field="3" type="button" dataOnly="0" labelOnly="1" outline="0" axis="axisRow" fieldPosition="3"/>
    </format>
    <format dxfId="3590">
      <pivotArea field="5" type="button" dataOnly="0" labelOnly="1" outline="0" axis="axisRow" fieldPosition="4"/>
    </format>
    <format dxfId="3589">
      <pivotArea field="6" type="button" dataOnly="0" labelOnly="1" outline="0" axis="axisRow" fieldPosition="5"/>
    </format>
    <format dxfId="3588">
      <pivotArea field="3" type="button" dataOnly="0" labelOnly="1" outline="0" axis="axisRow" fieldPosition="3"/>
    </format>
    <format dxfId="3587">
      <pivotArea field="5" type="button" dataOnly="0" labelOnly="1" outline="0" axis="axisRow" fieldPosition="4"/>
    </format>
    <format dxfId="3586">
      <pivotArea field="6" type="button" dataOnly="0" labelOnly="1" outline="0" axis="axisRow" fieldPosition="5"/>
    </format>
    <format dxfId="3585">
      <pivotArea field="3" type="button" dataOnly="0" labelOnly="1" outline="0" axis="axisRow" fieldPosition="3"/>
    </format>
    <format dxfId="3584">
      <pivotArea field="5" type="button" dataOnly="0" labelOnly="1" outline="0" axis="axisRow" fieldPosition="4"/>
    </format>
    <format dxfId="3583">
      <pivotArea field="6" type="button" dataOnly="0" labelOnly="1" outline="0" axis="axisRow" fieldPosition="5"/>
    </format>
    <format dxfId="3582">
      <pivotArea field="3" type="button" dataOnly="0" labelOnly="1" outline="0" axis="axisRow" fieldPosition="3"/>
    </format>
    <format dxfId="3581">
      <pivotArea field="5" type="button" dataOnly="0" labelOnly="1" outline="0" axis="axisRow" fieldPosition="4"/>
    </format>
    <format dxfId="3580">
      <pivotArea field="6" type="button" dataOnly="0" labelOnly="1" outline="0" axis="axisRow" fieldPosition="5"/>
    </format>
    <format dxfId="3579">
      <pivotArea field="3" type="button" dataOnly="0" labelOnly="1" outline="0" axis="axisRow" fieldPosition="3"/>
    </format>
    <format dxfId="3578">
      <pivotArea field="5" type="button" dataOnly="0" labelOnly="1" outline="0" axis="axisRow" fieldPosition="4"/>
    </format>
    <format dxfId="3577">
      <pivotArea field="6" type="button" dataOnly="0" labelOnly="1" outline="0" axis="axisRow" fieldPosition="5"/>
    </format>
    <format dxfId="3576">
      <pivotArea field="3" type="button" dataOnly="0" labelOnly="1" outline="0" axis="axisRow" fieldPosition="3"/>
    </format>
    <format dxfId="3575">
      <pivotArea field="5" type="button" dataOnly="0" labelOnly="1" outline="0" axis="axisRow" fieldPosition="4"/>
    </format>
    <format dxfId="3574">
      <pivotArea field="6" type="button" dataOnly="0" labelOnly="1" outline="0" axis="axisRow" fieldPosition="5"/>
    </format>
    <format dxfId="3573">
      <pivotArea field="3" type="button" dataOnly="0" labelOnly="1" outline="0" axis="axisRow" fieldPosition="3"/>
    </format>
    <format dxfId="3572">
      <pivotArea field="5" type="button" dataOnly="0" labelOnly="1" outline="0" axis="axisRow" fieldPosition="4"/>
    </format>
    <format dxfId="3571">
      <pivotArea field="6" type="button" dataOnly="0" labelOnly="1" outline="0" axis="axisRow" fieldPosition="5"/>
    </format>
    <format dxfId="3570">
      <pivotArea field="3" type="button" dataOnly="0" labelOnly="1" outline="0" axis="axisRow" fieldPosition="3"/>
    </format>
    <format dxfId="3569">
      <pivotArea field="5" type="button" dataOnly="0" labelOnly="1" outline="0" axis="axisRow" fieldPosition="4"/>
    </format>
    <format dxfId="3568">
      <pivotArea field="6" type="button" dataOnly="0" labelOnly="1" outline="0" axis="axisRow" fieldPosition="5"/>
    </format>
    <format dxfId="3567">
      <pivotArea field="3" type="button" dataOnly="0" labelOnly="1" outline="0" axis="axisRow" fieldPosition="3"/>
    </format>
    <format dxfId="3566">
      <pivotArea field="5" type="button" dataOnly="0" labelOnly="1" outline="0" axis="axisRow" fieldPosition="4"/>
    </format>
    <format dxfId="3565">
      <pivotArea field="6" type="button" dataOnly="0" labelOnly="1" outline="0" axis="axisRow" fieldPosition="5"/>
    </format>
    <format dxfId="3564">
      <pivotArea field="3" type="button" dataOnly="0" labelOnly="1" outline="0" axis="axisRow" fieldPosition="3"/>
    </format>
    <format dxfId="3563">
      <pivotArea field="5" type="button" dataOnly="0" labelOnly="1" outline="0" axis="axisRow" fieldPosition="4"/>
    </format>
    <format dxfId="3562">
      <pivotArea field="6" type="button" dataOnly="0" labelOnly="1" outline="0" axis="axisRow" fieldPosition="5"/>
    </format>
    <format dxfId="3561">
      <pivotArea field="3" type="button" dataOnly="0" labelOnly="1" outline="0" axis="axisRow" fieldPosition="3"/>
    </format>
    <format dxfId="3560">
      <pivotArea field="5" type="button" dataOnly="0" labelOnly="1" outline="0" axis="axisRow" fieldPosition="4"/>
    </format>
    <format dxfId="3559">
      <pivotArea field="6" type="button" dataOnly="0" labelOnly="1" outline="0" axis="axisRow" fieldPosition="5"/>
    </format>
    <format dxfId="3558">
      <pivotArea field="3" type="button" dataOnly="0" labelOnly="1" outline="0" axis="axisRow" fieldPosition="3"/>
    </format>
    <format dxfId="3557">
      <pivotArea field="5" type="button" dataOnly="0" labelOnly="1" outline="0" axis="axisRow" fieldPosition="4"/>
    </format>
    <format dxfId="3556">
      <pivotArea field="6" type="button" dataOnly="0" labelOnly="1" outline="0" axis="axisRow" fieldPosition="5"/>
    </format>
    <format dxfId="3555">
      <pivotArea field="3" type="button" dataOnly="0" labelOnly="1" outline="0" axis="axisRow" fieldPosition="3"/>
    </format>
    <format dxfId="3554">
      <pivotArea field="5" type="button" dataOnly="0" labelOnly="1" outline="0" axis="axisRow" fieldPosition="4"/>
    </format>
    <format dxfId="3553">
      <pivotArea field="6" type="button" dataOnly="0" labelOnly="1" outline="0" axis="axisRow" fieldPosition="5"/>
    </format>
    <format dxfId="3552">
      <pivotArea field="3" type="button" dataOnly="0" labelOnly="1" outline="0" axis="axisRow" fieldPosition="3"/>
    </format>
    <format dxfId="3551">
      <pivotArea field="5" type="button" dataOnly="0" labelOnly="1" outline="0" axis="axisRow" fieldPosition="4"/>
    </format>
    <format dxfId="3550">
      <pivotArea field="6" type="button" dataOnly="0" labelOnly="1" outline="0" axis="axisRow" fieldPosition="5"/>
    </format>
    <format dxfId="3549">
      <pivotArea field="3" type="button" dataOnly="0" labelOnly="1" outline="0" axis="axisRow" fieldPosition="3"/>
    </format>
    <format dxfId="3548">
      <pivotArea field="5" type="button" dataOnly="0" labelOnly="1" outline="0" axis="axisRow" fieldPosition="4"/>
    </format>
    <format dxfId="3547">
      <pivotArea field="6" type="button" dataOnly="0" labelOnly="1" outline="0" axis="axisRow" fieldPosition="5"/>
    </format>
    <format dxfId="3546">
      <pivotArea field="3" type="button" dataOnly="0" labelOnly="1" outline="0" axis="axisRow" fieldPosition="3"/>
    </format>
    <format dxfId="3545">
      <pivotArea field="5" type="button" dataOnly="0" labelOnly="1" outline="0" axis="axisRow" fieldPosition="4"/>
    </format>
    <format dxfId="3544">
      <pivotArea field="6" type="button" dataOnly="0" labelOnly="1" outline="0" axis="axisRow" fieldPosition="5"/>
    </format>
    <format dxfId="3543">
      <pivotArea field="3" type="button" dataOnly="0" labelOnly="1" outline="0" axis="axisRow" fieldPosition="3"/>
    </format>
    <format dxfId="3542">
      <pivotArea field="5" type="button" dataOnly="0" labelOnly="1" outline="0" axis="axisRow" fieldPosition="4"/>
    </format>
    <format dxfId="3541">
      <pivotArea field="6" type="button" dataOnly="0" labelOnly="1" outline="0" axis="axisRow" fieldPosition="5"/>
    </format>
    <format dxfId="3540">
      <pivotArea field="3" type="button" dataOnly="0" labelOnly="1" outline="0" axis="axisRow" fieldPosition="3"/>
    </format>
    <format dxfId="3539">
      <pivotArea field="5" type="button" dataOnly="0" labelOnly="1" outline="0" axis="axisRow" fieldPosition="4"/>
    </format>
    <format dxfId="3538">
      <pivotArea field="6" type="button" dataOnly="0" labelOnly="1" outline="0" axis="axisRow" fieldPosition="5"/>
    </format>
    <format dxfId="3537">
      <pivotArea field="3" type="button" dataOnly="0" labelOnly="1" outline="0" axis="axisRow" fieldPosition="3"/>
    </format>
    <format dxfId="3536">
      <pivotArea field="5" type="button" dataOnly="0" labelOnly="1" outline="0" axis="axisRow" fieldPosition="4"/>
    </format>
    <format dxfId="3535">
      <pivotArea field="6" type="button" dataOnly="0" labelOnly="1" outline="0" axis="axisRow" fieldPosition="5"/>
    </format>
    <format dxfId="3534">
      <pivotArea field="3" type="button" dataOnly="0" labelOnly="1" outline="0" axis="axisRow" fieldPosition="3"/>
    </format>
    <format dxfId="3533">
      <pivotArea field="5" type="button" dataOnly="0" labelOnly="1" outline="0" axis="axisRow" fieldPosition="4"/>
    </format>
    <format dxfId="3532">
      <pivotArea field="6" type="button" dataOnly="0" labelOnly="1" outline="0" axis="axisRow" fieldPosition="5"/>
    </format>
    <format dxfId="3531">
      <pivotArea field="3" type="button" dataOnly="0" labelOnly="1" outline="0" axis="axisRow" fieldPosition="3"/>
    </format>
    <format dxfId="3530">
      <pivotArea field="5" type="button" dataOnly="0" labelOnly="1" outline="0" axis="axisRow" fieldPosition="4"/>
    </format>
    <format dxfId="3529">
      <pivotArea field="6" type="button" dataOnly="0" labelOnly="1" outline="0" axis="axisRow" fieldPosition="5"/>
    </format>
    <format dxfId="3528">
      <pivotArea field="3" type="button" dataOnly="0" labelOnly="1" outline="0" axis="axisRow" fieldPosition="3"/>
    </format>
    <format dxfId="3527">
      <pivotArea field="5" type="button" dataOnly="0" labelOnly="1" outline="0" axis="axisRow" fieldPosition="4"/>
    </format>
    <format dxfId="3526">
      <pivotArea field="6" type="button" dataOnly="0" labelOnly="1" outline="0" axis="axisRow" fieldPosition="5"/>
    </format>
    <format dxfId="3525">
      <pivotArea field="12" type="button" dataOnly="0" labelOnly="1" outline="0" axis="axisPage" fieldPosition="0"/>
    </format>
    <format dxfId="3524">
      <pivotArea field="1" type="button" dataOnly="0" labelOnly="1" outline="0" axis="axisPage" fieldPosition="1"/>
    </format>
    <format dxfId="3523">
      <pivotArea field="7" type="button" dataOnly="0" labelOnly="1" outline="0" axis="axisPage" fieldPosition="2"/>
    </format>
    <format dxfId="3522">
      <pivotArea field="9" type="button" dataOnly="0" labelOnly="1" outline="0" axis="axisPage" fieldPosition="3"/>
    </format>
    <format dxfId="3521">
      <pivotArea type="origin" dataOnly="0" labelOnly="1" outline="0" fieldPosition="0"/>
    </format>
    <format dxfId="3520">
      <pivotArea field="4" type="button" dataOnly="0" labelOnly="1" outline="0" axis="axisRow" fieldPosition="0"/>
    </format>
    <format dxfId="3519">
      <pivotArea field="13" type="button" dataOnly="0" labelOnly="1" outline="0" axis="axisRow" fieldPosition="1"/>
    </format>
    <format dxfId="3518">
      <pivotArea field="2" type="button" dataOnly="0" labelOnly="1" outline="0" axis="axisRow" fieldPosition="2"/>
    </format>
    <format dxfId="3517">
      <pivotArea dataOnly="0" labelOnly="1" outline="0" fieldPosition="0">
        <references count="1">
          <reference field="4" count="1" defaultSubtotal="1">
            <x v="27"/>
          </reference>
        </references>
      </pivotArea>
    </format>
    <format dxfId="3516">
      <pivotArea dataOnly="0" labelOnly="1" grandRow="1" outline="0" fieldPosition="0"/>
    </format>
    <format dxfId="3515">
      <pivotArea dataOnly="0" labelOnly="1" outline="0" fieldPosition="0">
        <references count="2">
          <reference field="4" count="1" selected="0">
            <x v="27"/>
          </reference>
          <reference field="13" count="2">
            <x v="2"/>
            <x v="3"/>
          </reference>
        </references>
      </pivotArea>
    </format>
    <format dxfId="3514">
      <pivotArea dataOnly="0" labelOnly="1" outline="0" fieldPosition="0">
        <references count="3">
          <reference field="2" count="1">
            <x v="159"/>
          </reference>
          <reference field="4" count="1" selected="0">
            <x v="27"/>
          </reference>
          <reference field="13" count="1" selected="0">
            <x v="2"/>
          </reference>
        </references>
      </pivotArea>
    </format>
    <format dxfId="3513">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512">
      <pivotArea field="12" type="button" dataOnly="0" labelOnly="1" outline="0" axis="axisPage" fieldPosition="0"/>
    </format>
    <format dxfId="3511">
      <pivotArea field="1" type="button" dataOnly="0" labelOnly="1" outline="0" axis="axisPage" fieldPosition="1"/>
    </format>
    <format dxfId="3510">
      <pivotArea field="7" type="button" dataOnly="0" labelOnly="1" outline="0" axis="axisPage" fieldPosition="2"/>
    </format>
    <format dxfId="3509">
      <pivotArea field="9" type="button" dataOnly="0" labelOnly="1" outline="0" axis="axisPage" fieldPosition="3"/>
    </format>
    <format dxfId="3508">
      <pivotArea type="origin" dataOnly="0" labelOnly="1" outline="0" fieldPosition="0"/>
    </format>
    <format dxfId="3507">
      <pivotArea field="4" type="button" dataOnly="0" labelOnly="1" outline="0" axis="axisRow" fieldPosition="0"/>
    </format>
    <format dxfId="3506">
      <pivotArea field="13" type="button" dataOnly="0" labelOnly="1" outline="0" axis="axisRow" fieldPosition="1"/>
    </format>
    <format dxfId="3505">
      <pivotArea field="2" type="button" dataOnly="0" labelOnly="1" outline="0" axis="axisRow" fieldPosition="2"/>
    </format>
    <format dxfId="3504">
      <pivotArea dataOnly="0" labelOnly="1" outline="0" fieldPosition="0">
        <references count="1">
          <reference field="4" count="1" defaultSubtotal="1">
            <x v="27"/>
          </reference>
        </references>
      </pivotArea>
    </format>
    <format dxfId="3503">
      <pivotArea dataOnly="0" labelOnly="1" grandRow="1" outline="0" fieldPosition="0"/>
    </format>
    <format dxfId="3502">
      <pivotArea dataOnly="0" labelOnly="1" outline="0" fieldPosition="0">
        <references count="2">
          <reference field="4" count="1" selected="0">
            <x v="27"/>
          </reference>
          <reference field="13" count="2">
            <x v="2"/>
            <x v="3"/>
          </reference>
        </references>
      </pivotArea>
    </format>
    <format dxfId="3501">
      <pivotArea dataOnly="0" labelOnly="1" outline="0" fieldPosition="0">
        <references count="3">
          <reference field="2" count="1">
            <x v="159"/>
          </reference>
          <reference field="4" count="1" selected="0">
            <x v="27"/>
          </reference>
          <reference field="13" count="1" selected="0">
            <x v="2"/>
          </reference>
        </references>
      </pivotArea>
    </format>
    <format dxfId="3500">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499">
      <pivotArea field="12" type="button" dataOnly="0" labelOnly="1" outline="0" axis="axisPage" fieldPosition="0"/>
    </format>
    <format dxfId="3498">
      <pivotArea field="1" type="button" dataOnly="0" labelOnly="1" outline="0" axis="axisPage" fieldPosition="1"/>
    </format>
    <format dxfId="3497">
      <pivotArea field="7" type="button" dataOnly="0" labelOnly="1" outline="0" axis="axisPage" fieldPosition="2"/>
    </format>
    <format dxfId="3496">
      <pivotArea field="9" type="button" dataOnly="0" labelOnly="1" outline="0" axis="axisPage" fieldPosition="3"/>
    </format>
    <format dxfId="3495">
      <pivotArea type="origin" dataOnly="0" labelOnly="1" outline="0" fieldPosition="0"/>
    </format>
    <format dxfId="3494">
      <pivotArea field="4" type="button" dataOnly="0" labelOnly="1" outline="0" axis="axisRow" fieldPosition="0"/>
    </format>
    <format dxfId="3493">
      <pivotArea field="13" type="button" dataOnly="0" labelOnly="1" outline="0" axis="axisRow" fieldPosition="1"/>
    </format>
    <format dxfId="3492">
      <pivotArea field="2" type="button" dataOnly="0" labelOnly="1" outline="0" axis="axisRow" fieldPosition="2"/>
    </format>
    <format dxfId="3491">
      <pivotArea dataOnly="0" labelOnly="1" outline="0" fieldPosition="0">
        <references count="1">
          <reference field="4" count="1" defaultSubtotal="1">
            <x v="27"/>
          </reference>
        </references>
      </pivotArea>
    </format>
    <format dxfId="3490">
      <pivotArea dataOnly="0" labelOnly="1" grandRow="1" outline="0" fieldPosition="0"/>
    </format>
    <format dxfId="3489">
      <pivotArea dataOnly="0" labelOnly="1" outline="0" fieldPosition="0">
        <references count="2">
          <reference field="4" count="1" selected="0">
            <x v="27"/>
          </reference>
          <reference field="13" count="2">
            <x v="2"/>
            <x v="3"/>
          </reference>
        </references>
      </pivotArea>
    </format>
    <format dxfId="3488">
      <pivotArea dataOnly="0" labelOnly="1" outline="0" fieldPosition="0">
        <references count="3">
          <reference field="2" count="1">
            <x v="159"/>
          </reference>
          <reference field="4" count="1" selected="0">
            <x v="27"/>
          </reference>
          <reference field="13" count="1" selected="0">
            <x v="2"/>
          </reference>
        </references>
      </pivotArea>
    </format>
    <format dxfId="3487">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486">
      <pivotArea field="3" type="button" dataOnly="0" labelOnly="1" outline="0" axis="axisRow" fieldPosition="3"/>
    </format>
    <format dxfId="3485">
      <pivotArea field="5" type="button" dataOnly="0" labelOnly="1" outline="0" axis="axisRow" fieldPosition="4"/>
    </format>
    <format dxfId="3484">
      <pivotArea field="6" type="button" dataOnly="0" labelOnly="1" outline="0" axis="axisRow" fieldPosition="5"/>
    </format>
    <format dxfId="3483">
      <pivotArea field="3" type="button" dataOnly="0" labelOnly="1" outline="0" axis="axisRow" fieldPosition="3"/>
    </format>
    <format dxfId="3482">
      <pivotArea field="5" type="button" dataOnly="0" labelOnly="1" outline="0" axis="axisRow" fieldPosition="4"/>
    </format>
    <format dxfId="3481">
      <pivotArea field="6" type="button" dataOnly="0" labelOnly="1" outline="0" axis="axisRow" fieldPosition="5"/>
    </format>
    <format dxfId="3480">
      <pivotArea field="3" type="button" dataOnly="0" labelOnly="1" outline="0" axis="axisRow" fieldPosition="3"/>
    </format>
    <format dxfId="3479">
      <pivotArea field="5" type="button" dataOnly="0" labelOnly="1" outline="0" axis="axisRow" fieldPosition="4"/>
    </format>
    <format dxfId="3478">
      <pivotArea field="6" type="button" dataOnly="0" labelOnly="1" outline="0" axis="axisRow" fieldPosition="5"/>
    </format>
    <format dxfId="3477">
      <pivotArea field="3" type="button" dataOnly="0" labelOnly="1" outline="0" axis="axisRow" fieldPosition="3"/>
    </format>
    <format dxfId="3476">
      <pivotArea field="5" type="button" dataOnly="0" labelOnly="1" outline="0" axis="axisRow" fieldPosition="4"/>
    </format>
    <format dxfId="3475">
      <pivotArea field="6" type="button" dataOnly="0" labelOnly="1" outline="0" axis="axisRow" fieldPosition="5"/>
    </format>
    <format dxfId="3474">
      <pivotArea field="12" type="button" dataOnly="0" labelOnly="1" outline="0" axis="axisPage" fieldPosition="0"/>
    </format>
    <format dxfId="3473">
      <pivotArea field="1" type="button" dataOnly="0" labelOnly="1" outline="0" axis="axisPage" fieldPosition="1"/>
    </format>
    <format dxfId="3472">
      <pivotArea field="7" type="button" dataOnly="0" labelOnly="1" outline="0" axis="axisPage" fieldPosition="2"/>
    </format>
    <format dxfId="3471">
      <pivotArea field="9" type="button" dataOnly="0" labelOnly="1" outline="0" axis="axisPage" fieldPosition="3"/>
    </format>
    <format dxfId="3470">
      <pivotArea type="origin" dataOnly="0" labelOnly="1" outline="0" fieldPosition="0"/>
    </format>
    <format dxfId="3469">
      <pivotArea field="4" type="button" dataOnly="0" labelOnly="1" outline="0" axis="axisRow" fieldPosition="0"/>
    </format>
    <format dxfId="3468">
      <pivotArea field="13" type="button" dataOnly="0" labelOnly="1" outline="0" axis="axisRow" fieldPosition="1"/>
    </format>
    <format dxfId="3467">
      <pivotArea field="2" type="button" dataOnly="0" labelOnly="1" outline="0" axis="axisRow" fieldPosition="2"/>
    </format>
    <format dxfId="3466">
      <pivotArea dataOnly="0" labelOnly="1" outline="0" fieldPosition="0">
        <references count="1">
          <reference field="4" count="1" defaultSubtotal="1">
            <x v="7"/>
          </reference>
        </references>
      </pivotArea>
    </format>
    <format dxfId="3465">
      <pivotArea dataOnly="0" labelOnly="1" grandRow="1" outline="0" fieldPosition="0"/>
    </format>
    <format dxfId="3464">
      <pivotArea dataOnly="0" labelOnly="1" outline="0" fieldPosition="0">
        <references count="2">
          <reference field="4" count="1" selected="0">
            <x v="7"/>
          </reference>
          <reference field="13" count="1">
            <x v="3"/>
          </reference>
        </references>
      </pivotArea>
    </format>
    <format dxfId="3463">
      <pivotArea dataOnly="0" labelOnly="1" outline="0" fieldPosition="0">
        <references count="3">
          <reference field="2" count="5">
            <x v="10"/>
            <x v="11"/>
            <x v="12"/>
            <x v="30"/>
            <x v="32"/>
          </reference>
          <reference field="4" count="1" selected="0">
            <x v="7"/>
          </reference>
          <reference field="13" count="1" selected="0">
            <x v="3"/>
          </reference>
        </references>
      </pivotArea>
    </format>
    <format dxfId="3462">
      <pivotArea field="12" type="button" dataOnly="0" labelOnly="1" outline="0" axis="axisPage" fieldPosition="0"/>
    </format>
    <format dxfId="3461">
      <pivotArea field="1" type="button" dataOnly="0" labelOnly="1" outline="0" axis="axisPage" fieldPosition="1"/>
    </format>
    <format dxfId="3460">
      <pivotArea field="7" type="button" dataOnly="0" labelOnly="1" outline="0" axis="axisPage" fieldPosition="2"/>
    </format>
    <format dxfId="3459">
      <pivotArea field="9" type="button" dataOnly="0" labelOnly="1" outline="0" axis="axisPage" fieldPosition="3"/>
    </format>
    <format dxfId="3458">
      <pivotArea type="origin" dataOnly="0" labelOnly="1" outline="0" fieldPosition="0"/>
    </format>
    <format dxfId="3457">
      <pivotArea field="4" type="button" dataOnly="0" labelOnly="1" outline="0" axis="axisRow" fieldPosition="0"/>
    </format>
    <format dxfId="3456">
      <pivotArea field="13" type="button" dataOnly="0" labelOnly="1" outline="0" axis="axisRow" fieldPosition="1"/>
    </format>
    <format dxfId="3455">
      <pivotArea field="2" type="button" dataOnly="0" labelOnly="1" outline="0" axis="axisRow" fieldPosition="2"/>
    </format>
    <format dxfId="3454">
      <pivotArea dataOnly="0" labelOnly="1" outline="0" fieldPosition="0">
        <references count="1">
          <reference field="4" count="1" defaultSubtotal="1">
            <x v="7"/>
          </reference>
        </references>
      </pivotArea>
    </format>
    <format dxfId="3453">
      <pivotArea dataOnly="0" labelOnly="1" grandRow="1" outline="0" fieldPosition="0"/>
    </format>
    <format dxfId="3452">
      <pivotArea dataOnly="0" labelOnly="1" outline="0" fieldPosition="0">
        <references count="2">
          <reference field="4" count="1" selected="0">
            <x v="7"/>
          </reference>
          <reference field="13" count="1">
            <x v="3"/>
          </reference>
        </references>
      </pivotArea>
    </format>
    <format dxfId="3451">
      <pivotArea dataOnly="0" labelOnly="1" outline="0" fieldPosition="0">
        <references count="3">
          <reference field="2" count="5">
            <x v="10"/>
            <x v="11"/>
            <x v="12"/>
            <x v="30"/>
            <x v="32"/>
          </reference>
          <reference field="4" count="1" selected="0">
            <x v="7"/>
          </reference>
          <reference field="13" count="1" selected="0">
            <x v="3"/>
          </reference>
        </references>
      </pivotArea>
    </format>
    <format dxfId="3450">
      <pivotArea field="12" type="button" dataOnly="0" labelOnly="1" outline="0" axis="axisPage" fieldPosition="0"/>
    </format>
    <format dxfId="3449">
      <pivotArea field="1" type="button" dataOnly="0" labelOnly="1" outline="0" axis="axisPage" fieldPosition="1"/>
    </format>
    <format dxfId="3448">
      <pivotArea field="7" type="button" dataOnly="0" labelOnly="1" outline="0" axis="axisPage" fieldPosition="2"/>
    </format>
    <format dxfId="3447">
      <pivotArea field="9" type="button" dataOnly="0" labelOnly="1" outline="0" axis="axisPage" fieldPosition="3"/>
    </format>
    <format dxfId="3446">
      <pivotArea type="origin" dataOnly="0" labelOnly="1" outline="0" fieldPosition="0"/>
    </format>
    <format dxfId="3445">
      <pivotArea field="4" type="button" dataOnly="0" labelOnly="1" outline="0" axis="axisRow" fieldPosition="0"/>
    </format>
    <format dxfId="3444">
      <pivotArea field="13" type="button" dataOnly="0" labelOnly="1" outline="0" axis="axisRow" fieldPosition="1"/>
    </format>
    <format dxfId="3443">
      <pivotArea field="2" type="button" dataOnly="0" labelOnly="1" outline="0" axis="axisRow" fieldPosition="2"/>
    </format>
    <format dxfId="3442">
      <pivotArea dataOnly="0" labelOnly="1" outline="0" fieldPosition="0">
        <references count="1">
          <reference field="4" count="1" defaultSubtotal="1">
            <x v="7"/>
          </reference>
        </references>
      </pivotArea>
    </format>
    <format dxfId="3441">
      <pivotArea dataOnly="0" labelOnly="1" grandRow="1" outline="0" fieldPosition="0"/>
    </format>
    <format dxfId="3440">
      <pivotArea dataOnly="0" labelOnly="1" outline="0" fieldPosition="0">
        <references count="2">
          <reference field="4" count="1" selected="0">
            <x v="7"/>
          </reference>
          <reference field="13" count="1">
            <x v="3"/>
          </reference>
        </references>
      </pivotArea>
    </format>
    <format dxfId="3439">
      <pivotArea dataOnly="0" labelOnly="1" outline="0" fieldPosition="0">
        <references count="3">
          <reference field="2" count="5">
            <x v="10"/>
            <x v="11"/>
            <x v="12"/>
            <x v="30"/>
            <x v="32"/>
          </reference>
          <reference field="4" count="1" selected="0">
            <x v="7"/>
          </reference>
          <reference field="13" count="1" selected="0">
            <x v="3"/>
          </reference>
        </references>
      </pivotArea>
    </format>
    <format dxfId="3438">
      <pivotArea field="3" type="button" dataOnly="0" labelOnly="1" outline="0" axis="axisRow" fieldPosition="3"/>
    </format>
    <format dxfId="3437">
      <pivotArea field="5" type="button" dataOnly="0" labelOnly="1" outline="0" axis="axisRow" fieldPosition="4"/>
    </format>
    <format dxfId="3436">
      <pivotArea field="6" type="button" dataOnly="0" labelOnly="1" outline="0" axis="axisRow" fieldPosition="5"/>
    </format>
    <format dxfId="3435">
      <pivotArea field="3" type="button" dataOnly="0" labelOnly="1" outline="0" axis="axisRow" fieldPosition="3"/>
    </format>
    <format dxfId="3434">
      <pivotArea field="5" type="button" dataOnly="0" labelOnly="1" outline="0" axis="axisRow" fieldPosition="4"/>
    </format>
    <format dxfId="3433">
      <pivotArea field="6" type="button" dataOnly="0" labelOnly="1" outline="0" axis="axisRow" fieldPosition="5"/>
    </format>
    <format dxfId="3432">
      <pivotArea field="3" type="button" dataOnly="0" labelOnly="1" outline="0" axis="axisRow" fieldPosition="3"/>
    </format>
    <format dxfId="3431">
      <pivotArea field="5" type="button" dataOnly="0" labelOnly="1" outline="0" axis="axisRow" fieldPosition="4"/>
    </format>
    <format dxfId="3430">
      <pivotArea field="6" type="button" dataOnly="0" labelOnly="1" outline="0" axis="axisRow" fieldPosition="5"/>
    </format>
    <format dxfId="3429">
      <pivotArea field="3" type="button" dataOnly="0" labelOnly="1" outline="0" axis="axisRow" fieldPosition="3"/>
    </format>
    <format dxfId="3428">
      <pivotArea field="5" type="button" dataOnly="0" labelOnly="1" outline="0" axis="axisRow" fieldPosition="4"/>
    </format>
    <format dxfId="3427">
      <pivotArea field="6" type="button" dataOnly="0" labelOnly="1" outline="0" axis="axisRow" fieldPosition="5"/>
    </format>
    <format dxfId="3426">
      <pivotArea field="12" type="button" dataOnly="0" labelOnly="1" outline="0" axis="axisPage" fieldPosition="0"/>
    </format>
    <format dxfId="3425">
      <pivotArea field="1" type="button" dataOnly="0" labelOnly="1" outline="0" axis="axisPage" fieldPosition="1"/>
    </format>
    <format dxfId="3424">
      <pivotArea field="7" type="button" dataOnly="0" labelOnly="1" outline="0" axis="axisPage" fieldPosition="2"/>
    </format>
    <format dxfId="3423">
      <pivotArea field="9" type="button" dataOnly="0" labelOnly="1" outline="0" axis="axisPage" fieldPosition="3"/>
    </format>
    <format dxfId="3422">
      <pivotArea type="origin" dataOnly="0" labelOnly="1" outline="0" fieldPosition="0"/>
    </format>
    <format dxfId="3421">
      <pivotArea field="4" type="button" dataOnly="0" labelOnly="1" outline="0" axis="axisRow" fieldPosition="0"/>
    </format>
    <format dxfId="3420">
      <pivotArea field="13" type="button" dataOnly="0" labelOnly="1" outline="0" axis="axisRow" fieldPosition="1"/>
    </format>
    <format dxfId="3419">
      <pivotArea field="2" type="button" dataOnly="0" labelOnly="1" outline="0" axis="axisRow" fieldPosition="2"/>
    </format>
    <format dxfId="3418">
      <pivotArea dataOnly="0" labelOnly="1" outline="0" fieldPosition="0">
        <references count="1">
          <reference field="4" count="1" defaultSubtotal="1">
            <x v="7"/>
          </reference>
        </references>
      </pivotArea>
    </format>
    <format dxfId="3417">
      <pivotArea dataOnly="0" labelOnly="1" grandRow="1" outline="0" fieldPosition="0"/>
    </format>
    <format dxfId="3416">
      <pivotArea dataOnly="0" labelOnly="1" outline="0" fieldPosition="0">
        <references count="2">
          <reference field="4" count="1" selected="0">
            <x v="7"/>
          </reference>
          <reference field="13" count="1">
            <x v="3"/>
          </reference>
        </references>
      </pivotArea>
    </format>
    <format dxfId="3415">
      <pivotArea dataOnly="0" labelOnly="1" outline="0" fieldPosition="0">
        <references count="3">
          <reference field="2" count="5">
            <x v="10"/>
            <x v="11"/>
            <x v="12"/>
            <x v="30"/>
            <x v="32"/>
          </reference>
          <reference field="4" count="1" selected="0">
            <x v="7"/>
          </reference>
          <reference field="13" count="1" selected="0">
            <x v="3"/>
          </reference>
        </references>
      </pivotArea>
    </format>
    <format dxfId="3414">
      <pivotArea field="12" type="button" dataOnly="0" labelOnly="1" outline="0" axis="axisPage" fieldPosition="0"/>
    </format>
    <format dxfId="3413">
      <pivotArea field="1" type="button" dataOnly="0" labelOnly="1" outline="0" axis="axisPage" fieldPosition="1"/>
    </format>
    <format dxfId="3412">
      <pivotArea field="7" type="button" dataOnly="0" labelOnly="1" outline="0" axis="axisPage" fieldPosition="2"/>
    </format>
    <format dxfId="3411">
      <pivotArea field="9" type="button" dataOnly="0" labelOnly="1" outline="0" axis="axisPage" fieldPosition="3"/>
    </format>
    <format dxfId="3410">
      <pivotArea type="origin" dataOnly="0" labelOnly="1" outline="0" fieldPosition="0"/>
    </format>
    <format dxfId="3409">
      <pivotArea field="4" type="button" dataOnly="0" labelOnly="1" outline="0" axis="axisRow" fieldPosition="0"/>
    </format>
    <format dxfId="3408">
      <pivotArea field="13" type="button" dataOnly="0" labelOnly="1" outline="0" axis="axisRow" fieldPosition="1"/>
    </format>
    <format dxfId="3407">
      <pivotArea field="2" type="button" dataOnly="0" labelOnly="1" outline="0" axis="axisRow" fieldPosition="2"/>
    </format>
    <format dxfId="3406">
      <pivotArea dataOnly="0" labelOnly="1" outline="0" fieldPosition="0">
        <references count="1">
          <reference field="4" count="1" defaultSubtotal="1">
            <x v="7"/>
          </reference>
        </references>
      </pivotArea>
    </format>
    <format dxfId="3405">
      <pivotArea dataOnly="0" labelOnly="1" grandRow="1" outline="0" fieldPosition="0"/>
    </format>
    <format dxfId="3404">
      <pivotArea dataOnly="0" labelOnly="1" outline="0" fieldPosition="0">
        <references count="2">
          <reference field="4" count="1" selected="0">
            <x v="7"/>
          </reference>
          <reference field="13" count="1">
            <x v="3"/>
          </reference>
        </references>
      </pivotArea>
    </format>
    <format dxfId="3403">
      <pivotArea dataOnly="0" labelOnly="1" outline="0" fieldPosition="0">
        <references count="3">
          <reference field="2" count="5">
            <x v="10"/>
            <x v="11"/>
            <x v="12"/>
            <x v="30"/>
            <x v="32"/>
          </reference>
          <reference field="4" count="1" selected="0">
            <x v="7"/>
          </reference>
          <reference field="13" count="1" selected="0">
            <x v="3"/>
          </reference>
        </references>
      </pivotArea>
    </format>
    <format dxfId="3402">
      <pivotArea field="12" type="button" dataOnly="0" labelOnly="1" outline="0" axis="axisPage" fieldPosition="0"/>
    </format>
    <format dxfId="3401">
      <pivotArea field="1" type="button" dataOnly="0" labelOnly="1" outline="0" axis="axisPage" fieldPosition="1"/>
    </format>
    <format dxfId="3400">
      <pivotArea field="7" type="button" dataOnly="0" labelOnly="1" outline="0" axis="axisPage" fieldPosition="2"/>
    </format>
    <format dxfId="3399">
      <pivotArea field="9" type="button" dataOnly="0" labelOnly="1" outline="0" axis="axisPage" fieldPosition="3"/>
    </format>
    <format dxfId="3398">
      <pivotArea type="origin" dataOnly="0" labelOnly="1" outline="0" fieldPosition="0"/>
    </format>
    <format dxfId="3397">
      <pivotArea field="4" type="button" dataOnly="0" labelOnly="1" outline="0" axis="axisRow" fieldPosition="0"/>
    </format>
    <format dxfId="3396">
      <pivotArea field="13" type="button" dataOnly="0" labelOnly="1" outline="0" axis="axisRow" fieldPosition="1"/>
    </format>
    <format dxfId="3395">
      <pivotArea field="2" type="button" dataOnly="0" labelOnly="1" outline="0" axis="axisRow" fieldPosition="2"/>
    </format>
    <format dxfId="3394">
      <pivotArea dataOnly="0" labelOnly="1" outline="0" fieldPosition="0">
        <references count="1">
          <reference field="4" count="1" defaultSubtotal="1">
            <x v="7"/>
          </reference>
        </references>
      </pivotArea>
    </format>
    <format dxfId="3393">
      <pivotArea dataOnly="0" labelOnly="1" grandRow="1" outline="0" fieldPosition="0"/>
    </format>
    <format dxfId="3392">
      <pivotArea dataOnly="0" labelOnly="1" outline="0" fieldPosition="0">
        <references count="2">
          <reference field="4" count="1" selected="0">
            <x v="7"/>
          </reference>
          <reference field="13" count="1">
            <x v="3"/>
          </reference>
        </references>
      </pivotArea>
    </format>
    <format dxfId="3391">
      <pivotArea dataOnly="0" labelOnly="1" outline="0" fieldPosition="0">
        <references count="3">
          <reference field="2" count="5">
            <x v="10"/>
            <x v="11"/>
            <x v="12"/>
            <x v="30"/>
            <x v="32"/>
          </reference>
          <reference field="4" count="1" selected="0">
            <x v="7"/>
          </reference>
          <reference field="13" count="1" selected="0">
            <x v="3"/>
          </reference>
        </references>
      </pivotArea>
    </format>
    <format dxfId="3390">
      <pivotArea field="3" type="button" dataOnly="0" labelOnly="1" outline="0" axis="axisRow" fieldPosition="3"/>
    </format>
    <format dxfId="3389">
      <pivotArea field="5" type="button" dataOnly="0" labelOnly="1" outline="0" axis="axisRow" fieldPosition="4"/>
    </format>
    <format dxfId="3388">
      <pivotArea field="6" type="button" dataOnly="0" labelOnly="1" outline="0" axis="axisRow" fieldPosition="5"/>
    </format>
    <format dxfId="3387">
      <pivotArea field="3" type="button" dataOnly="0" labelOnly="1" outline="0" axis="axisRow" fieldPosition="3"/>
    </format>
    <format dxfId="3386">
      <pivotArea field="5" type="button" dataOnly="0" labelOnly="1" outline="0" axis="axisRow" fieldPosition="4"/>
    </format>
    <format dxfId="3385">
      <pivotArea field="6" type="button" dataOnly="0" labelOnly="1" outline="0" axis="axisRow" fieldPosition="5"/>
    </format>
    <format dxfId="3384">
      <pivotArea field="3" type="button" dataOnly="0" labelOnly="1" outline="0" axis="axisRow" fieldPosition="3"/>
    </format>
    <format dxfId="3383">
      <pivotArea field="5" type="button" dataOnly="0" labelOnly="1" outline="0" axis="axisRow" fieldPosition="4"/>
    </format>
    <format dxfId="3382">
      <pivotArea field="6" type="button" dataOnly="0" labelOnly="1" outline="0" axis="axisRow" fieldPosition="5"/>
    </format>
    <format dxfId="3381">
      <pivotArea field="3" type="button" dataOnly="0" labelOnly="1" outline="0" axis="axisRow" fieldPosition="3"/>
    </format>
    <format dxfId="3380">
      <pivotArea field="5" type="button" dataOnly="0" labelOnly="1" outline="0" axis="axisRow" fieldPosition="4"/>
    </format>
    <format dxfId="3379">
      <pivotArea field="6" type="button" dataOnly="0" labelOnly="1" outline="0" axis="axisRow" fieldPosition="5"/>
    </format>
    <format dxfId="3378">
      <pivotArea field="3" type="button" dataOnly="0" labelOnly="1" outline="0" axis="axisRow" fieldPosition="3"/>
    </format>
    <format dxfId="3377">
      <pivotArea field="5" type="button" dataOnly="0" labelOnly="1" outline="0" axis="axisRow" fieldPosition="4"/>
    </format>
    <format dxfId="3376">
      <pivotArea field="6" type="button" dataOnly="0" labelOnly="1" outline="0" axis="axisRow" fieldPosition="5"/>
    </format>
    <format dxfId="3375">
      <pivotArea field="3" type="button" dataOnly="0" labelOnly="1" outline="0" axis="axisRow" fieldPosition="3"/>
    </format>
    <format dxfId="3374">
      <pivotArea field="5" type="button" dataOnly="0" labelOnly="1" outline="0" axis="axisRow" fieldPosition="4"/>
    </format>
    <format dxfId="3373">
      <pivotArea field="6" type="button" dataOnly="0" labelOnly="1" outline="0" axis="axisRow" fieldPosition="5"/>
    </format>
    <format dxfId="3372">
      <pivotArea field="3" type="button" dataOnly="0" labelOnly="1" outline="0" axis="axisRow" fieldPosition="3"/>
    </format>
    <format dxfId="3371">
      <pivotArea field="5" type="button" dataOnly="0" labelOnly="1" outline="0" axis="axisRow" fieldPosition="4"/>
    </format>
    <format dxfId="3370">
      <pivotArea field="6" type="button" dataOnly="0" labelOnly="1" outline="0" axis="axisRow" fieldPosition="5"/>
    </format>
    <format dxfId="3369">
      <pivotArea field="3" type="button" dataOnly="0" labelOnly="1" outline="0" axis="axisRow" fieldPosition="3"/>
    </format>
    <format dxfId="3368">
      <pivotArea field="5" type="button" dataOnly="0" labelOnly="1" outline="0" axis="axisRow" fieldPosition="4"/>
    </format>
    <format dxfId="3367">
      <pivotArea field="6" type="button" dataOnly="0" labelOnly="1" outline="0" axis="axisRow" fieldPosition="5"/>
    </format>
    <format dxfId="3366">
      <pivotArea field="3" type="button" dataOnly="0" labelOnly="1" outline="0" axis="axisRow" fieldPosition="3"/>
    </format>
    <format dxfId="3365">
      <pivotArea field="5" type="button" dataOnly="0" labelOnly="1" outline="0" axis="axisRow" fieldPosition="4"/>
    </format>
    <format dxfId="3364">
      <pivotArea field="6" type="button" dataOnly="0" labelOnly="1" outline="0" axis="axisRow" fieldPosition="5"/>
    </format>
    <format dxfId="3363">
      <pivotArea field="3" type="button" dataOnly="0" labelOnly="1" outline="0" axis="axisRow" fieldPosition="3"/>
    </format>
    <format dxfId="3362">
      <pivotArea field="5" type="button" dataOnly="0" labelOnly="1" outline="0" axis="axisRow" fieldPosition="4"/>
    </format>
    <format dxfId="3361">
      <pivotArea field="6" type="button" dataOnly="0" labelOnly="1" outline="0" axis="axisRow" fieldPosition="5"/>
    </format>
    <format dxfId="3360">
      <pivotArea field="3" type="button" dataOnly="0" labelOnly="1" outline="0" axis="axisRow" fieldPosition="3"/>
    </format>
    <format dxfId="3359">
      <pivotArea field="5" type="button" dataOnly="0" labelOnly="1" outline="0" axis="axisRow" fieldPosition="4"/>
    </format>
    <format dxfId="3358">
      <pivotArea field="6" type="button" dataOnly="0" labelOnly="1" outline="0" axis="axisRow" fieldPosition="5"/>
    </format>
    <format dxfId="3357">
      <pivotArea field="3" type="button" dataOnly="0" labelOnly="1" outline="0" axis="axisRow" fieldPosition="3"/>
    </format>
    <format dxfId="3356">
      <pivotArea field="5" type="button" dataOnly="0" labelOnly="1" outline="0" axis="axisRow" fieldPosition="4"/>
    </format>
    <format dxfId="3355">
      <pivotArea field="6" type="button" dataOnly="0" labelOnly="1" outline="0" axis="axisRow" fieldPosition="5"/>
    </format>
    <format dxfId="3354">
      <pivotArea field="12" type="button" dataOnly="0" labelOnly="1" outline="0" axis="axisPage" fieldPosition="0"/>
    </format>
    <format dxfId="3353">
      <pivotArea field="1" type="button" dataOnly="0" labelOnly="1" outline="0" axis="axisPage" fieldPosition="1"/>
    </format>
    <format dxfId="3352">
      <pivotArea field="7" type="button" dataOnly="0" labelOnly="1" outline="0" axis="axisPage" fieldPosition="2"/>
    </format>
    <format dxfId="3351">
      <pivotArea field="9" type="button" dataOnly="0" labelOnly="1" outline="0" axis="axisPage" fieldPosition="3"/>
    </format>
    <format dxfId="3350">
      <pivotArea type="origin" dataOnly="0" labelOnly="1" outline="0" fieldPosition="0"/>
    </format>
    <format dxfId="3349">
      <pivotArea field="4" type="button" dataOnly="0" labelOnly="1" outline="0" axis="axisRow" fieldPosition="0"/>
    </format>
    <format dxfId="3348">
      <pivotArea field="13" type="button" dataOnly="0" labelOnly="1" outline="0" axis="axisRow" fieldPosition="1"/>
    </format>
    <format dxfId="3347">
      <pivotArea field="2" type="button" dataOnly="0" labelOnly="1" outline="0" axis="axisRow" fieldPosition="2"/>
    </format>
    <format dxfId="3346">
      <pivotArea dataOnly="0" labelOnly="1" outline="0" fieldPosition="0">
        <references count="1">
          <reference field="4" count="1" defaultSubtotal="1">
            <x v="7"/>
          </reference>
        </references>
      </pivotArea>
    </format>
    <format dxfId="3345">
      <pivotArea dataOnly="0" labelOnly="1" grandRow="1" outline="0" fieldPosition="0"/>
    </format>
    <format dxfId="3344">
      <pivotArea dataOnly="0" labelOnly="1" outline="0" fieldPosition="0">
        <references count="2">
          <reference field="4" count="1" selected="0">
            <x v="7"/>
          </reference>
          <reference field="13" count="1">
            <x v="3"/>
          </reference>
        </references>
      </pivotArea>
    </format>
    <format dxfId="3343">
      <pivotArea dataOnly="0" labelOnly="1" outline="0" fieldPosition="0">
        <references count="3">
          <reference field="2" count="5">
            <x v="10"/>
            <x v="11"/>
            <x v="12"/>
            <x v="30"/>
            <x v="32"/>
          </reference>
          <reference field="4" count="1" selected="0">
            <x v="7"/>
          </reference>
          <reference field="13" count="1" selected="0">
            <x v="3"/>
          </reference>
        </references>
      </pivotArea>
    </format>
    <format dxfId="3342">
      <pivotArea field="12" type="button" dataOnly="0" labelOnly="1" outline="0" axis="axisPage" fieldPosition="0"/>
    </format>
    <format dxfId="3341">
      <pivotArea field="1" type="button" dataOnly="0" labelOnly="1" outline="0" axis="axisPage" fieldPosition="1"/>
    </format>
    <format dxfId="3340">
      <pivotArea field="7" type="button" dataOnly="0" labelOnly="1" outline="0" axis="axisPage" fieldPosition="2"/>
    </format>
    <format dxfId="3339">
      <pivotArea field="9" type="button" dataOnly="0" labelOnly="1" outline="0" axis="axisPage" fieldPosition="3"/>
    </format>
    <format dxfId="3338">
      <pivotArea type="origin" dataOnly="0" labelOnly="1" outline="0" fieldPosition="0"/>
    </format>
    <format dxfId="3337">
      <pivotArea field="4" type="button" dataOnly="0" labelOnly="1" outline="0" axis="axisRow" fieldPosition="0"/>
    </format>
    <format dxfId="3336">
      <pivotArea field="13" type="button" dataOnly="0" labelOnly="1" outline="0" axis="axisRow" fieldPosition="1"/>
    </format>
    <format dxfId="3335">
      <pivotArea field="2" type="button" dataOnly="0" labelOnly="1" outline="0" axis="axisRow" fieldPosition="2"/>
    </format>
    <format dxfId="3334">
      <pivotArea dataOnly="0" labelOnly="1" outline="0" fieldPosition="0">
        <references count="1">
          <reference field="4" count="1" defaultSubtotal="1">
            <x v="7"/>
          </reference>
        </references>
      </pivotArea>
    </format>
    <format dxfId="3333">
      <pivotArea dataOnly="0" labelOnly="1" grandRow="1" outline="0" fieldPosition="0"/>
    </format>
    <format dxfId="3332">
      <pivotArea dataOnly="0" labelOnly="1" outline="0" fieldPosition="0">
        <references count="2">
          <reference field="4" count="1" selected="0">
            <x v="7"/>
          </reference>
          <reference field="13" count="1">
            <x v="3"/>
          </reference>
        </references>
      </pivotArea>
    </format>
    <format dxfId="3331">
      <pivotArea dataOnly="0" labelOnly="1" outline="0" fieldPosition="0">
        <references count="3">
          <reference field="2" count="5">
            <x v="10"/>
            <x v="11"/>
            <x v="12"/>
            <x v="30"/>
            <x v="32"/>
          </reference>
          <reference field="4" count="1" selected="0">
            <x v="7"/>
          </reference>
          <reference field="13" count="1" selected="0">
            <x v="3"/>
          </reference>
        </references>
      </pivotArea>
    </format>
    <format dxfId="3330">
      <pivotArea field="12" type="button" dataOnly="0" labelOnly="1" outline="0" axis="axisPage" fieldPosition="0"/>
    </format>
    <format dxfId="3329">
      <pivotArea field="1" type="button" dataOnly="0" labelOnly="1" outline="0" axis="axisPage" fieldPosition="1"/>
    </format>
    <format dxfId="3328">
      <pivotArea field="7" type="button" dataOnly="0" labelOnly="1" outline="0" axis="axisPage" fieldPosition="2"/>
    </format>
    <format dxfId="3327">
      <pivotArea field="9" type="button" dataOnly="0" labelOnly="1" outline="0" axis="axisPage" fieldPosition="3"/>
    </format>
    <format dxfId="3326">
      <pivotArea type="origin" dataOnly="0" labelOnly="1" outline="0" fieldPosition="0"/>
    </format>
    <format dxfId="3325">
      <pivotArea field="4" type="button" dataOnly="0" labelOnly="1" outline="0" axis="axisRow" fieldPosition="0"/>
    </format>
    <format dxfId="3324">
      <pivotArea field="13" type="button" dataOnly="0" labelOnly="1" outline="0" axis="axisRow" fieldPosition="1"/>
    </format>
    <format dxfId="3323">
      <pivotArea field="2" type="button" dataOnly="0" labelOnly="1" outline="0" axis="axisRow" fieldPosition="2"/>
    </format>
    <format dxfId="3322">
      <pivotArea dataOnly="0" labelOnly="1" outline="0" fieldPosition="0">
        <references count="1">
          <reference field="4" count="1" defaultSubtotal="1">
            <x v="7"/>
          </reference>
        </references>
      </pivotArea>
    </format>
    <format dxfId="3321">
      <pivotArea dataOnly="0" labelOnly="1" grandRow="1" outline="0" fieldPosition="0"/>
    </format>
    <format dxfId="3320">
      <pivotArea dataOnly="0" labelOnly="1" outline="0" fieldPosition="0">
        <references count="2">
          <reference field="4" count="1" selected="0">
            <x v="7"/>
          </reference>
          <reference field="13" count="1">
            <x v="3"/>
          </reference>
        </references>
      </pivotArea>
    </format>
    <format dxfId="3319">
      <pivotArea dataOnly="0" labelOnly="1" outline="0" fieldPosition="0">
        <references count="3">
          <reference field="2" count="5">
            <x v="10"/>
            <x v="11"/>
            <x v="12"/>
            <x v="30"/>
            <x v="32"/>
          </reference>
          <reference field="4" count="1" selected="0">
            <x v="7"/>
          </reference>
          <reference field="13" count="1" selected="0">
            <x v="3"/>
          </reference>
        </references>
      </pivotArea>
    </format>
    <format dxfId="3318">
      <pivotArea field="3" type="button" dataOnly="0" labelOnly="1" outline="0" axis="axisRow" fieldPosition="3"/>
    </format>
    <format dxfId="3317">
      <pivotArea field="5" type="button" dataOnly="0" labelOnly="1" outline="0" axis="axisRow" fieldPosition="4"/>
    </format>
    <format dxfId="3316">
      <pivotArea field="6" type="button" dataOnly="0" labelOnly="1" outline="0" axis="axisRow" fieldPosition="5"/>
    </format>
    <format dxfId="3315">
      <pivotArea field="3" type="button" dataOnly="0" labelOnly="1" outline="0" axis="axisRow" fieldPosition="3"/>
    </format>
    <format dxfId="3314">
      <pivotArea field="5" type="button" dataOnly="0" labelOnly="1" outline="0" axis="axisRow" fieldPosition="4"/>
    </format>
    <format dxfId="3313">
      <pivotArea field="6" type="button" dataOnly="0" labelOnly="1" outline="0" axis="axisRow" fieldPosition="5"/>
    </format>
    <format dxfId="3312">
      <pivotArea field="3" type="button" dataOnly="0" labelOnly="1" outline="0" axis="axisRow" fieldPosition="3"/>
    </format>
    <format dxfId="3311">
      <pivotArea field="5" type="button" dataOnly="0" labelOnly="1" outline="0" axis="axisRow" fieldPosition="4"/>
    </format>
    <format dxfId="3310">
      <pivotArea field="6" type="button" dataOnly="0" labelOnly="1" outline="0" axis="axisRow" fieldPosition="5"/>
    </format>
    <format dxfId="3309">
      <pivotArea field="3" type="button" dataOnly="0" labelOnly="1" outline="0" axis="axisRow" fieldPosition="3"/>
    </format>
    <format dxfId="3308">
      <pivotArea field="5" type="button" dataOnly="0" labelOnly="1" outline="0" axis="axisRow" fieldPosition="4"/>
    </format>
    <format dxfId="3307">
      <pivotArea field="6" type="button" dataOnly="0" labelOnly="1" outline="0" axis="axisRow" fieldPosition="5"/>
    </format>
    <format dxfId="3306">
      <pivotArea field="3" type="button" dataOnly="0" labelOnly="1" outline="0" axis="axisRow" fieldPosition="3"/>
    </format>
    <format dxfId="3305">
      <pivotArea field="5" type="button" dataOnly="0" labelOnly="1" outline="0" axis="axisRow" fieldPosition="4"/>
    </format>
    <format dxfId="3304">
      <pivotArea field="6" type="button" dataOnly="0" labelOnly="1" outline="0" axis="axisRow" fieldPosition="5"/>
    </format>
    <format dxfId="3303">
      <pivotArea field="3" type="button" dataOnly="0" labelOnly="1" outline="0" axis="axisRow" fieldPosition="3"/>
    </format>
    <format dxfId="3302">
      <pivotArea field="5" type="button" dataOnly="0" labelOnly="1" outline="0" axis="axisRow" fieldPosition="4"/>
    </format>
    <format dxfId="3301">
      <pivotArea field="6" type="button" dataOnly="0" labelOnly="1" outline="0" axis="axisRow" fieldPosition="5"/>
    </format>
    <format dxfId="3300">
      <pivotArea field="3" type="button" dataOnly="0" labelOnly="1" outline="0" axis="axisRow" fieldPosition="3"/>
    </format>
    <format dxfId="3299">
      <pivotArea field="5" type="button" dataOnly="0" labelOnly="1" outline="0" axis="axisRow" fieldPosition="4"/>
    </format>
    <format dxfId="3298">
      <pivotArea field="6" type="button" dataOnly="0" labelOnly="1" outline="0" axis="axisRow" fieldPosition="5"/>
    </format>
    <format dxfId="3297">
      <pivotArea field="3" type="button" dataOnly="0" labelOnly="1" outline="0" axis="axisRow" fieldPosition="3"/>
    </format>
    <format dxfId="3296">
      <pivotArea field="5" type="button" dataOnly="0" labelOnly="1" outline="0" axis="axisRow" fieldPosition="4"/>
    </format>
    <format dxfId="3295">
      <pivotArea field="6" type="button" dataOnly="0" labelOnly="1" outline="0" axis="axisRow" fieldPosition="5"/>
    </format>
    <format dxfId="3294">
      <pivotArea field="3" type="button" dataOnly="0" labelOnly="1" outline="0" axis="axisRow" fieldPosition="3"/>
    </format>
    <format dxfId="3293">
      <pivotArea field="5" type="button" dataOnly="0" labelOnly="1" outline="0" axis="axisRow" fieldPosition="4"/>
    </format>
    <format dxfId="3292">
      <pivotArea field="6" type="button" dataOnly="0" labelOnly="1" outline="0" axis="axisRow" fieldPosition="5"/>
    </format>
    <format dxfId="3291">
      <pivotArea field="3" type="button" dataOnly="0" labelOnly="1" outline="0" axis="axisRow" fieldPosition="3"/>
    </format>
    <format dxfId="3290">
      <pivotArea field="5" type="button" dataOnly="0" labelOnly="1" outline="0" axis="axisRow" fieldPosition="4"/>
    </format>
    <format dxfId="3289">
      <pivotArea field="6" type="button" dataOnly="0" labelOnly="1" outline="0" axis="axisRow" fieldPosition="5"/>
    </format>
    <format dxfId="3288">
      <pivotArea field="3" type="button" dataOnly="0" labelOnly="1" outline="0" axis="axisRow" fieldPosition="3"/>
    </format>
    <format dxfId="3287">
      <pivotArea field="5" type="button" dataOnly="0" labelOnly="1" outline="0" axis="axisRow" fieldPosition="4"/>
    </format>
    <format dxfId="3286">
      <pivotArea field="6" type="button" dataOnly="0" labelOnly="1" outline="0" axis="axisRow" fieldPosition="5"/>
    </format>
    <format dxfId="3285">
      <pivotArea field="3" type="button" dataOnly="0" labelOnly="1" outline="0" axis="axisRow" fieldPosition="3"/>
    </format>
    <format dxfId="3284">
      <pivotArea field="5" type="button" dataOnly="0" labelOnly="1" outline="0" axis="axisRow" fieldPosition="4"/>
    </format>
    <format dxfId="3283">
      <pivotArea field="6" type="button" dataOnly="0" labelOnly="1" outline="0" axis="axisRow" fieldPosition="5"/>
    </format>
    <format dxfId="3282">
      <pivotArea field="3" type="button" dataOnly="0" labelOnly="1" outline="0" axis="axisRow" fieldPosition="3"/>
    </format>
    <format dxfId="3281">
      <pivotArea field="5" type="button" dataOnly="0" labelOnly="1" outline="0" axis="axisRow" fieldPosition="4"/>
    </format>
    <format dxfId="3280">
      <pivotArea field="6" type="button" dataOnly="0" labelOnly="1" outline="0" axis="axisRow" fieldPosition="5"/>
    </format>
    <format dxfId="3279">
      <pivotArea field="3" type="button" dataOnly="0" labelOnly="1" outline="0" axis="axisRow" fieldPosition="3"/>
    </format>
    <format dxfId="3278">
      <pivotArea field="5" type="button" dataOnly="0" labelOnly="1" outline="0" axis="axisRow" fieldPosition="4"/>
    </format>
    <format dxfId="3277">
      <pivotArea field="6" type="button" dataOnly="0" labelOnly="1" outline="0" axis="axisRow" fieldPosition="5"/>
    </format>
    <format dxfId="3276">
      <pivotArea field="3" type="button" dataOnly="0" labelOnly="1" outline="0" axis="axisRow" fieldPosition="3"/>
    </format>
    <format dxfId="3275">
      <pivotArea field="5" type="button" dataOnly="0" labelOnly="1" outline="0" axis="axisRow" fieldPosition="4"/>
    </format>
    <format dxfId="3274">
      <pivotArea field="6" type="button" dataOnly="0" labelOnly="1" outline="0" axis="axisRow" fieldPosition="5"/>
    </format>
    <format dxfId="3273">
      <pivotArea field="3" type="button" dataOnly="0" labelOnly="1" outline="0" axis="axisRow" fieldPosition="3"/>
    </format>
    <format dxfId="3272">
      <pivotArea field="5" type="button" dataOnly="0" labelOnly="1" outline="0" axis="axisRow" fieldPosition="4"/>
    </format>
    <format dxfId="3271">
      <pivotArea field="6" type="button" dataOnly="0" labelOnly="1" outline="0" axis="axisRow" fieldPosition="5"/>
    </format>
    <format dxfId="3270">
      <pivotArea field="3" type="button" dataOnly="0" labelOnly="1" outline="0" axis="axisRow" fieldPosition="3"/>
    </format>
    <format dxfId="3269">
      <pivotArea field="5" type="button" dataOnly="0" labelOnly="1" outline="0" axis="axisRow" fieldPosition="4"/>
    </format>
    <format dxfId="3268">
      <pivotArea field="6" type="button" dataOnly="0" labelOnly="1" outline="0" axis="axisRow" fieldPosition="5"/>
    </format>
    <format dxfId="3267">
      <pivotArea field="4" type="button" dataOnly="0" labelOnly="1" outline="0" axis="axisRow" fieldPosition="0"/>
    </format>
    <format dxfId="3266">
      <pivotArea field="13" type="button" dataOnly="0" labelOnly="1" outline="0" axis="axisRow" fieldPosition="1"/>
    </format>
    <format dxfId="3265">
      <pivotArea field="2" type="button" dataOnly="0" labelOnly="1" outline="0" axis="axisRow" fieldPosition="2"/>
    </format>
    <format dxfId="3264">
      <pivotArea field="3" type="button" dataOnly="0" labelOnly="1" outline="0" axis="axisRow" fieldPosition="3"/>
    </format>
    <format dxfId="3263">
      <pivotArea field="5" type="button" dataOnly="0" labelOnly="1" outline="0" axis="axisRow" fieldPosition="4"/>
    </format>
    <format dxfId="3262">
      <pivotArea field="6" type="button" dataOnly="0" labelOnly="1" outline="0" axis="axisRow" fieldPosition="5"/>
    </format>
    <format dxfId="3261">
      <pivotArea field="12" type="button" dataOnly="0" labelOnly="1" outline="0" axis="axisPage" fieldPosition="0"/>
    </format>
    <format dxfId="3260">
      <pivotArea field="1" type="button" dataOnly="0" labelOnly="1" outline="0" axis="axisPage" fieldPosition="1"/>
    </format>
    <format dxfId="3259">
      <pivotArea field="7" type="button" dataOnly="0" labelOnly="1" outline="0" axis="axisPage" fieldPosition="2"/>
    </format>
    <format dxfId="3258">
      <pivotArea field="9" type="button" dataOnly="0" labelOnly="1" outline="0" axis="axisPage" fieldPosition="3"/>
    </format>
    <format dxfId="3257">
      <pivotArea field="3" type="button" dataOnly="0" labelOnly="1" outline="0" axis="axisRow" fieldPosition="3"/>
    </format>
    <format dxfId="3256">
      <pivotArea field="5" type="button" dataOnly="0" labelOnly="1" outline="0" axis="axisRow" fieldPosition="4"/>
    </format>
    <format dxfId="3255">
      <pivotArea field="6" type="button" dataOnly="0" labelOnly="1" outline="0" axis="axisRow" fieldPosition="5"/>
    </format>
    <format dxfId="3254">
      <pivotArea type="origin" dataOnly="0" labelOnly="1" outline="0" fieldPosition="0"/>
    </format>
    <format dxfId="3253">
      <pivotArea field="4" type="button" dataOnly="0" labelOnly="1" outline="0" axis="axisRow" fieldPosition="0"/>
    </format>
    <format dxfId="3252">
      <pivotArea field="13" type="button" dataOnly="0" labelOnly="1" outline="0" axis="axisRow" fieldPosition="1"/>
    </format>
    <format dxfId="3251">
      <pivotArea field="2" type="button" dataOnly="0" labelOnly="1" outline="0" axis="axisRow" fieldPosition="2"/>
    </format>
    <format dxfId="3250">
      <pivotArea dataOnly="0" labelOnly="1" outline="0" fieldPosition="0">
        <references count="1">
          <reference field="4" count="1" defaultSubtotal="1">
            <x v="27"/>
          </reference>
        </references>
      </pivotArea>
    </format>
    <format dxfId="3249">
      <pivotArea dataOnly="0" labelOnly="1" grandRow="1" outline="0" fieldPosition="0"/>
    </format>
    <format dxfId="3248">
      <pivotArea dataOnly="0" labelOnly="1" outline="0" fieldPosition="0">
        <references count="2">
          <reference field="4" count="1" selected="0">
            <x v="27"/>
          </reference>
          <reference field="13" count="3">
            <x v="2"/>
            <x v="3"/>
            <x v="4"/>
          </reference>
        </references>
      </pivotArea>
    </format>
    <format dxfId="3247">
      <pivotArea dataOnly="0" labelOnly="1" outline="0" fieldPosition="0">
        <references count="3">
          <reference field="2" count="1">
            <x v="159"/>
          </reference>
          <reference field="4" count="1" selected="0">
            <x v="27"/>
          </reference>
          <reference field="13" count="1" selected="0">
            <x v="2"/>
          </reference>
        </references>
      </pivotArea>
    </format>
    <format dxfId="3246">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245">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3244">
      <pivotArea type="origin" dataOnly="0" labelOnly="1" outline="0" fieldPosition="0"/>
    </format>
    <format dxfId="3243">
      <pivotArea field="4" type="button" dataOnly="0" labelOnly="1" outline="0" axis="axisRow" fieldPosition="0"/>
    </format>
    <format dxfId="3242">
      <pivotArea field="2" type="button" dataOnly="0" labelOnly="1" outline="0" axis="axisRow" fieldPosition="2"/>
    </format>
    <format dxfId="3241">
      <pivotArea dataOnly="0" labelOnly="1" outline="0" fieldPosition="0">
        <references count="1">
          <reference field="4" count="1" defaultSubtotal="1">
            <x v="27"/>
          </reference>
        </references>
      </pivotArea>
    </format>
    <format dxfId="3240">
      <pivotArea dataOnly="0" labelOnly="1" grandRow="1" outline="0" fieldPosition="0"/>
    </format>
    <format dxfId="3239">
      <pivotArea dataOnly="0" labelOnly="1" outline="0" fieldPosition="0">
        <references count="2">
          <reference field="4" count="1" selected="0">
            <x v="27"/>
          </reference>
          <reference field="13" count="3">
            <x v="2"/>
            <x v="3"/>
            <x v="4"/>
          </reference>
        </references>
      </pivotArea>
    </format>
    <format dxfId="3238">
      <pivotArea dataOnly="0" labelOnly="1" outline="0" fieldPosition="0">
        <references count="3">
          <reference field="2" count="1">
            <x v="159"/>
          </reference>
          <reference field="4" count="1" selected="0">
            <x v="27"/>
          </reference>
          <reference field="13" count="1" selected="0">
            <x v="2"/>
          </reference>
        </references>
      </pivotArea>
    </format>
    <format dxfId="3237">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236">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3235">
      <pivotArea type="origin" dataOnly="0" labelOnly="1" outline="0" fieldPosition="0"/>
    </format>
    <format dxfId="3234">
      <pivotArea field="4" type="button" dataOnly="0" labelOnly="1" outline="0" axis="axisRow" fieldPosition="0"/>
    </format>
    <format dxfId="3233">
      <pivotArea field="2" type="button" dataOnly="0" labelOnly="1" outline="0" axis="axisRow" fieldPosition="2"/>
    </format>
    <format dxfId="3232">
      <pivotArea dataOnly="0" labelOnly="1" outline="0" fieldPosition="0">
        <references count="1">
          <reference field="4" count="1" defaultSubtotal="1">
            <x v="27"/>
          </reference>
        </references>
      </pivotArea>
    </format>
    <format dxfId="3231">
      <pivotArea dataOnly="0" labelOnly="1" grandRow="1" outline="0" fieldPosition="0"/>
    </format>
    <format dxfId="3230">
      <pivotArea dataOnly="0" labelOnly="1" outline="0" fieldPosition="0">
        <references count="2">
          <reference field="4" count="1" selected="0">
            <x v="27"/>
          </reference>
          <reference field="13" count="3">
            <x v="2"/>
            <x v="3"/>
            <x v="4"/>
          </reference>
        </references>
      </pivotArea>
    </format>
    <format dxfId="3229">
      <pivotArea dataOnly="0" labelOnly="1" outline="0" fieldPosition="0">
        <references count="3">
          <reference field="2" count="1">
            <x v="159"/>
          </reference>
          <reference field="4" count="1" selected="0">
            <x v="27"/>
          </reference>
          <reference field="13" count="1" selected="0">
            <x v="2"/>
          </reference>
        </references>
      </pivotArea>
    </format>
    <format dxfId="3228">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227">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3226">
      <pivotArea field="3" type="button" dataOnly="0" labelOnly="1" outline="0" axis="axisRow" fieldPosition="3"/>
    </format>
    <format dxfId="3225">
      <pivotArea field="5" type="button" dataOnly="0" labelOnly="1" outline="0" axis="axisRow" fieldPosition="4"/>
    </format>
    <format dxfId="3224">
      <pivotArea field="6" type="button" dataOnly="0" labelOnly="1" outline="0" axis="axisRow" fieldPosition="5"/>
    </format>
    <format dxfId="3223">
      <pivotArea type="origin" dataOnly="0" labelOnly="1" outline="0" offset="A1" fieldPosition="0"/>
    </format>
    <format dxfId="3222">
      <pivotArea type="origin" dataOnly="0" labelOnly="1" outline="0" offset="A1" fieldPosition="0"/>
    </format>
    <format dxfId="3221">
      <pivotArea field="3" type="button" dataOnly="0" labelOnly="1" outline="0" axis="axisRow" fieldPosition="3"/>
    </format>
    <format dxfId="3220">
      <pivotArea field="5" type="button" dataOnly="0" labelOnly="1" outline="0" axis="axisRow" fieldPosition="4"/>
    </format>
    <format dxfId="3219">
      <pivotArea field="6" type="button" dataOnly="0" labelOnly="1" outline="0" axis="axisRow" fieldPosition="5"/>
    </format>
    <format dxfId="3218">
      <pivotArea type="origin" dataOnly="0" labelOnly="1" outline="0" fieldPosition="0"/>
    </format>
    <format dxfId="3217">
      <pivotArea field="4" type="button" dataOnly="0" labelOnly="1" outline="0" axis="axisRow" fieldPosition="0"/>
    </format>
    <format dxfId="3216">
      <pivotArea field="13" type="button" dataOnly="0" labelOnly="1" outline="0" axis="axisRow" fieldPosition="1"/>
    </format>
    <format dxfId="3215">
      <pivotArea field="2" type="button" dataOnly="0" labelOnly="1" outline="0" axis="axisRow" fieldPosition="2"/>
    </format>
    <format dxfId="3214">
      <pivotArea dataOnly="0" labelOnly="1" outline="0" fieldPosition="0">
        <references count="1">
          <reference field="4" count="1" defaultSubtotal="1">
            <x v="27"/>
          </reference>
        </references>
      </pivotArea>
    </format>
    <format dxfId="3213">
      <pivotArea dataOnly="0" labelOnly="1" grandRow="1" outline="0" fieldPosition="0"/>
    </format>
    <format dxfId="3212">
      <pivotArea dataOnly="0" labelOnly="1" outline="0" fieldPosition="0">
        <references count="2">
          <reference field="4" count="1" selected="0">
            <x v="27"/>
          </reference>
          <reference field="13" count="2">
            <x v="2"/>
            <x v="3"/>
          </reference>
        </references>
      </pivotArea>
    </format>
    <format dxfId="3211">
      <pivotArea dataOnly="0" labelOnly="1" outline="0" fieldPosition="0">
        <references count="3">
          <reference field="2" count="1">
            <x v="159"/>
          </reference>
          <reference field="4" count="1" selected="0">
            <x v="27"/>
          </reference>
          <reference field="13" count="1" selected="0">
            <x v="2"/>
          </reference>
        </references>
      </pivotArea>
    </format>
    <format dxfId="3210">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209">
      <pivotArea type="origin" dataOnly="0" labelOnly="1" outline="0" fieldPosition="0"/>
    </format>
    <format dxfId="3208">
      <pivotArea field="4" type="button" dataOnly="0" labelOnly="1" outline="0" axis="axisRow" fieldPosition="0"/>
    </format>
    <format dxfId="3207">
      <pivotArea field="2" type="button" dataOnly="0" labelOnly="1" outline="0" axis="axisRow" fieldPosition="2"/>
    </format>
    <format dxfId="3206">
      <pivotArea dataOnly="0" labelOnly="1" outline="0" fieldPosition="0">
        <references count="1">
          <reference field="4" count="1" defaultSubtotal="1">
            <x v="27"/>
          </reference>
        </references>
      </pivotArea>
    </format>
    <format dxfId="3205">
      <pivotArea dataOnly="0" labelOnly="1" grandRow="1" outline="0" fieldPosition="0"/>
    </format>
    <format dxfId="3204">
      <pivotArea dataOnly="0" labelOnly="1" outline="0" fieldPosition="0">
        <references count="2">
          <reference field="4" count="1" selected="0">
            <x v="27"/>
          </reference>
          <reference field="13" count="2">
            <x v="2"/>
            <x v="3"/>
          </reference>
        </references>
      </pivotArea>
    </format>
    <format dxfId="3203">
      <pivotArea dataOnly="0" labelOnly="1" outline="0" fieldPosition="0">
        <references count="3">
          <reference field="2" count="1">
            <x v="159"/>
          </reference>
          <reference field="4" count="1" selected="0">
            <x v="27"/>
          </reference>
          <reference field="13" count="1" selected="0">
            <x v="2"/>
          </reference>
        </references>
      </pivotArea>
    </format>
    <format dxfId="3202">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201">
      <pivotArea type="origin" dataOnly="0" labelOnly="1" outline="0" fieldPosition="0"/>
    </format>
    <format dxfId="3200">
      <pivotArea field="4" type="button" dataOnly="0" labelOnly="1" outline="0" axis="axisRow" fieldPosition="0"/>
    </format>
    <format dxfId="3199">
      <pivotArea field="2" type="button" dataOnly="0" labelOnly="1" outline="0" axis="axisRow" fieldPosition="2"/>
    </format>
    <format dxfId="3198">
      <pivotArea dataOnly="0" labelOnly="1" outline="0" fieldPosition="0">
        <references count="1">
          <reference field="4" count="1" defaultSubtotal="1">
            <x v="27"/>
          </reference>
        </references>
      </pivotArea>
    </format>
    <format dxfId="3197">
      <pivotArea dataOnly="0" labelOnly="1" grandRow="1" outline="0" fieldPosition="0"/>
    </format>
    <format dxfId="3196">
      <pivotArea dataOnly="0" labelOnly="1" outline="0" fieldPosition="0">
        <references count="2">
          <reference field="4" count="1" selected="0">
            <x v="27"/>
          </reference>
          <reference field="13" count="2">
            <x v="2"/>
            <x v="3"/>
          </reference>
        </references>
      </pivotArea>
    </format>
    <format dxfId="3195">
      <pivotArea dataOnly="0" labelOnly="1" outline="0" fieldPosition="0">
        <references count="3">
          <reference field="2" count="1">
            <x v="159"/>
          </reference>
          <reference field="4" count="1" selected="0">
            <x v="27"/>
          </reference>
          <reference field="13" count="1" selected="0">
            <x v="2"/>
          </reference>
        </references>
      </pivotArea>
    </format>
    <format dxfId="3194">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3193">
      <pivotArea field="3" type="button" dataOnly="0" labelOnly="1" outline="0" axis="axisRow" fieldPosition="3"/>
    </format>
    <format dxfId="3192">
      <pivotArea field="5" type="button" dataOnly="0" labelOnly="1" outline="0" axis="axisRow" fieldPosition="4"/>
    </format>
    <format dxfId="3191">
      <pivotArea field="6" type="button" dataOnly="0" labelOnly="1" outline="0" axis="axisRow" fieldPosition="5"/>
    </format>
    <format dxfId="3190">
      <pivotArea field="3" type="button" dataOnly="0" labelOnly="1" outline="0" axis="axisRow" fieldPosition="3"/>
    </format>
    <format dxfId="3189">
      <pivotArea field="5" type="button" dataOnly="0" labelOnly="1" outline="0" axis="axisRow" fieldPosition="4"/>
    </format>
    <format dxfId="3188">
      <pivotArea field="6" type="button" dataOnly="0" labelOnly="1" outline="0" axis="axisRow" fieldPosition="5"/>
    </format>
    <format dxfId="3187">
      <pivotArea field="10" type="button" dataOnly="0" labelOnly="1" outline="0" axis="axisRow" fieldPosition="6"/>
    </format>
    <format dxfId="3186">
      <pivotArea dataOnly="0" labelOnly="1" outline="0" fieldPosition="0">
        <references count="1">
          <reference field="4" count="1" defaultSubtotal="1">
            <x v="4"/>
          </reference>
        </references>
      </pivotArea>
    </format>
    <format dxfId="3185">
      <pivotArea dataOnly="0" labelOnly="1" outline="0" fieldPosition="0">
        <references count="1">
          <reference field="4" count="1" defaultSubtotal="1">
            <x v="5"/>
          </reference>
        </references>
      </pivotArea>
    </format>
    <format dxfId="3184">
      <pivotArea dataOnly="0" labelOnly="1" outline="0" fieldPosition="0">
        <references count="1">
          <reference field="4" count="1" defaultSubtotal="1">
            <x v="7"/>
          </reference>
        </references>
      </pivotArea>
    </format>
    <format dxfId="3183">
      <pivotArea dataOnly="0" labelOnly="1" outline="0" fieldPosition="0">
        <references count="1">
          <reference field="4" count="1" defaultSubtotal="1">
            <x v="12"/>
          </reference>
        </references>
      </pivotArea>
    </format>
    <format dxfId="3182">
      <pivotArea dataOnly="0" labelOnly="1" outline="0" fieldPosition="0">
        <references count="1">
          <reference field="4" count="1" defaultSubtotal="1">
            <x v="14"/>
          </reference>
        </references>
      </pivotArea>
    </format>
    <format dxfId="3181">
      <pivotArea dataOnly="0" labelOnly="1" outline="0" fieldPosition="0">
        <references count="1">
          <reference field="4" count="1" defaultSubtotal="1">
            <x v="19"/>
          </reference>
        </references>
      </pivotArea>
    </format>
    <format dxfId="3180">
      <pivotArea dataOnly="0" labelOnly="1" outline="0" fieldPosition="0">
        <references count="1">
          <reference field="4" count="1" defaultSubtotal="1">
            <x v="20"/>
          </reference>
        </references>
      </pivotArea>
    </format>
    <format dxfId="3179">
      <pivotArea dataOnly="0" labelOnly="1" outline="0" fieldPosition="0">
        <references count="1">
          <reference field="4" count="1" defaultSubtotal="1">
            <x v="21"/>
          </reference>
        </references>
      </pivotArea>
    </format>
    <format dxfId="3178">
      <pivotArea dataOnly="0" labelOnly="1" outline="0" fieldPosition="0">
        <references count="1">
          <reference field="4" count="1" defaultSubtotal="1">
            <x v="22"/>
          </reference>
        </references>
      </pivotArea>
    </format>
    <format dxfId="3177">
      <pivotArea dataOnly="0" labelOnly="1" outline="0" fieldPosition="0">
        <references count="1">
          <reference field="4" count="1" defaultSubtotal="1">
            <x v="24"/>
          </reference>
        </references>
      </pivotArea>
    </format>
    <format dxfId="3176">
      <pivotArea dataOnly="0" labelOnly="1" outline="0" fieldPosition="0">
        <references count="1">
          <reference field="4" count="1" defaultSubtotal="1">
            <x v="25"/>
          </reference>
        </references>
      </pivotArea>
    </format>
    <format dxfId="3175">
      <pivotArea dataOnly="0" labelOnly="1" outline="0" fieldPosition="0">
        <references count="1">
          <reference field="4" count="1" defaultSubtotal="1">
            <x v="26"/>
          </reference>
        </references>
      </pivotArea>
    </format>
    <format dxfId="3174">
      <pivotArea dataOnly="0" labelOnly="1" outline="0" fieldPosition="0">
        <references count="1">
          <reference field="4" count="1" defaultSubtotal="1">
            <x v="27"/>
          </reference>
        </references>
      </pivotArea>
    </format>
    <format dxfId="3173">
      <pivotArea dataOnly="0" labelOnly="1" outline="0" fieldPosition="0">
        <references count="1">
          <reference field="4" count="1" defaultSubtotal="1">
            <x v="28"/>
          </reference>
        </references>
      </pivotArea>
    </format>
    <format dxfId="3172">
      <pivotArea dataOnly="0" labelOnly="1" outline="0" fieldPosition="0">
        <references count="1">
          <reference field="4" count="1" defaultSubtotal="1">
            <x v="29"/>
          </reference>
        </references>
      </pivotArea>
    </format>
    <format dxfId="3171">
      <pivotArea dataOnly="0" labelOnly="1" outline="0" fieldPosition="0">
        <references count="1">
          <reference field="4" count="1" defaultSubtotal="1">
            <x v="30"/>
          </reference>
        </references>
      </pivotArea>
    </format>
    <format dxfId="3170">
      <pivotArea dataOnly="0" labelOnly="1" outline="0" fieldPosition="0">
        <references count="1">
          <reference field="4" count="1" defaultSubtotal="1">
            <x v="32"/>
          </reference>
        </references>
      </pivotArea>
    </format>
    <format dxfId="3169">
      <pivotArea dataOnly="0" labelOnly="1" outline="0" fieldPosition="0">
        <references count="1">
          <reference field="4" count="1" defaultSubtotal="1">
            <x v="33"/>
          </reference>
        </references>
      </pivotArea>
    </format>
    <format dxfId="3168">
      <pivotArea dataOnly="0" labelOnly="1" outline="0" fieldPosition="0">
        <references count="1">
          <reference field="4" count="1" defaultSubtotal="1">
            <x v="35"/>
          </reference>
        </references>
      </pivotArea>
    </format>
    <format dxfId="3167">
      <pivotArea dataOnly="0" labelOnly="1" grandRow="1" outline="0" fieldPosition="0"/>
    </format>
    <format dxfId="3166">
      <pivotArea dataOnly="0" labelOnly="1" outline="0" fieldPosition="0">
        <references count="7">
          <reference field="2" count="1" selected="0">
            <x v="98"/>
          </reference>
          <reference field="3" count="1" selected="0">
            <x v="57"/>
          </reference>
          <reference field="4" count="1" selected="0">
            <x v="4"/>
          </reference>
          <reference field="5" count="1" selected="0">
            <x v="47"/>
          </reference>
          <reference field="6" count="1" selected="0">
            <x v="86"/>
          </reference>
          <reference field="10" count="0"/>
          <reference field="13" count="1" selected="0">
            <x v="1"/>
          </reference>
        </references>
      </pivotArea>
    </format>
    <format dxfId="3165">
      <pivotArea dataOnly="0" labelOnly="1" outline="0" fieldPosition="0">
        <references count="7">
          <reference field="2" count="1" selected="0">
            <x v="129"/>
          </reference>
          <reference field="3" count="1" selected="0">
            <x v="92"/>
          </reference>
          <reference field="4" count="1" selected="0">
            <x v="4"/>
          </reference>
          <reference field="5" count="1" selected="0">
            <x v="98"/>
          </reference>
          <reference field="6" count="1" selected="0">
            <x v="71"/>
          </reference>
          <reference field="10" count="0"/>
          <reference field="13" count="1" selected="0">
            <x v="1"/>
          </reference>
        </references>
      </pivotArea>
    </format>
    <format dxfId="3164">
      <pivotArea dataOnly="0" labelOnly="1" outline="0" fieldPosition="0">
        <references count="7">
          <reference field="2" count="1" selected="0">
            <x v="93"/>
          </reference>
          <reference field="3" count="1" selected="0">
            <x v="75"/>
          </reference>
          <reference field="4" count="1" selected="0">
            <x v="5"/>
          </reference>
          <reference field="5" count="1" selected="0">
            <x v="98"/>
          </reference>
          <reference field="6" count="1" selected="0">
            <x v="78"/>
          </reference>
          <reference field="10" count="0"/>
          <reference field="13" count="1" selected="0">
            <x v="0"/>
          </reference>
        </references>
      </pivotArea>
    </format>
    <format dxfId="3163">
      <pivotArea dataOnly="0" labelOnly="1" outline="0" fieldPosition="0">
        <references count="7">
          <reference field="2" count="1" selected="0">
            <x v="96"/>
          </reference>
          <reference field="3" count="1" selected="0">
            <x v="1"/>
          </reference>
          <reference field="4" count="1" selected="0">
            <x v="5"/>
          </reference>
          <reference field="5" count="1" selected="0">
            <x v="96"/>
          </reference>
          <reference field="6" count="1" selected="0">
            <x v="86"/>
          </reference>
          <reference field="10" count="0"/>
          <reference field="13" count="1" selected="0">
            <x v="0"/>
          </reference>
        </references>
      </pivotArea>
    </format>
    <format dxfId="3162">
      <pivotArea dataOnly="0" labelOnly="1" outline="0" fieldPosition="0">
        <references count="7">
          <reference field="2" count="1" selected="0">
            <x v="105"/>
          </reference>
          <reference field="3" count="1" selected="0">
            <x v="111"/>
          </reference>
          <reference field="4" count="1" selected="0">
            <x v="5"/>
          </reference>
          <reference field="5" count="1" selected="0">
            <x v="9"/>
          </reference>
          <reference field="6" count="1" selected="0">
            <x v="86"/>
          </reference>
          <reference field="10" count="0"/>
          <reference field="13" count="1" selected="0">
            <x v="0"/>
          </reference>
        </references>
      </pivotArea>
    </format>
    <format dxfId="3161">
      <pivotArea dataOnly="0" labelOnly="1" outline="0" fieldPosition="0">
        <references count="7">
          <reference field="2" count="1" selected="0">
            <x v="107"/>
          </reference>
          <reference field="3" count="1" selected="0">
            <x v="146"/>
          </reference>
          <reference field="4" count="1" selected="0">
            <x v="5"/>
          </reference>
          <reference field="5" count="1" selected="0">
            <x v="72"/>
          </reference>
          <reference field="6" count="1" selected="0">
            <x v="86"/>
          </reference>
          <reference field="10" count="0"/>
          <reference field="13" count="1" selected="0">
            <x v="0"/>
          </reference>
        </references>
      </pivotArea>
    </format>
    <format dxfId="3160">
      <pivotArea dataOnly="0" labelOnly="1" outline="0" fieldPosition="0">
        <references count="7">
          <reference field="2" count="1" selected="0">
            <x v="113"/>
          </reference>
          <reference field="3" count="1" selected="0">
            <x v="49"/>
          </reference>
          <reference field="4" count="1" selected="0">
            <x v="5"/>
          </reference>
          <reference field="5" count="1" selected="0">
            <x v="52"/>
          </reference>
          <reference field="6" count="1" selected="0">
            <x v="86"/>
          </reference>
          <reference field="10" count="0"/>
          <reference field="13" count="1" selected="0">
            <x v="0"/>
          </reference>
        </references>
      </pivotArea>
    </format>
    <format dxfId="3159">
      <pivotArea dataOnly="0" labelOnly="1" outline="0" fieldPosition="0">
        <references count="7">
          <reference field="2" count="1" selected="0">
            <x v="99"/>
          </reference>
          <reference field="3" count="1" selected="0">
            <x v="88"/>
          </reference>
          <reference field="4" count="1" selected="0">
            <x v="5"/>
          </reference>
          <reference field="5" count="1" selected="0">
            <x v="98"/>
          </reference>
          <reference field="6" count="1" selected="0">
            <x v="88"/>
          </reference>
          <reference field="10" count="0"/>
          <reference field="13" count="1" selected="0">
            <x v="1"/>
          </reference>
        </references>
      </pivotArea>
    </format>
    <format dxfId="3158">
      <pivotArea dataOnly="0" labelOnly="1" outline="0" fieldPosition="0">
        <references count="7">
          <reference field="2" count="1" selected="0">
            <x v="107"/>
          </reference>
          <reference field="3" count="1" selected="0">
            <x v="106"/>
          </reference>
          <reference field="4" count="1" selected="0">
            <x v="5"/>
          </reference>
          <reference field="5" count="1" selected="0">
            <x v="89"/>
          </reference>
          <reference field="6" count="1" selected="0">
            <x v="52"/>
          </reference>
          <reference field="10" count="0"/>
          <reference field="13" count="1" selected="0">
            <x v="1"/>
          </reference>
        </references>
      </pivotArea>
    </format>
    <format dxfId="3157">
      <pivotArea dataOnly="0" labelOnly="1" outline="0" fieldPosition="0">
        <references count="7">
          <reference field="2" count="1" selected="0">
            <x v="109"/>
          </reference>
          <reference field="3" count="1" selected="0">
            <x v="125"/>
          </reference>
          <reference field="4" count="1" selected="0">
            <x v="5"/>
          </reference>
          <reference field="5" count="1" selected="0">
            <x v="49"/>
          </reference>
          <reference field="6" count="1" selected="0">
            <x v="31"/>
          </reference>
          <reference field="10" count="0"/>
          <reference field="13" count="1" selected="0">
            <x v="1"/>
          </reference>
        </references>
      </pivotArea>
    </format>
    <format dxfId="3156">
      <pivotArea dataOnly="0" labelOnly="1" outline="0" fieldPosition="0">
        <references count="7">
          <reference field="2" count="1" selected="0">
            <x v="110"/>
          </reference>
          <reference field="3" count="1" selected="0">
            <x v="128"/>
          </reference>
          <reference field="4" count="1" selected="0">
            <x v="5"/>
          </reference>
          <reference field="5" count="1" selected="0">
            <x v="85"/>
          </reference>
          <reference field="6" count="1" selected="0">
            <x v="9"/>
          </reference>
          <reference field="10" count="0"/>
          <reference field="13" count="1" selected="0">
            <x v="1"/>
          </reference>
        </references>
      </pivotArea>
    </format>
    <format dxfId="3155">
      <pivotArea dataOnly="0" labelOnly="1" outline="0" fieldPosition="0">
        <references count="7">
          <reference field="2" count="1" selected="0">
            <x v="111"/>
          </reference>
          <reference field="3" count="1" selected="0">
            <x v="30"/>
          </reference>
          <reference field="4" count="1" selected="0">
            <x v="5"/>
          </reference>
          <reference field="5" count="1" selected="0">
            <x v="24"/>
          </reference>
          <reference field="6" count="1" selected="0">
            <x v="1"/>
          </reference>
          <reference field="10" count="0"/>
          <reference field="13" count="1" selected="0">
            <x v="1"/>
          </reference>
        </references>
      </pivotArea>
    </format>
    <format dxfId="3154">
      <pivotArea dataOnly="0" labelOnly="1" outline="0" fieldPosition="0">
        <references count="7">
          <reference field="2" count="1" selected="0">
            <x v="113"/>
          </reference>
          <reference field="3" count="1" selected="0">
            <x v="35"/>
          </reference>
          <reference field="4" count="1" selected="0">
            <x v="5"/>
          </reference>
          <reference field="5" count="1" selected="0">
            <x v="43"/>
          </reference>
          <reference field="6" count="1" selected="0">
            <x v="36"/>
          </reference>
          <reference field="10" count="0"/>
          <reference field="13" count="1" selected="0">
            <x v="1"/>
          </reference>
        </references>
      </pivotArea>
    </format>
    <format dxfId="3153">
      <pivotArea dataOnly="0" labelOnly="1" outline="0" fieldPosition="0">
        <references count="7">
          <reference field="2" count="1" selected="0">
            <x v="114"/>
          </reference>
          <reference field="3" count="1" selected="0">
            <x v="133"/>
          </reference>
          <reference field="4" count="1" selected="0">
            <x v="5"/>
          </reference>
          <reference field="5" count="1" selected="0">
            <x v="76"/>
          </reference>
          <reference field="6" count="1" selected="0">
            <x v="22"/>
          </reference>
          <reference field="10" count="0"/>
          <reference field="13" count="1" selected="0">
            <x v="1"/>
          </reference>
        </references>
      </pivotArea>
    </format>
    <format dxfId="3152">
      <pivotArea dataOnly="0" labelOnly="1" outline="0" fieldPosition="0">
        <references count="7">
          <reference field="2" count="1" selected="0">
            <x v="120"/>
          </reference>
          <reference field="3" count="1" selected="0">
            <x v="72"/>
          </reference>
          <reference field="4" count="1" selected="0">
            <x v="5"/>
          </reference>
          <reference field="5" count="1" selected="0">
            <x v="73"/>
          </reference>
          <reference field="6" count="1" selected="0">
            <x v="86"/>
          </reference>
          <reference field="10" count="0"/>
          <reference field="13" count="1" selected="0">
            <x v="1"/>
          </reference>
        </references>
      </pivotArea>
    </format>
    <format dxfId="3151">
      <pivotArea dataOnly="0" labelOnly="1" outline="0" fieldPosition="0">
        <references count="7">
          <reference field="2" count="1" selected="0">
            <x v="122"/>
          </reference>
          <reference field="3" count="1" selected="0">
            <x v="131"/>
          </reference>
          <reference field="4" count="1" selected="0">
            <x v="5"/>
          </reference>
          <reference field="5" count="1" selected="0">
            <x v="34"/>
          </reference>
          <reference field="6" count="1" selected="0">
            <x v="63"/>
          </reference>
          <reference field="10" count="0"/>
          <reference field="13" count="1" selected="0">
            <x v="1"/>
          </reference>
        </references>
      </pivotArea>
    </format>
    <format dxfId="3150">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86"/>
          </reference>
          <reference field="10" count="0"/>
          <reference field="13" count="1" selected="0">
            <x v="2"/>
          </reference>
        </references>
      </pivotArea>
    </format>
    <format dxfId="3149">
      <pivotArea dataOnly="0" labelOnly="1" outline="0" fieldPosition="0">
        <references count="7">
          <reference field="2" count="1" selected="0">
            <x v="62"/>
          </reference>
          <reference field="3" count="1" selected="0">
            <x v="112"/>
          </reference>
          <reference field="4" count="1" selected="0">
            <x v="5"/>
          </reference>
          <reference field="5" count="1" selected="0">
            <x v="23"/>
          </reference>
          <reference field="6" count="1" selected="0">
            <x v="86"/>
          </reference>
          <reference field="10" count="0"/>
          <reference field="13" count="1" selected="0">
            <x v="2"/>
          </reference>
        </references>
      </pivotArea>
    </format>
    <format dxfId="3148">
      <pivotArea dataOnly="0" labelOnly="1" outline="0" fieldPosition="0">
        <references count="7">
          <reference field="2" count="1" selected="0">
            <x v="63"/>
          </reference>
          <reference field="3" count="1" selected="0">
            <x v="23"/>
          </reference>
          <reference field="4" count="1" selected="0">
            <x v="5"/>
          </reference>
          <reference field="5" count="1" selected="0">
            <x v="23"/>
          </reference>
          <reference field="6" count="1" selected="0">
            <x v="86"/>
          </reference>
          <reference field="10" count="0"/>
          <reference field="13" count="1" selected="0">
            <x v="2"/>
          </reference>
        </references>
      </pivotArea>
    </format>
    <format dxfId="3147">
      <pivotArea dataOnly="0" labelOnly="1" outline="0" fieldPosition="0">
        <references count="7">
          <reference field="2" count="1" selected="0">
            <x v="67"/>
          </reference>
          <reference field="3" count="1" selected="0">
            <x v="61"/>
          </reference>
          <reference field="4" count="1" selected="0">
            <x v="5"/>
          </reference>
          <reference field="5" count="1" selected="0">
            <x v="46"/>
          </reference>
          <reference field="6" count="1" selected="0">
            <x v="86"/>
          </reference>
          <reference field="10" count="0"/>
          <reference field="13" count="1" selected="0">
            <x v="2"/>
          </reference>
        </references>
      </pivotArea>
    </format>
    <format dxfId="3146">
      <pivotArea dataOnly="0" labelOnly="1" outline="0" fieldPosition="0">
        <references count="7">
          <reference field="2" count="1" selected="0">
            <x v="68"/>
          </reference>
          <reference field="3" count="1" selected="0">
            <x v="50"/>
          </reference>
          <reference field="4" count="1" selected="0">
            <x v="5"/>
          </reference>
          <reference field="5" count="1" selected="0">
            <x v="89"/>
          </reference>
          <reference field="6" count="1" selected="0">
            <x v="86"/>
          </reference>
          <reference field="10" count="0"/>
          <reference field="13" count="1" selected="0">
            <x v="2"/>
          </reference>
        </references>
      </pivotArea>
    </format>
    <format dxfId="3145">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86"/>
          </reference>
          <reference field="10" count="0"/>
          <reference field="13" count="1" selected="0">
            <x v="2"/>
          </reference>
        </references>
      </pivotArea>
    </format>
    <format dxfId="3144">
      <pivotArea dataOnly="0" labelOnly="1" outline="0" fieldPosition="0">
        <references count="7">
          <reference field="2" count="1" selected="0">
            <x v="72"/>
          </reference>
          <reference field="3" count="1" selected="0">
            <x v="110"/>
          </reference>
          <reference field="4" count="1" selected="0">
            <x v="5"/>
          </reference>
          <reference field="5" count="1" selected="0">
            <x v="29"/>
          </reference>
          <reference field="6" count="1" selected="0">
            <x v="86"/>
          </reference>
          <reference field="10" count="0"/>
          <reference field="13" count="1" selected="0">
            <x v="2"/>
          </reference>
        </references>
      </pivotArea>
    </format>
    <format dxfId="3143">
      <pivotArea dataOnly="0" labelOnly="1" outline="0" fieldPosition="0">
        <references count="7">
          <reference field="2" count="1" selected="0">
            <x v="73"/>
          </reference>
          <reference field="3" count="1" selected="0">
            <x v="15"/>
          </reference>
          <reference field="4" count="1" selected="0">
            <x v="5"/>
          </reference>
          <reference field="5" count="1" selected="0">
            <x v="23"/>
          </reference>
          <reference field="6" count="1" selected="0">
            <x v="86"/>
          </reference>
          <reference field="10" count="0"/>
          <reference field="13" count="1" selected="0">
            <x v="2"/>
          </reference>
        </references>
      </pivotArea>
    </format>
    <format dxfId="3142">
      <pivotArea dataOnly="0" labelOnly="1" outline="0" fieldPosition="0">
        <references count="7">
          <reference field="2" count="1" selected="0">
            <x v="152"/>
          </reference>
          <reference field="3" count="1" selected="0">
            <x v="123"/>
          </reference>
          <reference field="4" count="1" selected="0">
            <x v="5"/>
          </reference>
          <reference field="5" count="1" selected="0">
            <x v="12"/>
          </reference>
          <reference field="6" count="1" selected="0">
            <x v="86"/>
          </reference>
          <reference field="10" count="0"/>
          <reference field="13" count="1" selected="0">
            <x v="2"/>
          </reference>
        </references>
      </pivotArea>
    </format>
    <format dxfId="3141">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86"/>
          </reference>
          <reference field="10" count="0"/>
          <reference field="13" count="1" selected="0">
            <x v="2"/>
          </reference>
        </references>
      </pivotArea>
    </format>
    <format dxfId="3140">
      <pivotArea dataOnly="0" labelOnly="1" outline="0" fieldPosition="0">
        <references count="7">
          <reference field="2" count="1" selected="0">
            <x v="154"/>
          </reference>
          <reference field="3" count="1" selected="0">
            <x v="155"/>
          </reference>
          <reference field="4" count="1" selected="0">
            <x v="5"/>
          </reference>
          <reference field="5" count="1" selected="0">
            <x v="11"/>
          </reference>
          <reference field="6" count="1" selected="0">
            <x v="86"/>
          </reference>
          <reference field="10" count="0"/>
          <reference field="13" count="1" selected="0">
            <x v="2"/>
          </reference>
        </references>
      </pivotArea>
    </format>
    <format dxfId="3139">
      <pivotArea dataOnly="0" labelOnly="1" outline="0" fieldPosition="0">
        <references count="7">
          <reference field="2" count="1" selected="0">
            <x v="155"/>
          </reference>
          <reference field="3" count="1" selected="0">
            <x v="10"/>
          </reference>
          <reference field="4" count="1" selected="0">
            <x v="5"/>
          </reference>
          <reference field="5" count="1" selected="0">
            <x v="82"/>
          </reference>
          <reference field="6" count="1" selected="0">
            <x v="86"/>
          </reference>
          <reference field="10" count="0"/>
          <reference field="13" count="1" selected="0">
            <x v="2"/>
          </reference>
        </references>
      </pivotArea>
    </format>
    <format dxfId="3138">
      <pivotArea dataOnly="0" labelOnly="1" outline="0" fieldPosition="0">
        <references count="7">
          <reference field="2" count="1" selected="0">
            <x v="156"/>
          </reference>
          <reference field="3" count="1" selected="0">
            <x v="28"/>
          </reference>
          <reference field="4" count="1" selected="0">
            <x v="5"/>
          </reference>
          <reference field="5" count="1" selected="0">
            <x v="50"/>
          </reference>
          <reference field="6" count="1" selected="0">
            <x v="86"/>
          </reference>
          <reference field="10" count="0"/>
          <reference field="13" count="1" selected="0">
            <x v="2"/>
          </reference>
        </references>
      </pivotArea>
    </format>
    <format dxfId="3137">
      <pivotArea dataOnly="0" labelOnly="1" outline="0" fieldPosition="0">
        <references count="7">
          <reference field="2" count="1" selected="0">
            <x v="157"/>
          </reference>
          <reference field="3" count="1" selected="0">
            <x v="126"/>
          </reference>
          <reference field="4" count="1" selected="0">
            <x v="5"/>
          </reference>
          <reference field="5" count="1" selected="0">
            <x v="91"/>
          </reference>
          <reference field="6" count="1" selected="0">
            <x v="11"/>
          </reference>
          <reference field="10" count="0"/>
          <reference field="13" count="1" selected="0">
            <x v="2"/>
          </reference>
        </references>
      </pivotArea>
    </format>
    <format dxfId="3136">
      <pivotArea dataOnly="0" labelOnly="1" outline="0" fieldPosition="0">
        <references count="7">
          <reference field="2" count="1" selected="0">
            <x v="60"/>
          </reference>
          <reference field="3" count="1" selected="0">
            <x v="27"/>
          </reference>
          <reference field="4" count="1" selected="0">
            <x v="5"/>
          </reference>
          <reference field="5" count="1" selected="0">
            <x v="98"/>
          </reference>
          <reference field="6" count="1" selected="0">
            <x v="84"/>
          </reference>
          <reference field="10" count="0"/>
          <reference field="13" count="1" selected="0">
            <x v="4"/>
          </reference>
        </references>
      </pivotArea>
    </format>
    <format dxfId="3135">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10" count="0"/>
          <reference field="13" count="1" selected="0">
            <x v="4"/>
          </reference>
        </references>
      </pivotArea>
    </format>
    <format dxfId="3134">
      <pivotArea dataOnly="0" labelOnly="1" outline="0" fieldPosition="0">
        <references count="7">
          <reference field="2" count="1" selected="0">
            <x v="62"/>
          </reference>
          <reference field="3" count="1" selected="0">
            <x v="18"/>
          </reference>
          <reference field="4" count="1" selected="0">
            <x v="5"/>
          </reference>
          <reference field="5" count="1" selected="0">
            <x v="84"/>
          </reference>
          <reference field="6" count="1" selected="0">
            <x v="23"/>
          </reference>
          <reference field="10" count="0"/>
          <reference field="13" count="1" selected="0">
            <x v="4"/>
          </reference>
        </references>
      </pivotArea>
    </format>
    <format dxfId="3133">
      <pivotArea dataOnly="0" labelOnly="1" outline="0" fieldPosition="0">
        <references count="7">
          <reference field="2" count="1" selected="0">
            <x v="63"/>
          </reference>
          <reference field="3" count="1" selected="0">
            <x v="54"/>
          </reference>
          <reference field="4" count="1" selected="0">
            <x v="5"/>
          </reference>
          <reference field="5" count="1" selected="0">
            <x v="14"/>
          </reference>
          <reference field="6" count="1" selected="0">
            <x v="57"/>
          </reference>
          <reference field="10" count="0"/>
          <reference field="13" count="1" selected="0">
            <x v="4"/>
          </reference>
        </references>
      </pivotArea>
    </format>
    <format dxfId="3132">
      <pivotArea dataOnly="0" labelOnly="1" outline="0" fieldPosition="0">
        <references count="7">
          <reference field="2" count="1" selected="0">
            <x v="65"/>
          </reference>
          <reference field="3" count="1" selected="0">
            <x v="25"/>
          </reference>
          <reference field="4" count="1" selected="0">
            <x v="5"/>
          </reference>
          <reference field="5" count="1" selected="0">
            <x v="98"/>
          </reference>
          <reference field="6" count="1" selected="0">
            <x v="83"/>
          </reference>
          <reference field="10" count="0"/>
          <reference field="13" count="1" selected="0">
            <x v="4"/>
          </reference>
        </references>
      </pivotArea>
    </format>
    <format dxfId="3131">
      <pivotArea dataOnly="0" labelOnly="1" outline="0" fieldPosition="0">
        <references count="7">
          <reference field="2" count="1" selected="0">
            <x v="71"/>
          </reference>
          <reference field="3" count="1" selected="0">
            <x v="107"/>
          </reference>
          <reference field="4" count="1" selected="0">
            <x v="5"/>
          </reference>
          <reference field="5" count="1" selected="0">
            <x v="98"/>
          </reference>
          <reference field="6" count="1" selected="0">
            <x v="85"/>
          </reference>
          <reference field="10" count="0"/>
          <reference field="13" count="1" selected="0">
            <x v="4"/>
          </reference>
        </references>
      </pivotArea>
    </format>
    <format dxfId="3130">
      <pivotArea dataOnly="0" labelOnly="1" outline="0" fieldPosition="0">
        <references count="7">
          <reference field="2" count="1" selected="0">
            <x v="147"/>
          </reference>
          <reference field="3" count="1" selected="0">
            <x v="55"/>
          </reference>
          <reference field="4" count="1" selected="0">
            <x v="5"/>
          </reference>
          <reference field="5" count="1" selected="0">
            <x v="98"/>
          </reference>
          <reference field="6" count="1" selected="0">
            <x v="30"/>
          </reference>
          <reference field="10" count="0"/>
          <reference field="13" count="1" selected="0">
            <x v="4"/>
          </reference>
        </references>
      </pivotArea>
    </format>
    <format dxfId="3129">
      <pivotArea dataOnly="0" labelOnly="1" outline="0" fieldPosition="0">
        <references count="7">
          <reference field="2" count="1" selected="0">
            <x v="106"/>
          </reference>
          <reference field="3" count="1" selected="0">
            <x v="122"/>
          </reference>
          <reference field="4" count="1" selected="0">
            <x v="7"/>
          </reference>
          <reference field="5" count="1" selected="0">
            <x v="54"/>
          </reference>
          <reference field="6" count="1" selected="0">
            <x v="16"/>
          </reference>
          <reference field="10" count="0"/>
          <reference field="13" count="1" selected="0">
            <x v="1"/>
          </reference>
        </references>
      </pivotArea>
    </format>
    <format dxfId="3128">
      <pivotArea dataOnly="0" labelOnly="1" outline="0" fieldPosition="0">
        <references count="7">
          <reference field="2" count="1" selected="0">
            <x v="125"/>
          </reference>
          <reference field="3" count="1" selected="0">
            <x v="118"/>
          </reference>
          <reference field="4" count="1" selected="0">
            <x v="7"/>
          </reference>
          <reference field="5" count="1" selected="0">
            <x v="95"/>
          </reference>
          <reference field="6" count="1" selected="0">
            <x v="21"/>
          </reference>
          <reference field="10" count="0"/>
          <reference field="13" count="1" selected="0">
            <x v="1"/>
          </reference>
        </references>
      </pivotArea>
    </format>
    <format dxfId="3127">
      <pivotArea dataOnly="0" labelOnly="1" outline="0" fieldPosition="0">
        <references count="7">
          <reference field="2" count="1" selected="0">
            <x v="60"/>
          </reference>
          <reference field="3" count="1" selected="0">
            <x v="17"/>
          </reference>
          <reference field="4" count="1" selected="0">
            <x v="7"/>
          </reference>
          <reference field="5" count="1" selected="0">
            <x v="110"/>
          </reference>
          <reference field="6" count="1" selected="0">
            <x v="86"/>
          </reference>
          <reference field="10" count="0"/>
          <reference field="13" count="1" selected="0">
            <x v="2"/>
          </reference>
        </references>
      </pivotArea>
    </format>
    <format dxfId="3126">
      <pivotArea dataOnly="0" labelOnly="1" outline="0" fieldPosition="0">
        <references count="7">
          <reference field="2" count="1" selected="0">
            <x v="10"/>
          </reference>
          <reference field="3" count="1" selected="0">
            <x v="80"/>
          </reference>
          <reference field="4" count="1" selected="0">
            <x v="7"/>
          </reference>
          <reference field="5" count="1" selected="0">
            <x v="36"/>
          </reference>
          <reference field="6" count="1" selected="0">
            <x v="34"/>
          </reference>
          <reference field="10" count="0"/>
          <reference field="13" count="1" selected="0">
            <x v="3"/>
          </reference>
        </references>
      </pivotArea>
    </format>
    <format dxfId="3125">
      <pivotArea dataOnly="0" labelOnly="1" outline="0" fieldPosition="0">
        <references count="7">
          <reference field="2" count="1" selected="0">
            <x v="11"/>
          </reference>
          <reference field="3" count="1" selected="0">
            <x v="81"/>
          </reference>
          <reference field="4" count="1" selected="0">
            <x v="7"/>
          </reference>
          <reference field="5" count="1" selected="0">
            <x v="79"/>
          </reference>
          <reference field="6" count="1" selected="0">
            <x v="12"/>
          </reference>
          <reference field="10" count="0"/>
          <reference field="13" count="1" selected="0">
            <x v="3"/>
          </reference>
        </references>
      </pivotArea>
    </format>
    <format dxfId="3124">
      <pivotArea dataOnly="0" labelOnly="1" outline="0" fieldPosition="0">
        <references count="7">
          <reference field="2" count="1" selected="0">
            <x v="12"/>
          </reference>
          <reference field="3" count="1" selected="0">
            <x v="82"/>
          </reference>
          <reference field="4" count="1" selected="0">
            <x v="7"/>
          </reference>
          <reference field="5" count="1" selected="0">
            <x v="80"/>
          </reference>
          <reference field="6" count="1" selected="0">
            <x v="41"/>
          </reference>
          <reference field="10" count="0"/>
          <reference field="13" count="1" selected="0">
            <x v="3"/>
          </reference>
        </references>
      </pivotArea>
    </format>
    <format dxfId="3123">
      <pivotArea dataOnly="0" labelOnly="1" outline="0" fieldPosition="0">
        <references count="7">
          <reference field="2" count="1" selected="0">
            <x v="30"/>
          </reference>
          <reference field="3" count="1" selected="0">
            <x v="20"/>
          </reference>
          <reference field="4" count="1" selected="0">
            <x v="7"/>
          </reference>
          <reference field="5" count="1" selected="0">
            <x v="6"/>
          </reference>
          <reference field="6" count="1" selected="0">
            <x v="66"/>
          </reference>
          <reference field="10" count="0"/>
          <reference field="13" count="1" selected="0">
            <x v="3"/>
          </reference>
        </references>
      </pivotArea>
    </format>
    <format dxfId="3122">
      <pivotArea dataOnly="0" labelOnly="1" outline="0" fieldPosition="0">
        <references count="7">
          <reference field="2" count="1" selected="0">
            <x v="31"/>
          </reference>
          <reference field="3" count="1" selected="0">
            <x v="21"/>
          </reference>
          <reference field="4" count="1" selected="0">
            <x v="7"/>
          </reference>
          <reference field="5" count="1" selected="0">
            <x v="81"/>
          </reference>
          <reference field="6" count="1" selected="0">
            <x v="61"/>
          </reference>
          <reference field="10" count="0"/>
          <reference field="13" count="1" selected="0">
            <x v="3"/>
          </reference>
        </references>
      </pivotArea>
    </format>
    <format dxfId="3121">
      <pivotArea dataOnly="0" labelOnly="1" outline="0" fieldPosition="0">
        <references count="7">
          <reference field="2" count="1" selected="0">
            <x v="32"/>
          </reference>
          <reference field="3" count="1" selected="0">
            <x v="22"/>
          </reference>
          <reference field="4" count="1" selected="0">
            <x v="7"/>
          </reference>
          <reference field="5" count="1" selected="0">
            <x v="67"/>
          </reference>
          <reference field="6" count="1" selected="0">
            <x v="58"/>
          </reference>
          <reference field="10" count="0"/>
          <reference field="13" count="1" selected="0">
            <x v="3"/>
          </reference>
        </references>
      </pivotArea>
    </format>
    <format dxfId="3120">
      <pivotArea dataOnly="0" labelOnly="1" outline="0" fieldPosition="0">
        <references count="7">
          <reference field="2" count="1" selected="0">
            <x v="64"/>
          </reference>
          <reference field="3" count="1" selected="0">
            <x v="132"/>
          </reference>
          <reference field="4" count="1" selected="0">
            <x v="7"/>
          </reference>
          <reference field="5" count="1" selected="0">
            <x v="26"/>
          </reference>
          <reference field="6" count="1" selected="0">
            <x v="74"/>
          </reference>
          <reference field="10" count="0"/>
          <reference field="13" count="1" selected="0">
            <x v="4"/>
          </reference>
        </references>
      </pivotArea>
    </format>
    <format dxfId="3119">
      <pivotArea dataOnly="0" labelOnly="1" outline="0" fieldPosition="0">
        <references count="7">
          <reference field="2" count="1" selected="0">
            <x v="70"/>
          </reference>
          <reference field="3" count="1" selected="0">
            <x v="144"/>
          </reference>
          <reference field="4" count="1" selected="0">
            <x v="7"/>
          </reference>
          <reference field="5" count="1" selected="0">
            <x v="40"/>
          </reference>
          <reference field="6" count="1" selected="0">
            <x v="65"/>
          </reference>
          <reference field="10" count="0"/>
          <reference field="13" count="1" selected="0">
            <x v="4"/>
          </reference>
        </references>
      </pivotArea>
    </format>
    <format dxfId="3118">
      <pivotArea dataOnly="0" labelOnly="1" outline="0" fieldPosition="0">
        <references count="7">
          <reference field="2" count="1" selected="0">
            <x v="73"/>
          </reference>
          <reference field="3" count="1" selected="0">
            <x v="33"/>
          </reference>
          <reference field="4" count="1" selected="0">
            <x v="7"/>
          </reference>
          <reference field="5" count="1" selected="0">
            <x v="27"/>
          </reference>
          <reference field="6" count="1" selected="0">
            <x v="68"/>
          </reference>
          <reference field="10" count="0"/>
          <reference field="13" count="1" selected="0">
            <x v="4"/>
          </reference>
        </references>
      </pivotArea>
    </format>
    <format dxfId="3117">
      <pivotArea dataOnly="0" labelOnly="1" outline="0" fieldPosition="0">
        <references count="7">
          <reference field="2" count="1" selected="0">
            <x v="74"/>
          </reference>
          <reference field="3" count="1" selected="0">
            <x v="68"/>
          </reference>
          <reference field="4" count="1" selected="0">
            <x v="7"/>
          </reference>
          <reference field="5" count="1" selected="0">
            <x v="83"/>
          </reference>
          <reference field="6" count="1" selected="0">
            <x v="73"/>
          </reference>
          <reference field="10" count="0"/>
          <reference field="13" count="1" selected="0">
            <x v="4"/>
          </reference>
        </references>
      </pivotArea>
    </format>
    <format dxfId="3116">
      <pivotArea dataOnly="0" labelOnly="1" outline="0" fieldPosition="0">
        <references count="7">
          <reference field="2" count="1" selected="0">
            <x v="94"/>
          </reference>
          <reference field="3" count="1" selected="0">
            <x v="62"/>
          </reference>
          <reference field="4" count="1" selected="0">
            <x v="12"/>
          </reference>
          <reference field="5" count="1" selected="0">
            <x v="25"/>
          </reference>
          <reference field="6" count="1" selected="0">
            <x v="28"/>
          </reference>
          <reference field="10" count="0"/>
          <reference field="13" count="1" selected="0">
            <x v="1"/>
          </reference>
        </references>
      </pivotArea>
    </format>
    <format dxfId="3115">
      <pivotArea dataOnly="0" labelOnly="1" outline="0" fieldPosition="0">
        <references count="7">
          <reference field="2" count="1" selected="0">
            <x v="91"/>
          </reference>
          <reference field="3" count="1" selected="0">
            <x v="148"/>
          </reference>
          <reference field="4" count="1" selected="0">
            <x v="14"/>
          </reference>
          <reference field="5" count="1" selected="0">
            <x v="99"/>
          </reference>
          <reference field="6" count="1" selected="0">
            <x v="44"/>
          </reference>
          <reference field="10" count="0"/>
          <reference field="13" count="1" selected="0">
            <x v="0"/>
          </reference>
        </references>
      </pivotArea>
    </format>
    <format dxfId="3114">
      <pivotArea dataOnly="0" labelOnly="1" outline="0" fieldPosition="0">
        <references count="7">
          <reference field="2" count="1" selected="0">
            <x v="98"/>
          </reference>
          <reference field="3" count="1" selected="0">
            <x v="76"/>
          </reference>
          <reference field="4" count="1" selected="0">
            <x v="14"/>
          </reference>
          <reference field="5" count="1" selected="0">
            <x v="98"/>
          </reference>
          <reference field="6" count="1" selected="0">
            <x v="49"/>
          </reference>
          <reference field="10" count="0"/>
          <reference field="13" count="1" selected="0">
            <x v="0"/>
          </reference>
        </references>
      </pivotArea>
    </format>
    <format dxfId="3113">
      <pivotArea dataOnly="0" labelOnly="1" outline="0" fieldPosition="0">
        <references count="7">
          <reference field="2" count="1" selected="0">
            <x v="106"/>
          </reference>
          <reference field="3" count="1" selected="0">
            <x v="149"/>
          </reference>
          <reference field="4" count="1" selected="0">
            <x v="14"/>
          </reference>
          <reference field="5" count="1" selected="0">
            <x v="100"/>
          </reference>
          <reference field="6" count="1" selected="0">
            <x v="80"/>
          </reference>
          <reference field="10" count="0"/>
          <reference field="13" count="1" selected="0">
            <x v="0"/>
          </reference>
        </references>
      </pivotArea>
    </format>
    <format dxfId="3112">
      <pivotArea dataOnly="0" labelOnly="1" outline="0" fieldPosition="0">
        <references count="7">
          <reference field="2" count="1" selected="0">
            <x v="97"/>
          </reference>
          <reference field="3" count="1" selected="0">
            <x v="113"/>
          </reference>
          <reference field="4" count="1" selected="0">
            <x v="19"/>
          </reference>
          <reference field="5" count="1" selected="0">
            <x v="98"/>
          </reference>
          <reference field="6" count="1" selected="0">
            <x v="49"/>
          </reference>
          <reference field="10" count="0"/>
          <reference field="13" count="1" selected="0">
            <x v="0"/>
          </reference>
        </references>
      </pivotArea>
    </format>
    <format dxfId="3111">
      <pivotArea dataOnly="0" labelOnly="1" outline="0" fieldPosition="0">
        <references count="7">
          <reference field="2" count="1" selected="0">
            <x v="112"/>
          </reference>
          <reference field="3" count="1" selected="0">
            <x v="51"/>
          </reference>
          <reference field="4" count="1" selected="0">
            <x v="19"/>
          </reference>
          <reference field="5" count="1" selected="0">
            <x v="98"/>
          </reference>
          <reference field="6" count="1" selected="0">
            <x v="17"/>
          </reference>
          <reference field="10" count="0"/>
          <reference field="13" count="1" selected="0">
            <x v="1"/>
          </reference>
        </references>
      </pivotArea>
    </format>
    <format dxfId="3110">
      <pivotArea dataOnly="0" labelOnly="1" outline="0" fieldPosition="0">
        <references count="7">
          <reference field="2" count="1" selected="0">
            <x v="119"/>
          </reference>
          <reference field="3" count="1" selected="0">
            <x v="108"/>
          </reference>
          <reference field="4" count="1" selected="0">
            <x v="19"/>
          </reference>
          <reference field="5" count="1" selected="0">
            <x v="98"/>
          </reference>
          <reference field="6" count="1" selected="0">
            <x v="15"/>
          </reference>
          <reference field="10" count="0"/>
          <reference field="13" count="1" selected="0">
            <x v="1"/>
          </reference>
        </references>
      </pivotArea>
    </format>
    <format dxfId="3109">
      <pivotArea dataOnly="0" labelOnly="1" outline="0" fieldPosition="0">
        <references count="7">
          <reference field="2" count="1" selected="0">
            <x v="121"/>
          </reference>
          <reference field="3" count="1" selected="0">
            <x v="93"/>
          </reference>
          <reference field="4" count="1" selected="0">
            <x v="19"/>
          </reference>
          <reference field="5" count="1" selected="0">
            <x v="7"/>
          </reference>
          <reference field="6" count="1" selected="0">
            <x v="18"/>
          </reference>
          <reference field="10" count="0"/>
          <reference field="13" count="1" selected="0">
            <x v="1"/>
          </reference>
        </references>
      </pivotArea>
    </format>
    <format dxfId="3108">
      <pivotArea dataOnly="0" labelOnly="1" outline="0" fieldPosition="0">
        <references count="7">
          <reference field="2" count="1" selected="0">
            <x v="108"/>
          </reference>
          <reference field="3" count="1" selected="0">
            <x v="14"/>
          </reference>
          <reference field="4" count="1" selected="0">
            <x v="20"/>
          </reference>
          <reference field="5" count="1" selected="0">
            <x v="98"/>
          </reference>
          <reference field="6" count="1" selected="0">
            <x v="26"/>
          </reference>
          <reference field="10" count="0"/>
          <reference field="13" count="1" selected="0">
            <x v="1"/>
          </reference>
        </references>
      </pivotArea>
    </format>
    <format dxfId="3107">
      <pivotArea dataOnly="0" labelOnly="1" outline="0" fieldPosition="0">
        <references count="7">
          <reference field="2" count="1" selected="0">
            <x v="66"/>
          </reference>
          <reference field="3" count="1" selected="0">
            <x v="71"/>
          </reference>
          <reference field="4" count="1" selected="0">
            <x v="20"/>
          </reference>
          <reference field="5" count="1" selected="0">
            <x v="5"/>
          </reference>
          <reference field="6" count="1" selected="0">
            <x v="1"/>
          </reference>
          <reference field="10" count="0"/>
          <reference field="13" count="1" selected="0">
            <x v="4"/>
          </reference>
        </references>
      </pivotArea>
    </format>
    <format dxfId="3106">
      <pivotArea dataOnly="0" labelOnly="1" outline="0" fieldPosition="0">
        <references count="7">
          <reference field="2" count="1" selected="0">
            <x v="67"/>
          </reference>
          <reference field="3" count="1" selected="0">
            <x v="136"/>
          </reference>
          <reference field="4" count="1" selected="0">
            <x v="20"/>
          </reference>
          <reference field="5" count="1" selected="0">
            <x v="70"/>
          </reference>
          <reference field="6" count="1" selected="0">
            <x v="64"/>
          </reference>
          <reference field="10" count="0"/>
          <reference field="13" count="1" selected="0">
            <x v="4"/>
          </reference>
        </references>
      </pivotArea>
    </format>
    <format dxfId="3105">
      <pivotArea dataOnly="0" labelOnly="1" outline="0" fieldPosition="0">
        <references count="7">
          <reference field="2" count="1" selected="0">
            <x v="81"/>
          </reference>
          <reference field="3" count="1" selected="0">
            <x v="137"/>
          </reference>
          <reference field="4" count="1" selected="0">
            <x v="20"/>
          </reference>
          <reference field="5" count="1" selected="0">
            <x v="45"/>
          </reference>
          <reference field="6" count="1" selected="0">
            <x v="90"/>
          </reference>
          <reference field="10" count="0"/>
          <reference field="13" count="1" selected="0">
            <x v="4"/>
          </reference>
        </references>
      </pivotArea>
    </format>
    <format dxfId="3104">
      <pivotArea dataOnly="0" labelOnly="1" outline="0" fieldPosition="0">
        <references count="7">
          <reference field="2" count="1" selected="0">
            <x v="144"/>
          </reference>
          <reference field="3" count="1" selected="0">
            <x v="56"/>
          </reference>
          <reference field="4" count="1" selected="0">
            <x v="20"/>
          </reference>
          <reference field="5" count="1" selected="0">
            <x v="64"/>
          </reference>
          <reference field="6" count="1" selected="0">
            <x v="54"/>
          </reference>
          <reference field="10" count="0"/>
          <reference field="13" count="1" selected="0">
            <x v="4"/>
          </reference>
        </references>
      </pivotArea>
    </format>
    <format dxfId="3103">
      <pivotArea dataOnly="0" labelOnly="1" outline="0" fieldPosition="0">
        <references count="7">
          <reference field="2" count="1" selected="0">
            <x v="146"/>
          </reference>
          <reference field="3" count="1" selected="0">
            <x v="117"/>
          </reference>
          <reference field="4" count="1" selected="0">
            <x v="20"/>
          </reference>
          <reference field="5" count="1" selected="0">
            <x v="63"/>
          </reference>
          <reference field="6" count="1" selected="0">
            <x v="53"/>
          </reference>
          <reference field="10" count="0"/>
          <reference field="13" count="1" selected="0">
            <x v="4"/>
          </reference>
        </references>
      </pivotArea>
    </format>
    <format dxfId="3102">
      <pivotArea dataOnly="0" labelOnly="1" outline="0" fieldPosition="0">
        <references count="7">
          <reference field="2" count="1" selected="0">
            <x v="132"/>
          </reference>
          <reference field="3" count="1" selected="0">
            <x v="90"/>
          </reference>
          <reference field="4" count="1" selected="0">
            <x v="21"/>
          </reference>
          <reference field="5" count="1" selected="0">
            <x v="98"/>
          </reference>
          <reference field="6" count="1" selected="0">
            <x v="51"/>
          </reference>
          <reference field="10" count="0"/>
          <reference field="13" count="1" selected="0">
            <x v="1"/>
          </reference>
        </references>
      </pivotArea>
    </format>
    <format dxfId="3101">
      <pivotArea dataOnly="0" labelOnly="1" outline="0" fieldPosition="0">
        <references count="7">
          <reference field="2" count="1" selected="0">
            <x v="133"/>
          </reference>
          <reference field="3" count="1" selected="0">
            <x v="143"/>
          </reference>
          <reference field="4" count="1" selected="0">
            <x v="21"/>
          </reference>
          <reference field="5" count="1" selected="0">
            <x v="98"/>
          </reference>
          <reference field="6" count="1" selected="0">
            <x v="69"/>
          </reference>
          <reference field="10" count="0"/>
          <reference field="13" count="1" selected="0">
            <x v="1"/>
          </reference>
        </references>
      </pivotArea>
    </format>
    <format dxfId="3100">
      <pivotArea dataOnly="0" labelOnly="1" outline="0" fieldPosition="0">
        <references count="7">
          <reference field="2" count="1" selected="0">
            <x v="139"/>
          </reference>
          <reference field="3" count="1" selected="0">
            <x v="32"/>
          </reference>
          <reference field="4" count="1" selected="0">
            <x v="21"/>
          </reference>
          <reference field="5" count="1" selected="0">
            <x v="98"/>
          </reference>
          <reference field="6" count="1" selected="0">
            <x v="76"/>
          </reference>
          <reference field="10" count="0"/>
          <reference field="13" count="1" selected="0">
            <x v="4"/>
          </reference>
        </references>
      </pivotArea>
    </format>
    <format dxfId="3099">
      <pivotArea dataOnly="0" labelOnly="1" outline="0" fieldPosition="0">
        <references count="7">
          <reference field="2" count="1" selected="0">
            <x v="140"/>
          </reference>
          <reference field="3" count="1" selected="0">
            <x v="58"/>
          </reference>
          <reference field="4" count="1" selected="0">
            <x v="21"/>
          </reference>
          <reference field="5" count="1" selected="0">
            <x v="98"/>
          </reference>
          <reference field="6" count="1" selected="0">
            <x v="76"/>
          </reference>
          <reference field="10" count="0"/>
          <reference field="13" count="1" selected="0">
            <x v="4"/>
          </reference>
        </references>
      </pivotArea>
    </format>
    <format dxfId="3098">
      <pivotArea dataOnly="0" labelOnly="1" outline="0" fieldPosition="0">
        <references count="7">
          <reference field="2" count="1" selected="0">
            <x v="48"/>
          </reference>
          <reference field="3" count="1" selected="0">
            <x v="86"/>
          </reference>
          <reference field="4" count="1" selected="0">
            <x v="22"/>
          </reference>
          <reference field="5" count="1" selected="0">
            <x v="107"/>
          </reference>
          <reference field="6" count="1" selected="0">
            <x v="20"/>
          </reference>
          <reference field="10" count="0"/>
          <reference field="13" count="1" selected="0">
            <x v="3"/>
          </reference>
        </references>
      </pivotArea>
    </format>
    <format dxfId="3097">
      <pivotArea dataOnly="0" labelOnly="1" outline="0" fieldPosition="0">
        <references count="7">
          <reference field="2" count="1" selected="0">
            <x v="100"/>
          </reference>
          <reference field="3" count="1" selected="0">
            <x v="115"/>
          </reference>
          <reference field="4" count="1" selected="0">
            <x v="24"/>
          </reference>
          <reference field="5" count="1" selected="0">
            <x v="98"/>
          </reference>
          <reference field="6" count="1" selected="0">
            <x v="79"/>
          </reference>
          <reference field="10" count="0"/>
          <reference field="13" count="1" selected="0">
            <x v="0"/>
          </reference>
        </references>
      </pivotArea>
    </format>
    <format dxfId="3096">
      <pivotArea dataOnly="0" labelOnly="1" outline="0" fieldPosition="0">
        <references count="7">
          <reference field="2" count="1" selected="0">
            <x v="95"/>
          </reference>
          <reference field="3" count="1" selected="0">
            <x v="151"/>
          </reference>
          <reference field="4" count="1" selected="0">
            <x v="24"/>
          </reference>
          <reference field="5" count="1" selected="0">
            <x v="8"/>
          </reference>
          <reference field="6" count="1" selected="0">
            <x v="86"/>
          </reference>
          <reference field="10" count="0"/>
          <reference field="13" count="1" selected="0">
            <x v="1"/>
          </reference>
        </references>
      </pivotArea>
    </format>
    <format dxfId="3095">
      <pivotArea dataOnly="0" labelOnly="1" outline="0" fieldPosition="0">
        <references count="7">
          <reference field="2" count="1" selected="0">
            <x v="128"/>
          </reference>
          <reference field="3" count="1" selected="0">
            <x v="114"/>
          </reference>
          <reference field="4" count="1" selected="0">
            <x v="24"/>
          </reference>
          <reference field="5" count="1" selected="0">
            <x v="98"/>
          </reference>
          <reference field="6" count="1" selected="0">
            <x v="86"/>
          </reference>
          <reference field="10" count="0"/>
          <reference field="13" count="1" selected="0">
            <x v="1"/>
          </reference>
        </references>
      </pivotArea>
    </format>
    <format dxfId="3094">
      <pivotArea dataOnly="0" labelOnly="1" outline="0" fieldPosition="0">
        <references count="7">
          <reference field="2" count="1" selected="0">
            <x v="75"/>
          </reference>
          <reference field="3" count="1" selected="0">
            <x v="43"/>
          </reference>
          <reference field="4" count="1" selected="0">
            <x v="24"/>
          </reference>
          <reference field="5" count="1" selected="0">
            <x v="98"/>
          </reference>
          <reference field="6" count="1" selected="0">
            <x v="86"/>
          </reference>
          <reference field="10" count="0"/>
          <reference field="13" count="1" selected="0">
            <x v="2"/>
          </reference>
        </references>
      </pivotArea>
    </format>
    <format dxfId="3093">
      <pivotArea dataOnly="0" labelOnly="1" outline="0" fieldPosition="0">
        <references count="7">
          <reference field="2" count="1" selected="0">
            <x v="101"/>
          </reference>
          <reference field="3" count="1" selected="0">
            <x v="73"/>
          </reference>
          <reference field="4" count="1" selected="0">
            <x v="25"/>
          </reference>
          <reference field="5" count="1" selected="0">
            <x v="97"/>
          </reference>
          <reference field="6" count="1" selected="0">
            <x v="86"/>
          </reference>
          <reference field="10" count="0"/>
          <reference field="13" count="1" selected="0">
            <x v="0"/>
          </reference>
        </references>
      </pivotArea>
    </format>
    <format dxfId="3092">
      <pivotArea dataOnly="0" labelOnly="1" outline="0" fieldPosition="0">
        <references count="7">
          <reference field="2" count="1" selected="0">
            <x v="108"/>
          </reference>
          <reference field="3" count="1" selected="0">
            <x v="119"/>
          </reference>
          <reference field="4" count="1" selected="0">
            <x v="25"/>
          </reference>
          <reference field="5" count="1" selected="0">
            <x v="86"/>
          </reference>
          <reference field="6" count="1" selected="0">
            <x v="86"/>
          </reference>
          <reference field="10" count="0"/>
          <reference field="13" count="1" selected="0">
            <x v="0"/>
          </reference>
        </references>
      </pivotArea>
    </format>
    <format dxfId="3091">
      <pivotArea dataOnly="0" labelOnly="1" outline="0" fieldPosition="0">
        <references count="7">
          <reference field="2" count="1" selected="0">
            <x v="93"/>
          </reference>
          <reference field="3" count="1" selected="0">
            <x v="105"/>
          </reference>
          <reference field="4" count="1" selected="0">
            <x v="25"/>
          </reference>
          <reference field="5" count="1" selected="0">
            <x v="98"/>
          </reference>
          <reference field="6" count="1" selected="0">
            <x v="4"/>
          </reference>
          <reference field="10" count="0"/>
          <reference field="13" count="1" selected="0">
            <x v="1"/>
          </reference>
        </references>
      </pivotArea>
    </format>
    <format dxfId="3090">
      <pivotArea dataOnly="0" labelOnly="1" outline="0" fieldPosition="0">
        <references count="7">
          <reference field="2" count="1" selected="0">
            <x v="117"/>
          </reference>
          <reference field="3" count="1" selected="0">
            <x v="60"/>
          </reference>
          <reference field="4" count="1" selected="0">
            <x v="25"/>
          </reference>
          <reference field="5" count="1" selected="0">
            <x v="68"/>
          </reference>
          <reference field="6" count="1" selected="0">
            <x v="32"/>
          </reference>
          <reference field="10" count="0"/>
          <reference field="13" count="1" selected="0">
            <x v="1"/>
          </reference>
        </references>
      </pivotArea>
    </format>
    <format dxfId="3089">
      <pivotArea dataOnly="0" labelOnly="1" outline="0" fieldPosition="0">
        <references count="7">
          <reference field="2" count="1" selected="0">
            <x v="82"/>
          </reference>
          <reference field="3" count="1" selected="0">
            <x v="37"/>
          </reference>
          <reference field="4" count="1" selected="0">
            <x v="25"/>
          </reference>
          <reference field="5" count="1" selected="0">
            <x v="35"/>
          </reference>
          <reference field="6" count="1" selected="0">
            <x v="62"/>
          </reference>
          <reference field="10" count="0"/>
          <reference field="13" count="1" selected="0">
            <x v="4"/>
          </reference>
        </references>
      </pivotArea>
    </format>
    <format dxfId="3088">
      <pivotArea dataOnly="0" labelOnly="1" outline="0" fieldPosition="0">
        <references count="7">
          <reference field="2" count="1" selected="0">
            <x v="149"/>
          </reference>
          <reference field="3" count="1" selected="0">
            <x v="41"/>
          </reference>
          <reference field="4" count="1" selected="0">
            <x v="25"/>
          </reference>
          <reference field="5" count="1" selected="0">
            <x v="66"/>
          </reference>
          <reference field="6" count="1" selected="0">
            <x v="56"/>
          </reference>
          <reference field="10" count="0"/>
          <reference field="13" count="1" selected="0">
            <x v="4"/>
          </reference>
        </references>
      </pivotArea>
    </format>
    <format dxfId="3087">
      <pivotArea dataOnly="0" labelOnly="1" outline="0" fieldPosition="0">
        <references count="7">
          <reference field="2" count="1" selected="0">
            <x v="95"/>
          </reference>
          <reference field="3" count="1" selected="0">
            <x v="130"/>
          </reference>
          <reference field="4" count="1" selected="0">
            <x v="26"/>
          </reference>
          <reference field="5" count="1" selected="0">
            <x v="1"/>
          </reference>
          <reference field="6" count="1" selected="0">
            <x v="39"/>
          </reference>
          <reference field="10" count="0"/>
          <reference field="13" count="1" selected="0">
            <x v="0"/>
          </reference>
        </references>
      </pivotArea>
    </format>
    <format dxfId="3086">
      <pivotArea dataOnly="0" labelOnly="1" outline="0" fieldPosition="0">
        <references count="7">
          <reference field="2" count="1" selected="0">
            <x v="131"/>
          </reference>
          <reference field="3" count="1" selected="0">
            <x v="152"/>
          </reference>
          <reference field="4" count="1" selected="0">
            <x v="26"/>
          </reference>
          <reference field="5" count="1" selected="0">
            <x v="58"/>
          </reference>
          <reference field="6" count="1" selected="0">
            <x v="12"/>
          </reference>
          <reference field="10" count="0"/>
          <reference field="13" count="1" selected="0">
            <x v="1"/>
          </reference>
        </references>
      </pivotArea>
    </format>
    <format dxfId="3085">
      <pivotArea dataOnly="0" labelOnly="1" outline="0" fieldPosition="0">
        <references count="7">
          <reference field="2" count="1" selected="0">
            <x v="66"/>
          </reference>
          <reference field="3" count="1" selected="0">
            <x v="135"/>
          </reference>
          <reference field="4" count="1" selected="0">
            <x v="26"/>
          </reference>
          <reference field="5" count="1" selected="0">
            <x v="111"/>
          </reference>
          <reference field="6" count="1" selected="0">
            <x v="33"/>
          </reference>
          <reference field="10" count="0"/>
          <reference field="13" count="1" selected="0">
            <x v="2"/>
          </reference>
        </references>
      </pivotArea>
    </format>
    <format dxfId="3084">
      <pivotArea dataOnly="0" labelOnly="1" outline="0" fieldPosition="0">
        <references count="7">
          <reference field="2" count="1" selected="0">
            <x v="159"/>
          </reference>
          <reference field="3" count="1" selected="0">
            <x v="74"/>
          </reference>
          <reference field="4" count="1" selected="0">
            <x v="27"/>
          </reference>
          <reference field="5" count="1" selected="0">
            <x v="90"/>
          </reference>
          <reference field="6" count="1" selected="0">
            <x v="45"/>
          </reference>
          <reference field="10" count="0"/>
          <reference field="13" count="1" selected="0">
            <x v="2"/>
          </reference>
        </references>
      </pivotArea>
    </format>
    <format dxfId="3083">
      <pivotArea dataOnly="0" labelOnly="1" outline="0" fieldPosition="0">
        <references count="7">
          <reference field="2" count="1" selected="0">
            <x v="17"/>
          </reference>
          <reference field="3" count="1" selected="0">
            <x v="99"/>
          </reference>
          <reference field="4" count="1" selected="0">
            <x v="27"/>
          </reference>
          <reference field="5" count="1" selected="0">
            <x v="18"/>
          </reference>
          <reference field="6" count="1" selected="0">
            <x v="25"/>
          </reference>
          <reference field="10" count="0"/>
          <reference field="13" count="1" selected="0">
            <x v="3"/>
          </reference>
        </references>
      </pivotArea>
    </format>
    <format dxfId="3082">
      <pivotArea dataOnly="0" labelOnly="1" outline="0" fieldPosition="0">
        <references count="7">
          <reference field="2" count="1" selected="0">
            <x v="18"/>
          </reference>
          <reference field="3" count="1" selected="0">
            <x v="100"/>
          </reference>
          <reference field="4" count="1" selected="0">
            <x v="27"/>
          </reference>
          <reference field="5" count="1" selected="0">
            <x v="19"/>
          </reference>
          <reference field="6" count="1" selected="0">
            <x v="27"/>
          </reference>
          <reference field="10" count="0"/>
          <reference field="13" count="1" selected="0">
            <x v="3"/>
          </reference>
        </references>
      </pivotArea>
    </format>
    <format dxfId="3081">
      <pivotArea dataOnly="0" labelOnly="1" outline="0" fieldPosition="0">
        <references count="7">
          <reference field="2" count="1" selected="0">
            <x v="19"/>
          </reference>
          <reference field="3" count="1" selected="0">
            <x v="101"/>
          </reference>
          <reference field="4" count="1" selected="0">
            <x v="27"/>
          </reference>
          <reference field="5" count="1" selected="0">
            <x v="105"/>
          </reference>
          <reference field="6" count="1" selected="0">
            <x v="46"/>
          </reference>
          <reference field="10" count="0"/>
          <reference field="13" count="1" selected="0">
            <x v="3"/>
          </reference>
        </references>
      </pivotArea>
    </format>
    <format dxfId="3080">
      <pivotArea dataOnly="0" labelOnly="1" outline="0" fieldPosition="0">
        <references count="7">
          <reference field="2" count="1" selected="0">
            <x v="20"/>
          </reference>
          <reference field="3" count="1" selected="0">
            <x v="102"/>
          </reference>
          <reference field="4" count="1" selected="0">
            <x v="27"/>
          </reference>
          <reference field="5" count="1" selected="0">
            <x v="65"/>
          </reference>
          <reference field="6" count="1" selected="0">
            <x v="55"/>
          </reference>
          <reference field="10" count="0"/>
          <reference field="13" count="1" selected="0">
            <x v="3"/>
          </reference>
        </references>
      </pivotArea>
    </format>
    <format dxfId="3079">
      <pivotArea dataOnly="0" labelOnly="1" outline="0" fieldPosition="0">
        <references count="7">
          <reference field="2" count="1" selected="0">
            <x v="21"/>
          </reference>
          <reference field="3" count="1" selected="0">
            <x v="103"/>
          </reference>
          <reference field="4" count="1" selected="0">
            <x v="27"/>
          </reference>
          <reference field="5" count="1" selected="0">
            <x v="90"/>
          </reference>
          <reference field="6" count="1" selected="0">
            <x v="45"/>
          </reference>
          <reference field="10" count="0"/>
          <reference field="13" count="1" selected="0">
            <x v="3"/>
          </reference>
        </references>
      </pivotArea>
    </format>
    <format dxfId="3078">
      <pivotArea dataOnly="0" labelOnly="1" outline="0" fieldPosition="0">
        <references count="7">
          <reference field="2" count="1" selected="0">
            <x v="22"/>
          </reference>
          <reference field="3" count="1" selected="0">
            <x v="104"/>
          </reference>
          <reference field="4" count="1" selected="0">
            <x v="27"/>
          </reference>
          <reference field="5" count="1" selected="0">
            <x v="16"/>
          </reference>
          <reference field="6" count="1" selected="0">
            <x v="60"/>
          </reference>
          <reference field="10" count="0"/>
          <reference field="13" count="1" selected="0">
            <x v="3"/>
          </reference>
        </references>
      </pivotArea>
    </format>
    <format dxfId="3077">
      <pivotArea dataOnly="0" labelOnly="1" outline="0" fieldPosition="0">
        <references count="7">
          <reference field="2" count="1" selected="0">
            <x v="24"/>
          </reference>
          <reference field="3" count="1" selected="0">
            <x v="96"/>
          </reference>
          <reference field="4" count="1" selected="0">
            <x v="27"/>
          </reference>
          <reference field="5" count="1" selected="0">
            <x v="13"/>
          </reference>
          <reference field="6" count="1" selected="0">
            <x v="77"/>
          </reference>
          <reference field="10" count="0"/>
          <reference field="13" count="1" selected="0">
            <x v="3"/>
          </reference>
        </references>
      </pivotArea>
    </format>
    <format dxfId="3076">
      <pivotArea dataOnly="0" labelOnly="1" outline="0" fieldPosition="0">
        <references count="7">
          <reference field="2" count="1" selected="0">
            <x v="25"/>
          </reference>
          <reference field="3" count="1" selected="0">
            <x v="97"/>
          </reference>
          <reference field="4" count="1" selected="0">
            <x v="27"/>
          </reference>
          <reference field="5" count="1" selected="0">
            <x v="13"/>
          </reference>
          <reference field="6" count="1" selected="0">
            <x v="92"/>
          </reference>
          <reference field="10" count="0"/>
          <reference field="13" count="1" selected="0">
            <x v="3"/>
          </reference>
        </references>
      </pivotArea>
    </format>
    <format dxfId="3075">
      <pivotArea dataOnly="0" labelOnly="1" outline="0" fieldPosition="0">
        <references count="7">
          <reference field="2" count="1" selected="0">
            <x v="26"/>
          </reference>
          <reference field="3" count="1" selected="0">
            <x v="98"/>
          </reference>
          <reference field="4" count="1" selected="0">
            <x v="27"/>
          </reference>
          <reference field="5" count="1" selected="0">
            <x v="106"/>
          </reference>
          <reference field="6" count="1" selected="0">
            <x v="8"/>
          </reference>
          <reference field="10" count="0"/>
          <reference field="13" count="1" selected="0">
            <x v="3"/>
          </reference>
        </references>
      </pivotArea>
    </format>
    <format dxfId="3074">
      <pivotArea dataOnly="0" labelOnly="1" outline="0" fieldPosition="0">
        <references count="7">
          <reference field="2" count="1" selected="0">
            <x v="79"/>
          </reference>
          <reference field="3" count="1" selected="0">
            <x v="39"/>
          </reference>
          <reference field="4" count="1" selected="0">
            <x v="27"/>
          </reference>
          <reference field="5" count="1" selected="0">
            <x v="102"/>
          </reference>
          <reference field="6" count="1" selected="0">
            <x v="2"/>
          </reference>
          <reference field="10" count="0"/>
          <reference field="13" count="1" selected="0">
            <x v="4"/>
          </reference>
        </references>
      </pivotArea>
    </format>
    <format dxfId="3073">
      <pivotArea dataOnly="0" labelOnly="1" outline="0" fieldPosition="0">
        <references count="7">
          <reference field="2" count="1" selected="0">
            <x v="80"/>
          </reference>
          <reference field="3" count="1" selected="0">
            <x v="38"/>
          </reference>
          <reference field="4" count="1" selected="0">
            <x v="27"/>
          </reference>
          <reference field="5" count="1" selected="0">
            <x v="102"/>
          </reference>
          <reference field="6" count="1" selected="0">
            <x v="87"/>
          </reference>
          <reference field="10" count="0"/>
          <reference field="13" count="1" selected="0">
            <x v="4"/>
          </reference>
        </references>
      </pivotArea>
    </format>
    <format dxfId="3072">
      <pivotArea dataOnly="0" labelOnly="1" outline="0" fieldPosition="0">
        <references count="7">
          <reference field="2" count="1" selected="0">
            <x v="148"/>
          </reference>
          <reference field="3" count="1" selected="0">
            <x v="34"/>
          </reference>
          <reference field="4" count="1" selected="0">
            <x v="27"/>
          </reference>
          <reference field="5" count="1" selected="0">
            <x v="103"/>
          </reference>
          <reference field="6" count="1" selected="0">
            <x v="20"/>
          </reference>
          <reference field="10" count="0"/>
          <reference field="13" count="1" selected="0">
            <x v="4"/>
          </reference>
        </references>
      </pivotArea>
    </format>
    <format dxfId="3071">
      <pivotArea dataOnly="0" labelOnly="1" outline="0" fieldPosition="0">
        <references count="7">
          <reference field="2" count="1" selected="0">
            <x v="150"/>
          </reference>
          <reference field="3" count="1" selected="0">
            <x v="69"/>
          </reference>
          <reference field="4" count="1" selected="0">
            <x v="27"/>
          </reference>
          <reference field="5" count="1" selected="0">
            <x v="65"/>
          </reference>
          <reference field="6" count="1" selected="0">
            <x v="55"/>
          </reference>
          <reference field="10" count="0"/>
          <reference field="13" count="1" selected="0">
            <x v="4"/>
          </reference>
        </references>
      </pivotArea>
    </format>
    <format dxfId="3070">
      <pivotArea dataOnly="0" labelOnly="1" outline="0" fieldPosition="0">
        <references count="7">
          <reference field="2" count="1" selected="0">
            <x v="151"/>
          </reference>
          <reference field="3" count="1" selected="0">
            <x v="70"/>
          </reference>
          <reference field="4" count="1" selected="0">
            <x v="27"/>
          </reference>
          <reference field="5" count="1" selected="0">
            <x v="104"/>
          </reference>
          <reference field="6" count="1" selected="0">
            <x v="12"/>
          </reference>
          <reference field="10" count="0"/>
          <reference field="13" count="1" selected="0">
            <x v="4"/>
          </reference>
        </references>
      </pivotArea>
    </format>
    <format dxfId="3069">
      <pivotArea dataOnly="0" labelOnly="1" outline="0" fieldPosition="0">
        <references count="7">
          <reference field="2" count="1" selected="0">
            <x v="92"/>
          </reference>
          <reference field="3" count="1" selected="0">
            <x v="91"/>
          </reference>
          <reference field="4" count="1" selected="0">
            <x v="28"/>
          </reference>
          <reference field="5" count="1" selected="0">
            <x v="55"/>
          </reference>
          <reference field="6" count="1" selected="0">
            <x v="50"/>
          </reference>
          <reference field="10" count="0"/>
          <reference field="13" count="1" selected="0">
            <x v="1"/>
          </reference>
        </references>
      </pivotArea>
    </format>
    <format dxfId="3068">
      <pivotArea dataOnly="0" labelOnly="1" outline="0" fieldPosition="0">
        <references count="7">
          <reference field="2" count="1" selected="0">
            <x v="127"/>
          </reference>
          <reference field="3" count="1" selected="0">
            <x v="94"/>
          </reference>
          <reference field="4" count="1" selected="0">
            <x v="28"/>
          </reference>
          <reference field="5" count="1" selected="0">
            <x v="55"/>
          </reference>
          <reference field="6" count="1" selected="0">
            <x v="12"/>
          </reference>
          <reference field="10" count="0"/>
          <reference field="13" count="1" selected="0">
            <x v="1"/>
          </reference>
        </references>
      </pivotArea>
    </format>
    <format dxfId="3067">
      <pivotArea dataOnly="0" labelOnly="1" outline="0" fieldPosition="0">
        <references count="7">
          <reference field="2" count="1" selected="0">
            <x v="160"/>
          </reference>
          <reference field="3" count="1" selected="0">
            <x v="2"/>
          </reference>
          <reference field="4" count="1" selected="0">
            <x v="28"/>
          </reference>
          <reference field="5" count="1" selected="0">
            <x v="53"/>
          </reference>
          <reference field="6" count="1" selected="0">
            <x v="48"/>
          </reference>
          <reference field="10" count="0"/>
          <reference field="13" count="1" selected="0">
            <x v="2"/>
          </reference>
        </references>
      </pivotArea>
    </format>
    <format dxfId="3066">
      <pivotArea dataOnly="0" labelOnly="1" outline="0" fieldPosition="0">
        <references count="7">
          <reference field="2" count="1" selected="0">
            <x v="161"/>
          </reference>
          <reference field="3" count="1" selected="0">
            <x v="5"/>
          </reference>
          <reference field="4" count="1" selected="0">
            <x v="28"/>
          </reference>
          <reference field="5" count="1" selected="0">
            <x v="98"/>
          </reference>
          <reference field="6" count="1" selected="0">
            <x v="86"/>
          </reference>
          <reference field="10" count="0"/>
          <reference field="13" count="1" selected="0">
            <x v="2"/>
          </reference>
        </references>
      </pivotArea>
    </format>
    <format dxfId="3065">
      <pivotArea dataOnly="0" labelOnly="1" outline="0" fieldPosition="0">
        <references count="7">
          <reference field="2" count="1" selected="0">
            <x v="162"/>
          </reference>
          <reference field="3" count="1" selected="0">
            <x v="3"/>
          </reference>
          <reference field="4" count="1" selected="0">
            <x v="28"/>
          </reference>
          <reference field="5" count="1" selected="0">
            <x v="42"/>
          </reference>
          <reference field="6" count="1" selected="0">
            <x v="40"/>
          </reference>
          <reference field="10" count="0"/>
          <reference field="13" count="1" selected="0">
            <x v="2"/>
          </reference>
        </references>
      </pivotArea>
    </format>
    <format dxfId="3064">
      <pivotArea dataOnly="0" labelOnly="1" outline="0" fieldPosition="0">
        <references count="7">
          <reference field="2" count="1" selected="0">
            <x v="163"/>
          </reference>
          <reference field="3" count="1" selected="0">
            <x v="6"/>
          </reference>
          <reference field="4" count="1" selected="0">
            <x v="28"/>
          </reference>
          <reference field="5" count="1" selected="0">
            <x v="87"/>
          </reference>
          <reference field="6" count="1" selected="0">
            <x v="86"/>
          </reference>
          <reference field="10" count="0"/>
          <reference field="13" count="1" selected="0">
            <x v="2"/>
          </reference>
        </references>
      </pivotArea>
    </format>
    <format dxfId="3063">
      <pivotArea dataOnly="0" labelOnly="1" outline="0" fieldPosition="0">
        <references count="7">
          <reference field="2" count="1" selected="0">
            <x v="164"/>
          </reference>
          <reference field="3" count="1" selected="0">
            <x v="9"/>
          </reference>
          <reference field="4" count="1" selected="0">
            <x v="28"/>
          </reference>
          <reference field="5" count="1" selected="0">
            <x v="78"/>
          </reference>
          <reference field="6" count="1" selected="0">
            <x v="86"/>
          </reference>
          <reference field="10" count="0"/>
          <reference field="13" count="1" selected="0">
            <x v="2"/>
          </reference>
        </references>
      </pivotArea>
    </format>
    <format dxfId="3062">
      <pivotArea dataOnly="0" labelOnly="1" outline="0" fieldPosition="0">
        <references count="7">
          <reference field="2" count="1" selected="0">
            <x v="165"/>
          </reference>
          <reference field="3" count="1" selected="0">
            <x v="4"/>
          </reference>
          <reference field="4" count="1" selected="0">
            <x v="28"/>
          </reference>
          <reference field="5" count="1" selected="0">
            <x v="94"/>
          </reference>
          <reference field="6" count="1" selected="0">
            <x v="86"/>
          </reference>
          <reference field="10" count="0"/>
          <reference field="13" count="1" selected="0">
            <x v="2"/>
          </reference>
        </references>
      </pivotArea>
    </format>
    <format dxfId="3061">
      <pivotArea dataOnly="0" labelOnly="1" outline="0" fieldPosition="0">
        <references count="7">
          <reference field="2" count="1" selected="0">
            <x v="166"/>
          </reference>
          <reference field="3" count="1" selected="0">
            <x v="7"/>
          </reference>
          <reference field="4" count="1" selected="0">
            <x v="28"/>
          </reference>
          <reference field="5" count="1" selected="0">
            <x v="77"/>
          </reference>
          <reference field="6" count="1" selected="0">
            <x v="22"/>
          </reference>
          <reference field="10" count="0"/>
          <reference field="13" count="1" selected="0">
            <x v="2"/>
          </reference>
        </references>
      </pivotArea>
    </format>
    <format dxfId="3060">
      <pivotArea dataOnly="0" labelOnly="1" outline="0" fieldPosition="0">
        <references count="7">
          <reference field="2" count="1" selected="0">
            <x v="167"/>
          </reference>
          <reference field="3" count="1" selected="0">
            <x v="8"/>
          </reference>
          <reference field="4" count="1" selected="0">
            <x v="28"/>
          </reference>
          <reference field="5" count="1" selected="0">
            <x v="88"/>
          </reference>
          <reference field="6" count="1" selected="0">
            <x v="0"/>
          </reference>
          <reference field="10" count="0"/>
          <reference field="13" count="1" selected="0">
            <x v="2"/>
          </reference>
        </references>
      </pivotArea>
    </format>
    <format dxfId="3059">
      <pivotArea dataOnly="0" labelOnly="1" outline="0" fieldPosition="0">
        <references count="7">
          <reference field="2" count="1" selected="0">
            <x v="39"/>
          </reference>
          <reference field="3" count="1" selected="0">
            <x v="47"/>
          </reference>
          <reference field="4" count="1" selected="0">
            <x v="28"/>
          </reference>
          <reference field="5" count="1" selected="0">
            <x v="38"/>
          </reference>
          <reference field="6" count="1" selected="0">
            <x v="47"/>
          </reference>
          <reference field="10" count="0"/>
          <reference field="13" count="1" selected="0">
            <x v="3"/>
          </reference>
        </references>
      </pivotArea>
    </format>
    <format dxfId="3058">
      <pivotArea dataOnly="0" labelOnly="1" outline="0" fieldPosition="0">
        <references count="7">
          <reference field="2" count="1" selected="0">
            <x v="40"/>
          </reference>
          <reference field="3" count="1" selected="0">
            <x v="48"/>
          </reference>
          <reference field="4" count="1" selected="0">
            <x v="28"/>
          </reference>
          <reference field="5" count="1" selected="0">
            <x v="38"/>
          </reference>
          <reference field="6" count="1" selected="0">
            <x v="47"/>
          </reference>
          <reference field="10" count="0"/>
          <reference field="13" count="1" selected="0">
            <x v="3"/>
          </reference>
        </references>
      </pivotArea>
    </format>
    <format dxfId="3057">
      <pivotArea dataOnly="0" labelOnly="1" outline="0" fieldPosition="0">
        <references count="7">
          <reference field="2" count="1" selected="0">
            <x v="42"/>
          </reference>
          <reference field="3" count="1" selected="0">
            <x v="120"/>
          </reference>
          <reference field="4" count="1" selected="0">
            <x v="28"/>
          </reference>
          <reference field="5" count="1" selected="0">
            <x v="37"/>
          </reference>
          <reference field="6" count="1" selected="0">
            <x v="47"/>
          </reference>
          <reference field="10" count="0"/>
          <reference field="13" count="1" selected="0">
            <x v="3"/>
          </reference>
        </references>
      </pivotArea>
    </format>
    <format dxfId="3056">
      <pivotArea dataOnly="0" labelOnly="1" outline="0" fieldPosition="0">
        <references count="7">
          <reference field="2" count="1" selected="0">
            <x v="43"/>
          </reference>
          <reference field="3" count="1" selected="0">
            <x v="121"/>
          </reference>
          <reference field="4" count="1" selected="0">
            <x v="28"/>
          </reference>
          <reference field="5" count="1" selected="0">
            <x v="37"/>
          </reference>
          <reference field="6" count="1" selected="0">
            <x v="47"/>
          </reference>
          <reference field="10" count="0"/>
          <reference field="13" count="1" selected="0">
            <x v="3"/>
          </reference>
        </references>
      </pivotArea>
    </format>
    <format dxfId="3055">
      <pivotArea dataOnly="0" labelOnly="1" outline="0" fieldPosition="0">
        <references count="7">
          <reference field="2" count="1" selected="0">
            <x v="47"/>
          </reference>
          <reference field="3" count="1" selected="0">
            <x v="153"/>
          </reference>
          <reference field="4" count="1" selected="0">
            <x v="28"/>
          </reference>
          <reference field="5" count="1" selected="0">
            <x v="37"/>
          </reference>
          <reference field="6" count="1" selected="0">
            <x v="47"/>
          </reference>
          <reference field="10" count="0"/>
          <reference field="13" count="1" selected="0">
            <x v="3"/>
          </reference>
        </references>
      </pivotArea>
    </format>
    <format dxfId="3054">
      <pivotArea dataOnly="0" labelOnly="1" outline="0" fieldPosition="0">
        <references count="7">
          <reference field="2" count="1" selected="0">
            <x v="69"/>
          </reference>
          <reference field="3" count="1" selected="0">
            <x v="84"/>
          </reference>
          <reference field="4" count="1" selected="0">
            <x v="28"/>
          </reference>
          <reference field="5" count="1" selected="0">
            <x v="98"/>
          </reference>
          <reference field="6" count="1" selected="0">
            <x v="42"/>
          </reference>
          <reference field="10" count="0"/>
          <reference field="13" count="1" selected="0">
            <x v="4"/>
          </reference>
        </references>
      </pivotArea>
    </format>
    <format dxfId="3053">
      <pivotArea dataOnly="0" labelOnly="1" outline="0" fieldPosition="0">
        <references count="7">
          <reference field="2" count="1" selected="0">
            <x v="83"/>
          </reference>
          <reference field="3" count="1" selected="0">
            <x v="109"/>
          </reference>
          <reference field="4" count="1" selected="0">
            <x v="28"/>
          </reference>
          <reference field="5" count="1" selected="0">
            <x v="56"/>
          </reference>
          <reference field="6" count="1" selected="0">
            <x v="12"/>
          </reference>
          <reference field="10" count="0"/>
          <reference field="13" count="1" selected="0">
            <x v="4"/>
          </reference>
        </references>
      </pivotArea>
    </format>
    <format dxfId="3052">
      <pivotArea dataOnly="0" labelOnly="1" outline="0" fieldPosition="0">
        <references count="7">
          <reference field="2" count="1" selected="0">
            <x v="138"/>
          </reference>
          <reference field="3" count="1" selected="0">
            <x v="31"/>
          </reference>
          <reference field="4" count="1" selected="0">
            <x v="28"/>
          </reference>
          <reference field="5" count="1" selected="0">
            <x v="98"/>
          </reference>
          <reference field="6" count="1" selected="0">
            <x v="38"/>
          </reference>
          <reference field="10" count="0"/>
          <reference field="13" count="1" selected="0">
            <x v="4"/>
          </reference>
        </references>
      </pivotArea>
    </format>
    <format dxfId="3051">
      <pivotArea dataOnly="0" labelOnly="1" outline="0" fieldPosition="0">
        <references count="7">
          <reference field="2" count="1" selected="0">
            <x v="141"/>
          </reference>
          <reference field="3" count="1" selected="0">
            <x v="59"/>
          </reference>
          <reference field="4" count="1" selected="0">
            <x v="28"/>
          </reference>
          <reference field="5" count="1" selected="0">
            <x v="71"/>
          </reference>
          <reference field="6" count="1" selected="0">
            <x v="37"/>
          </reference>
          <reference field="10" count="0"/>
          <reference field="13" count="1" selected="0">
            <x v="4"/>
          </reference>
        </references>
      </pivotArea>
    </format>
    <format dxfId="3050">
      <pivotArea dataOnly="0" labelOnly="1" outline="0" fieldPosition="0">
        <references count="7">
          <reference field="2" count="1" selected="0">
            <x v="142"/>
          </reference>
          <reference field="3" count="1" selected="0">
            <x v="45"/>
          </reference>
          <reference field="4" count="1" selected="0">
            <x v="28"/>
          </reference>
          <reference field="5" count="1" selected="0">
            <x v="98"/>
          </reference>
          <reference field="6" count="1" selected="0">
            <x v="59"/>
          </reference>
          <reference field="10" count="0"/>
          <reference field="13" count="1" selected="0">
            <x v="4"/>
          </reference>
        </references>
      </pivotArea>
    </format>
    <format dxfId="3049">
      <pivotArea dataOnly="0" labelOnly="1" outline="0" fieldPosition="0">
        <references count="7">
          <reference field="2" count="1" selected="0">
            <x v="143"/>
          </reference>
          <reference field="3" count="1" selected="0">
            <x v="19"/>
          </reference>
          <reference field="4" count="1" selected="0">
            <x v="28"/>
          </reference>
          <reference field="5" count="1" selected="0">
            <x v="33"/>
          </reference>
          <reference field="6" count="1" selected="0">
            <x v="82"/>
          </reference>
          <reference field="10" count="0"/>
          <reference field="13" count="1" selected="0">
            <x v="4"/>
          </reference>
        </references>
      </pivotArea>
    </format>
    <format dxfId="3048">
      <pivotArea dataOnly="0" labelOnly="1" outline="0" fieldPosition="0">
        <references count="7">
          <reference field="2" count="1" selected="0">
            <x v="92"/>
          </reference>
          <reference field="3" count="1" selected="0">
            <x v="77"/>
          </reference>
          <reference field="4" count="1" selected="0">
            <x v="29"/>
          </reference>
          <reference field="5" count="1" selected="0">
            <x v="98"/>
          </reference>
          <reference field="6" count="1" selected="0">
            <x v="86"/>
          </reference>
          <reference field="10" count="0"/>
          <reference field="13" count="1" selected="0">
            <x v="0"/>
          </reference>
        </references>
      </pivotArea>
    </format>
    <format dxfId="3047">
      <pivotArea dataOnly="0" labelOnly="1" outline="0" fieldPosition="0">
        <references count="7">
          <reference field="2" count="1" selected="0">
            <x v="111"/>
          </reference>
          <reference field="3" count="1" selected="0">
            <x v="65"/>
          </reference>
          <reference field="4" count="1" selected="0">
            <x v="29"/>
          </reference>
          <reference field="5" count="1" selected="0">
            <x v="98"/>
          </reference>
          <reference field="6" count="1" selected="0">
            <x v="86"/>
          </reference>
          <reference field="10" count="0"/>
          <reference field="13" count="1" selected="0">
            <x v="0"/>
          </reference>
        </references>
      </pivotArea>
    </format>
    <format dxfId="3046">
      <pivotArea dataOnly="0" labelOnly="1" outline="0" fieldPosition="0">
        <references count="7">
          <reference field="2" count="1" selected="0">
            <x v="96"/>
          </reference>
          <reference field="3" count="1" selected="0">
            <x v="127"/>
          </reference>
          <reference field="4" count="1" selected="0">
            <x v="29"/>
          </reference>
          <reference field="5" count="1" selected="0">
            <x v="51"/>
          </reference>
          <reference field="6" count="1" selected="0">
            <x v="14"/>
          </reference>
          <reference field="10" count="0"/>
          <reference field="13" count="1" selected="0">
            <x v="1"/>
          </reference>
        </references>
      </pivotArea>
    </format>
    <format dxfId="3045">
      <pivotArea dataOnly="0" labelOnly="1" outline="0" fieldPosition="0">
        <references count="7">
          <reference field="2" count="1" selected="0">
            <x v="97"/>
          </reference>
          <reference field="3" count="1" selected="0">
            <x v="95"/>
          </reference>
          <reference field="4" count="1" selected="0">
            <x v="29"/>
          </reference>
          <reference field="5" count="1" selected="0">
            <x v="3"/>
          </reference>
          <reference field="6" count="1" selected="0">
            <x v="5"/>
          </reference>
          <reference field="10" count="0"/>
          <reference field="13" count="1" selected="0">
            <x v="1"/>
          </reference>
        </references>
      </pivotArea>
    </format>
    <format dxfId="3044">
      <pivotArea dataOnly="0" labelOnly="1" outline="0" fieldPosition="0">
        <references count="7">
          <reference field="2" count="1" selected="0">
            <x v="100"/>
          </reference>
          <reference field="3" count="1" selected="0">
            <x v="16"/>
          </reference>
          <reference field="4" count="1" selected="0">
            <x v="29"/>
          </reference>
          <reference field="5" count="1" selected="0">
            <x v="39"/>
          </reference>
          <reference field="6" count="1" selected="0">
            <x v="86"/>
          </reference>
          <reference field="10" count="0"/>
          <reference field="13" count="1" selected="0">
            <x v="1"/>
          </reference>
        </references>
      </pivotArea>
    </format>
    <format dxfId="3043">
      <pivotArea dataOnly="0" labelOnly="1" outline="0" fieldPosition="0">
        <references count="7">
          <reference field="2" count="1" selected="0">
            <x v="104"/>
          </reference>
          <reference field="3" count="1" selected="0">
            <x v="79"/>
          </reference>
          <reference field="4" count="1" selected="0">
            <x v="29"/>
          </reference>
          <reference field="5" count="1" selected="0">
            <x v="48"/>
          </reference>
          <reference field="6" count="1" selected="0">
            <x v="86"/>
          </reference>
          <reference field="10" count="0"/>
          <reference field="13" count="1" selected="0">
            <x v="1"/>
          </reference>
        </references>
      </pivotArea>
    </format>
    <format dxfId="3042">
      <pivotArea dataOnly="0" labelOnly="1" outline="0" fieldPosition="0">
        <references count="7">
          <reference field="2" count="1" selected="0">
            <x v="105"/>
          </reference>
          <reference field="3" count="1" selected="0">
            <x v="142"/>
          </reference>
          <reference field="4" count="1" selected="0">
            <x v="29"/>
          </reference>
          <reference field="5" count="1" selected="0">
            <x v="93"/>
          </reference>
          <reference field="6" count="1" selected="0">
            <x v="81"/>
          </reference>
          <reference field="10" count="0"/>
          <reference field="13" count="1" selected="0">
            <x v="1"/>
          </reference>
        </references>
      </pivotArea>
    </format>
    <format dxfId="3041">
      <pivotArea dataOnly="0" labelOnly="1" outline="0" fieldPosition="0">
        <references count="7">
          <reference field="2" count="1" selected="0">
            <x v="124"/>
          </reference>
          <reference field="3" count="1" selected="0">
            <x v="11"/>
          </reference>
          <reference field="4" count="1" selected="0">
            <x v="29"/>
          </reference>
          <reference field="5" count="1" selected="0">
            <x v="57"/>
          </reference>
          <reference field="6" count="1" selected="0">
            <x v="67"/>
          </reference>
          <reference field="10" count="0"/>
          <reference field="13" count="1" selected="0">
            <x v="1"/>
          </reference>
        </references>
      </pivotArea>
    </format>
    <format dxfId="3040">
      <pivotArea dataOnly="0" labelOnly="1" outline="0" fieldPosition="0">
        <references count="7">
          <reference field="2" count="1" selected="0">
            <x v="64"/>
          </reference>
          <reference field="3" count="1" selected="0">
            <x v="129"/>
          </reference>
          <reference field="4" count="1" selected="0">
            <x v="29"/>
          </reference>
          <reference field="5" count="1" selected="0">
            <x v="98"/>
          </reference>
          <reference field="6" count="1" selected="0">
            <x v="86"/>
          </reference>
          <reference field="10" count="0"/>
          <reference field="13" count="1" selected="0">
            <x v="2"/>
          </reference>
        </references>
      </pivotArea>
    </format>
    <format dxfId="3039">
      <pivotArea dataOnly="0" labelOnly="1" outline="0" fieldPosition="0">
        <references count="7">
          <reference field="2" count="1" selected="0">
            <x v="71"/>
          </reference>
          <reference field="3" count="1" selected="0">
            <x v="13"/>
          </reference>
          <reference field="4" count="1" selected="0">
            <x v="29"/>
          </reference>
          <reference field="5" count="1" selected="0">
            <x v="98"/>
          </reference>
          <reference field="6" count="1" selected="0">
            <x v="86"/>
          </reference>
          <reference field="10" count="0"/>
          <reference field="13" count="1" selected="0">
            <x v="2"/>
          </reference>
        </references>
      </pivotArea>
    </format>
    <format dxfId="3038">
      <pivotArea dataOnly="0" labelOnly="1" outline="0" fieldPosition="0">
        <references count="7">
          <reference field="2" count="1" selected="0">
            <x v="76"/>
          </reference>
          <reference field="3" count="1" selected="0">
            <x v="138"/>
          </reference>
          <reference field="4" count="1" selected="0">
            <x v="29"/>
          </reference>
          <reference field="5" count="1" selected="0">
            <x v="98"/>
          </reference>
          <reference field="6" count="1" selected="0">
            <x v="86"/>
          </reference>
          <reference field="10" count="0"/>
          <reference field="13" count="1" selected="0">
            <x v="2"/>
          </reference>
        </references>
      </pivotArea>
    </format>
    <format dxfId="3037">
      <pivotArea dataOnly="0" labelOnly="1" outline="0" fieldPosition="0">
        <references count="7">
          <reference field="2" count="1" selected="0">
            <x v="68"/>
          </reference>
          <reference field="3" count="1" selected="0">
            <x v="78"/>
          </reference>
          <reference field="4" count="1" selected="0">
            <x v="29"/>
          </reference>
          <reference field="5" count="1" selected="0">
            <x v="101"/>
          </reference>
          <reference field="6" count="1" selected="0">
            <x v="6"/>
          </reference>
          <reference field="10" count="0"/>
          <reference field="13" count="1" selected="0">
            <x v="4"/>
          </reference>
        </references>
      </pivotArea>
    </format>
    <format dxfId="3036">
      <pivotArea dataOnly="0" labelOnly="1" outline="0" fieldPosition="0">
        <references count="7">
          <reference field="2" count="1" selected="0">
            <x v="72"/>
          </reference>
          <reference field="3" count="1" selected="0">
            <x v="67"/>
          </reference>
          <reference field="4" count="1" selected="0">
            <x v="29"/>
          </reference>
          <reference field="5" count="1" selected="0">
            <x v="98"/>
          </reference>
          <reference field="6" count="1" selected="0">
            <x v="89"/>
          </reference>
          <reference field="10" count="0"/>
          <reference field="13" count="1" selected="0">
            <x v="4"/>
          </reference>
        </references>
      </pivotArea>
    </format>
    <format dxfId="3035">
      <pivotArea dataOnly="0" labelOnly="1" outline="0" fieldPosition="0">
        <references count="7">
          <reference field="2" count="1" selected="0">
            <x v="145"/>
          </reference>
          <reference field="3" count="1" selected="0">
            <x v="147"/>
          </reference>
          <reference field="4" count="1" selected="0">
            <x v="29"/>
          </reference>
          <reference field="5" count="1" selected="0">
            <x v="98"/>
          </reference>
          <reference field="6" count="1" selected="0">
            <x v="91"/>
          </reference>
          <reference field="10" count="0"/>
          <reference field="13" count="1" selected="0">
            <x v="4"/>
          </reference>
        </references>
      </pivotArea>
    </format>
    <format dxfId="3034">
      <pivotArea dataOnly="0" labelOnly="1" outline="0" fieldPosition="0">
        <references count="7">
          <reference field="2" count="1" selected="0">
            <x v="94"/>
          </reference>
          <reference field="3" count="1" selected="0">
            <x v="83"/>
          </reference>
          <reference field="4" count="1" selected="0">
            <x v="30"/>
          </reference>
          <reference field="5" count="1" selected="0">
            <x v="32"/>
          </reference>
          <reference field="6" count="1" selected="0">
            <x v="86"/>
          </reference>
          <reference field="10" count="0"/>
          <reference field="13" count="1" selected="0">
            <x v="0"/>
          </reference>
        </references>
      </pivotArea>
    </format>
    <format dxfId="3033">
      <pivotArea dataOnly="0" labelOnly="1" outline="0" fieldPosition="0">
        <references count="7">
          <reference field="2" count="1" selected="0">
            <x v="104"/>
          </reference>
          <reference field="3" count="1" selected="0">
            <x v="36"/>
          </reference>
          <reference field="4" count="1" selected="0">
            <x v="30"/>
          </reference>
          <reference field="5" count="1" selected="0">
            <x v="30"/>
          </reference>
          <reference field="6" count="1" selected="0">
            <x v="86"/>
          </reference>
          <reference field="10" count="0"/>
          <reference field="13" count="1" selected="0">
            <x v="0"/>
          </reference>
        </references>
      </pivotArea>
    </format>
    <format dxfId="3032">
      <pivotArea dataOnly="0" labelOnly="1" outline="0" fieldPosition="0">
        <references count="7">
          <reference field="2" count="1" selected="0">
            <x v="109"/>
          </reference>
          <reference field="3" count="1" selected="0">
            <x v="140"/>
          </reference>
          <reference field="4" count="1" selected="0">
            <x v="30"/>
          </reference>
          <reference field="5" count="1" selected="0">
            <x v="31"/>
          </reference>
          <reference field="6" count="1" selected="0">
            <x v="86"/>
          </reference>
          <reference field="10" count="0"/>
          <reference field="13" count="1" selected="0">
            <x v="0"/>
          </reference>
        </references>
      </pivotArea>
    </format>
    <format dxfId="3031">
      <pivotArea dataOnly="0" labelOnly="1" outline="0" fieldPosition="0">
        <references count="7">
          <reference field="2" count="1" selected="0">
            <x v="65"/>
          </reference>
          <reference field="3" count="1" selected="0">
            <x v="44"/>
          </reference>
          <reference field="4" count="1" selected="0">
            <x v="30"/>
          </reference>
          <reference field="5" count="1" selected="0">
            <x v="21"/>
          </reference>
          <reference field="6" count="1" selected="0">
            <x v="86"/>
          </reference>
          <reference field="10" count="0"/>
          <reference field="13" count="1" selected="0">
            <x v="2"/>
          </reference>
        </references>
      </pivotArea>
    </format>
    <format dxfId="3030">
      <pivotArea dataOnly="0" labelOnly="1" outline="0" fieldPosition="0">
        <references count="7">
          <reference field="2" count="1" selected="0">
            <x v="70"/>
          </reference>
          <reference field="3" count="1" selected="0">
            <x v="24"/>
          </reference>
          <reference field="4" count="1" selected="0">
            <x v="30"/>
          </reference>
          <reference field="5" count="1" selected="0">
            <x v="112"/>
          </reference>
          <reference field="6" count="1" selected="0">
            <x v="86"/>
          </reference>
          <reference field="10" count="0"/>
          <reference field="13" count="1" selected="0">
            <x v="2"/>
          </reference>
        </references>
      </pivotArea>
    </format>
    <format dxfId="3029">
      <pivotArea dataOnly="0" labelOnly="1" outline="0" fieldPosition="0">
        <references count="7">
          <reference field="2" count="1" selected="0">
            <x v="77"/>
          </reference>
          <reference field="3" count="1" selected="0">
            <x v="40"/>
          </reference>
          <reference field="4" count="1" selected="0">
            <x v="30"/>
          </reference>
          <reference field="5" count="1" selected="0">
            <x v="0"/>
          </reference>
          <reference field="6" count="1" selected="0">
            <x v="86"/>
          </reference>
          <reference field="10" count="0"/>
          <reference field="13" count="1" selected="0">
            <x v="2"/>
          </reference>
        </references>
      </pivotArea>
    </format>
    <format dxfId="3028">
      <pivotArea dataOnly="0" labelOnly="1" outline="0" fieldPosition="0">
        <references count="7">
          <reference field="2" count="1" selected="0">
            <x v="78"/>
          </reference>
          <reference field="3" count="1" selected="0">
            <x v="134"/>
          </reference>
          <reference field="4" count="1" selected="0">
            <x v="30"/>
          </reference>
          <reference field="5" count="1" selected="0">
            <x v="17"/>
          </reference>
          <reference field="6" count="1" selected="0">
            <x v="86"/>
          </reference>
          <reference field="10" count="0"/>
          <reference field="13" count="1" selected="0">
            <x v="2"/>
          </reference>
        </references>
      </pivotArea>
    </format>
    <format dxfId="3027">
      <pivotArea dataOnly="0" labelOnly="1" outline="0" fieldPosition="0">
        <references count="7">
          <reference field="2" count="1" selected="0">
            <x v="158"/>
          </reference>
          <reference field="3" count="1" selected="0">
            <x v="139"/>
          </reference>
          <reference field="4" count="1" selected="0">
            <x v="30"/>
          </reference>
          <reference field="5" count="1" selected="0">
            <x v="22"/>
          </reference>
          <reference field="6" count="1" selected="0">
            <x v="86"/>
          </reference>
          <reference field="10" count="0"/>
          <reference field="13" count="1" selected="0">
            <x v="2"/>
          </reference>
        </references>
      </pivotArea>
    </format>
    <format dxfId="3026">
      <pivotArea dataOnly="0" labelOnly="1" outline="0" fieldPosition="0">
        <references count="7">
          <reference field="2" count="1" selected="0">
            <x v="118"/>
          </reference>
          <reference field="3" count="1" selected="0">
            <x v="26"/>
          </reference>
          <reference field="4" count="1" selected="0">
            <x v="32"/>
          </reference>
          <reference field="5" count="1" selected="0">
            <x v="98"/>
          </reference>
          <reference field="6" count="1" selected="0">
            <x v="19"/>
          </reference>
          <reference field="10" count="0"/>
          <reference field="13" count="1" selected="0">
            <x v="1"/>
          </reference>
        </references>
      </pivotArea>
    </format>
    <format dxfId="3025">
      <pivotArea dataOnly="0" labelOnly="1" outline="0" fieldPosition="0">
        <references count="7">
          <reference field="2" count="1" selected="0">
            <x v="110"/>
          </reference>
          <reference field="3" count="1" selected="0">
            <x v="154"/>
          </reference>
          <reference field="4" count="1" selected="0">
            <x v="33"/>
          </reference>
          <reference field="5" count="1" selected="0">
            <x v="108"/>
          </reference>
          <reference field="6" count="1" selected="0">
            <x v="86"/>
          </reference>
          <reference field="10" count="0"/>
          <reference field="13" count="1" selected="0">
            <x v="0"/>
          </reference>
        </references>
      </pivotArea>
    </format>
    <format dxfId="3024">
      <pivotArea dataOnly="0" labelOnly="1" outline="0" fieldPosition="0">
        <references count="7">
          <reference field="2" count="1" selected="0">
            <x v="112"/>
          </reference>
          <reference field="3" count="1" selected="0">
            <x v="63"/>
          </reference>
          <reference field="4" count="1" selected="0">
            <x v="33"/>
          </reference>
          <reference field="5" count="1" selected="0">
            <x v="109"/>
          </reference>
          <reference field="6" count="1" selected="0">
            <x v="86"/>
          </reference>
          <reference field="10" count="0"/>
          <reference field="13" count="1" selected="0">
            <x v="0"/>
          </reference>
        </references>
      </pivotArea>
    </format>
    <format dxfId="3023">
      <pivotArea dataOnly="0" labelOnly="1" outline="0" fieldPosition="0">
        <references count="7">
          <reference field="2" count="1" selected="0">
            <x v="101"/>
          </reference>
          <reference field="3" count="1" selected="0">
            <x v="89"/>
          </reference>
          <reference field="4" count="1" selected="0">
            <x v="33"/>
          </reference>
          <reference field="5" count="1" selected="0">
            <x v="98"/>
          </reference>
          <reference field="6" count="1" selected="0">
            <x v="43"/>
          </reference>
          <reference field="10" count="0"/>
          <reference field="13" count="1" selected="0">
            <x v="1"/>
          </reference>
        </references>
      </pivotArea>
    </format>
    <format dxfId="3022">
      <pivotArea dataOnly="0" labelOnly="1" outline="0" fieldPosition="0">
        <references count="7">
          <reference field="2" count="1" selected="0">
            <x v="115"/>
          </reference>
          <reference field="3" count="1" selected="0">
            <x v="52"/>
          </reference>
          <reference field="4" count="1" selected="0">
            <x v="33"/>
          </reference>
          <reference field="5" count="1" selected="0">
            <x v="98"/>
          </reference>
          <reference field="6" count="1" selected="0">
            <x v="70"/>
          </reference>
          <reference field="10" count="0"/>
          <reference field="13" count="1" selected="0">
            <x v="1"/>
          </reference>
        </references>
      </pivotArea>
    </format>
    <format dxfId="3021">
      <pivotArea dataOnly="0" labelOnly="1" outline="0" fieldPosition="0">
        <references count="7">
          <reference field="2" count="1" selected="0">
            <x v="126"/>
          </reference>
          <reference field="3" count="1" selected="0">
            <x v="64"/>
          </reference>
          <reference field="4" count="1" selected="0">
            <x v="33"/>
          </reference>
          <reference field="5" count="1" selected="0">
            <x v="98"/>
          </reference>
          <reference field="6" count="1" selected="0">
            <x v="13"/>
          </reference>
          <reference field="10" count="0"/>
          <reference field="13" count="1" selected="0">
            <x v="1"/>
          </reference>
        </references>
      </pivotArea>
    </format>
    <format dxfId="3020">
      <pivotArea dataOnly="0" labelOnly="1" outline="0" fieldPosition="0">
        <references count="7">
          <reference field="2" count="1" selected="0">
            <x v="130"/>
          </reference>
          <reference field="3" count="1" selected="0">
            <x v="53"/>
          </reference>
          <reference field="4" count="1" selected="0">
            <x v="33"/>
          </reference>
          <reference field="5" count="1" selected="0">
            <x v="98"/>
          </reference>
          <reference field="6" count="1" selected="0">
            <x v="24"/>
          </reference>
          <reference field="10" count="0"/>
          <reference field="13" count="1" selected="0">
            <x v="1"/>
          </reference>
        </references>
      </pivotArea>
    </format>
    <format dxfId="3019">
      <pivotArea dataOnly="0" labelOnly="1" outline="0" fieldPosition="0">
        <references count="7">
          <reference field="2" count="1" selected="0">
            <x v="74"/>
          </reference>
          <reference field="3" count="1" selected="0">
            <x v="141"/>
          </reference>
          <reference field="4" count="1" selected="0">
            <x v="33"/>
          </reference>
          <reference field="5" count="1" selected="0">
            <x v="113"/>
          </reference>
          <reference field="6" count="1" selected="0">
            <x v="86"/>
          </reference>
          <reference field="10" count="0"/>
          <reference field="13" count="1" selected="0">
            <x v="2"/>
          </reference>
        </references>
      </pivotArea>
    </format>
    <format dxfId="3018">
      <pivotArea dataOnly="0" labelOnly="1" outline="0" fieldPosition="0">
        <references count="7">
          <reference field="2" count="1" selected="0">
            <x v="116"/>
          </reference>
          <reference field="3" count="1" selected="0">
            <x v="66"/>
          </reference>
          <reference field="4" count="1" selected="0">
            <x v="35"/>
          </reference>
          <reference field="5" count="1" selected="0">
            <x v="98"/>
          </reference>
          <reference field="6" count="1" selected="0">
            <x v="72"/>
          </reference>
          <reference field="10" count="0"/>
          <reference field="13" count="1" selected="0">
            <x v="1"/>
          </reference>
        </references>
      </pivotArea>
    </format>
    <format dxfId="3017">
      <pivotArea dataOnly="0" labelOnly="1" outline="0" fieldPosition="0">
        <references count="7">
          <reference field="2" count="1" selected="0">
            <x v="123"/>
          </reference>
          <reference field="3" count="1" selected="0">
            <x v="145"/>
          </reference>
          <reference field="4" count="1" selected="0">
            <x v="35"/>
          </reference>
          <reference field="5" count="1" selected="0">
            <x v="92"/>
          </reference>
          <reference field="6" count="1" selected="0">
            <x v="86"/>
          </reference>
          <reference field="10" count="0"/>
          <reference field="13" count="1" selected="0">
            <x v="1"/>
          </reference>
        </references>
      </pivotArea>
    </format>
    <format dxfId="3016">
      <pivotArea dataOnly="0" labelOnly="1" outline="0" fieldPosition="0">
        <references count="1">
          <reference field="4" count="1" defaultSubtotal="1">
            <x v="4"/>
          </reference>
        </references>
      </pivotArea>
    </format>
    <format dxfId="3015">
      <pivotArea dataOnly="0" labelOnly="1" outline="0" fieldPosition="0">
        <references count="1">
          <reference field="4" count="1" defaultSubtotal="1">
            <x v="5"/>
          </reference>
        </references>
      </pivotArea>
    </format>
    <format dxfId="3014">
      <pivotArea dataOnly="0" labelOnly="1" outline="0" fieldPosition="0">
        <references count="1">
          <reference field="4" count="1" defaultSubtotal="1">
            <x v="7"/>
          </reference>
        </references>
      </pivotArea>
    </format>
    <format dxfId="3013">
      <pivotArea dataOnly="0" labelOnly="1" outline="0" fieldPosition="0">
        <references count="1">
          <reference field="4" count="1" defaultSubtotal="1">
            <x v="12"/>
          </reference>
        </references>
      </pivotArea>
    </format>
    <format dxfId="3012">
      <pivotArea dataOnly="0" labelOnly="1" outline="0" fieldPosition="0">
        <references count="1">
          <reference field="4" count="1" defaultSubtotal="1">
            <x v="14"/>
          </reference>
        </references>
      </pivotArea>
    </format>
    <format dxfId="3011">
      <pivotArea dataOnly="0" labelOnly="1" outline="0" fieldPosition="0">
        <references count="1">
          <reference field="4" count="1" defaultSubtotal="1">
            <x v="19"/>
          </reference>
        </references>
      </pivotArea>
    </format>
    <format dxfId="3010">
      <pivotArea dataOnly="0" labelOnly="1" outline="0" fieldPosition="0">
        <references count="1">
          <reference field="4" count="1" defaultSubtotal="1">
            <x v="20"/>
          </reference>
        </references>
      </pivotArea>
    </format>
    <format dxfId="3009">
      <pivotArea dataOnly="0" labelOnly="1" outline="0" fieldPosition="0">
        <references count="1">
          <reference field="4" count="1" defaultSubtotal="1">
            <x v="21"/>
          </reference>
        </references>
      </pivotArea>
    </format>
    <format dxfId="3008">
      <pivotArea dataOnly="0" labelOnly="1" outline="0" fieldPosition="0">
        <references count="1">
          <reference field="4" count="1" defaultSubtotal="1">
            <x v="22"/>
          </reference>
        </references>
      </pivotArea>
    </format>
    <format dxfId="3007">
      <pivotArea dataOnly="0" labelOnly="1" outline="0" fieldPosition="0">
        <references count="1">
          <reference field="4" count="1" defaultSubtotal="1">
            <x v="24"/>
          </reference>
        </references>
      </pivotArea>
    </format>
    <format dxfId="3006">
      <pivotArea dataOnly="0" labelOnly="1" outline="0" fieldPosition="0">
        <references count="1">
          <reference field="4" count="1" defaultSubtotal="1">
            <x v="25"/>
          </reference>
        </references>
      </pivotArea>
    </format>
    <format dxfId="3005">
      <pivotArea dataOnly="0" labelOnly="1" outline="0" fieldPosition="0">
        <references count="1">
          <reference field="4" count="1" defaultSubtotal="1">
            <x v="26"/>
          </reference>
        </references>
      </pivotArea>
    </format>
    <format dxfId="3004">
      <pivotArea dataOnly="0" labelOnly="1" outline="0" fieldPosition="0">
        <references count="1">
          <reference field="4" count="1" defaultSubtotal="1">
            <x v="27"/>
          </reference>
        </references>
      </pivotArea>
    </format>
    <format dxfId="3003">
      <pivotArea dataOnly="0" labelOnly="1" outline="0" fieldPosition="0">
        <references count="1">
          <reference field="4" count="1" defaultSubtotal="1">
            <x v="28"/>
          </reference>
        </references>
      </pivotArea>
    </format>
    <format dxfId="3002">
      <pivotArea dataOnly="0" labelOnly="1" outline="0" fieldPosition="0">
        <references count="1">
          <reference field="4" count="1" defaultSubtotal="1">
            <x v="29"/>
          </reference>
        </references>
      </pivotArea>
    </format>
    <format dxfId="3001">
      <pivotArea dataOnly="0" labelOnly="1" outline="0" fieldPosition="0">
        <references count="1">
          <reference field="4" count="1" defaultSubtotal="1">
            <x v="30"/>
          </reference>
        </references>
      </pivotArea>
    </format>
    <format dxfId="3000">
      <pivotArea dataOnly="0" labelOnly="1" outline="0" fieldPosition="0">
        <references count="1">
          <reference field="4" count="1" defaultSubtotal="1">
            <x v="32"/>
          </reference>
        </references>
      </pivotArea>
    </format>
    <format dxfId="2999">
      <pivotArea dataOnly="0" labelOnly="1" outline="0" fieldPosition="0">
        <references count="1">
          <reference field="4" count="1" defaultSubtotal="1">
            <x v="33"/>
          </reference>
        </references>
      </pivotArea>
    </format>
    <format dxfId="2998">
      <pivotArea dataOnly="0" labelOnly="1" outline="0" fieldPosition="0">
        <references count="1">
          <reference field="4" count="1" defaultSubtotal="1">
            <x v="35"/>
          </reference>
        </references>
      </pivotArea>
    </format>
    <format dxfId="2997">
      <pivotArea dataOnly="0" labelOnly="1" grandRow="1" outline="0" fieldPosition="0"/>
    </format>
    <format dxfId="2996">
      <pivotArea dataOnly="0" labelOnly="1" outline="0" fieldPosition="0">
        <references count="7">
          <reference field="2" count="1" selected="0">
            <x v="98"/>
          </reference>
          <reference field="3" count="1" selected="0">
            <x v="57"/>
          </reference>
          <reference field="4" count="1" selected="0">
            <x v="4"/>
          </reference>
          <reference field="5" count="1" selected="0">
            <x v="47"/>
          </reference>
          <reference field="6" count="1" selected="0">
            <x v="86"/>
          </reference>
          <reference field="10" count="0"/>
          <reference field="13" count="1" selected="0">
            <x v="1"/>
          </reference>
        </references>
      </pivotArea>
    </format>
    <format dxfId="2995">
      <pivotArea dataOnly="0" labelOnly="1" outline="0" fieldPosition="0">
        <references count="7">
          <reference field="2" count="1" selected="0">
            <x v="129"/>
          </reference>
          <reference field="3" count="1" selected="0">
            <x v="92"/>
          </reference>
          <reference field="4" count="1" selected="0">
            <x v="4"/>
          </reference>
          <reference field="5" count="1" selected="0">
            <x v="98"/>
          </reference>
          <reference field="6" count="1" selected="0">
            <x v="71"/>
          </reference>
          <reference field="10" count="0"/>
          <reference field="13" count="1" selected="0">
            <x v="1"/>
          </reference>
        </references>
      </pivotArea>
    </format>
    <format dxfId="2994">
      <pivotArea dataOnly="0" labelOnly="1" outline="0" fieldPosition="0">
        <references count="7">
          <reference field="2" count="1" selected="0">
            <x v="93"/>
          </reference>
          <reference field="3" count="1" selected="0">
            <x v="75"/>
          </reference>
          <reference field="4" count="1" selected="0">
            <x v="5"/>
          </reference>
          <reference field="5" count="1" selected="0">
            <x v="98"/>
          </reference>
          <reference field="6" count="1" selected="0">
            <x v="78"/>
          </reference>
          <reference field="10" count="0"/>
          <reference field="13" count="1" selected="0">
            <x v="0"/>
          </reference>
        </references>
      </pivotArea>
    </format>
    <format dxfId="2993">
      <pivotArea dataOnly="0" labelOnly="1" outline="0" fieldPosition="0">
        <references count="7">
          <reference field="2" count="1" selected="0">
            <x v="96"/>
          </reference>
          <reference field="3" count="1" selected="0">
            <x v="1"/>
          </reference>
          <reference field="4" count="1" selected="0">
            <x v="5"/>
          </reference>
          <reference field="5" count="1" selected="0">
            <x v="96"/>
          </reference>
          <reference field="6" count="1" selected="0">
            <x v="86"/>
          </reference>
          <reference field="10" count="0"/>
          <reference field="13" count="1" selected="0">
            <x v="0"/>
          </reference>
        </references>
      </pivotArea>
    </format>
    <format dxfId="2992">
      <pivotArea dataOnly="0" labelOnly="1" outline="0" fieldPosition="0">
        <references count="7">
          <reference field="2" count="1" selected="0">
            <x v="105"/>
          </reference>
          <reference field="3" count="1" selected="0">
            <x v="111"/>
          </reference>
          <reference field="4" count="1" selected="0">
            <x v="5"/>
          </reference>
          <reference field="5" count="1" selected="0">
            <x v="9"/>
          </reference>
          <reference field="6" count="1" selected="0">
            <x v="86"/>
          </reference>
          <reference field="10" count="0"/>
          <reference field="13" count="1" selected="0">
            <x v="0"/>
          </reference>
        </references>
      </pivotArea>
    </format>
    <format dxfId="2991">
      <pivotArea dataOnly="0" labelOnly="1" outline="0" fieldPosition="0">
        <references count="7">
          <reference field="2" count="1" selected="0">
            <x v="107"/>
          </reference>
          <reference field="3" count="1" selected="0">
            <x v="146"/>
          </reference>
          <reference field="4" count="1" selected="0">
            <x v="5"/>
          </reference>
          <reference field="5" count="1" selected="0">
            <x v="72"/>
          </reference>
          <reference field="6" count="1" selected="0">
            <x v="86"/>
          </reference>
          <reference field="10" count="0"/>
          <reference field="13" count="1" selected="0">
            <x v="0"/>
          </reference>
        </references>
      </pivotArea>
    </format>
    <format dxfId="2990">
      <pivotArea dataOnly="0" labelOnly="1" outline="0" fieldPosition="0">
        <references count="7">
          <reference field="2" count="1" selected="0">
            <x v="113"/>
          </reference>
          <reference field="3" count="1" selected="0">
            <x v="49"/>
          </reference>
          <reference field="4" count="1" selected="0">
            <x v="5"/>
          </reference>
          <reference field="5" count="1" selected="0">
            <x v="52"/>
          </reference>
          <reference field="6" count="1" selected="0">
            <x v="86"/>
          </reference>
          <reference field="10" count="0"/>
          <reference field="13" count="1" selected="0">
            <x v="0"/>
          </reference>
        </references>
      </pivotArea>
    </format>
    <format dxfId="2989">
      <pivotArea dataOnly="0" labelOnly="1" outline="0" fieldPosition="0">
        <references count="7">
          <reference field="2" count="1" selected="0">
            <x v="99"/>
          </reference>
          <reference field="3" count="1" selected="0">
            <x v="88"/>
          </reference>
          <reference field="4" count="1" selected="0">
            <x v="5"/>
          </reference>
          <reference field="5" count="1" selected="0">
            <x v="98"/>
          </reference>
          <reference field="6" count="1" selected="0">
            <x v="88"/>
          </reference>
          <reference field="10" count="0"/>
          <reference field="13" count="1" selected="0">
            <x v="1"/>
          </reference>
        </references>
      </pivotArea>
    </format>
    <format dxfId="2988">
      <pivotArea dataOnly="0" labelOnly="1" outline="0" fieldPosition="0">
        <references count="7">
          <reference field="2" count="1" selected="0">
            <x v="107"/>
          </reference>
          <reference field="3" count="1" selected="0">
            <x v="106"/>
          </reference>
          <reference field="4" count="1" selected="0">
            <x v="5"/>
          </reference>
          <reference field="5" count="1" selected="0">
            <x v="89"/>
          </reference>
          <reference field="6" count="1" selected="0">
            <x v="52"/>
          </reference>
          <reference field="10" count="0"/>
          <reference field="13" count="1" selected="0">
            <x v="1"/>
          </reference>
        </references>
      </pivotArea>
    </format>
    <format dxfId="2987">
      <pivotArea dataOnly="0" labelOnly="1" outline="0" fieldPosition="0">
        <references count="7">
          <reference field="2" count="1" selected="0">
            <x v="109"/>
          </reference>
          <reference field="3" count="1" selected="0">
            <x v="125"/>
          </reference>
          <reference field="4" count="1" selected="0">
            <x v="5"/>
          </reference>
          <reference field="5" count="1" selected="0">
            <x v="49"/>
          </reference>
          <reference field="6" count="1" selected="0">
            <x v="31"/>
          </reference>
          <reference field="10" count="0"/>
          <reference field="13" count="1" selected="0">
            <x v="1"/>
          </reference>
        </references>
      </pivotArea>
    </format>
    <format dxfId="2986">
      <pivotArea dataOnly="0" labelOnly="1" outline="0" fieldPosition="0">
        <references count="7">
          <reference field="2" count="1" selected="0">
            <x v="110"/>
          </reference>
          <reference field="3" count="1" selected="0">
            <x v="128"/>
          </reference>
          <reference field="4" count="1" selected="0">
            <x v="5"/>
          </reference>
          <reference field="5" count="1" selected="0">
            <x v="85"/>
          </reference>
          <reference field="6" count="1" selected="0">
            <x v="9"/>
          </reference>
          <reference field="10" count="0"/>
          <reference field="13" count="1" selected="0">
            <x v="1"/>
          </reference>
        </references>
      </pivotArea>
    </format>
    <format dxfId="2985">
      <pivotArea dataOnly="0" labelOnly="1" outline="0" fieldPosition="0">
        <references count="7">
          <reference field="2" count="1" selected="0">
            <x v="111"/>
          </reference>
          <reference field="3" count="1" selected="0">
            <x v="30"/>
          </reference>
          <reference field="4" count="1" selected="0">
            <x v="5"/>
          </reference>
          <reference field="5" count="1" selected="0">
            <x v="24"/>
          </reference>
          <reference field="6" count="1" selected="0">
            <x v="1"/>
          </reference>
          <reference field="10" count="0"/>
          <reference field="13" count="1" selected="0">
            <x v="1"/>
          </reference>
        </references>
      </pivotArea>
    </format>
    <format dxfId="2984">
      <pivotArea dataOnly="0" labelOnly="1" outline="0" fieldPosition="0">
        <references count="7">
          <reference field="2" count="1" selected="0">
            <x v="113"/>
          </reference>
          <reference field="3" count="1" selected="0">
            <x v="35"/>
          </reference>
          <reference field="4" count="1" selected="0">
            <x v="5"/>
          </reference>
          <reference field="5" count="1" selected="0">
            <x v="43"/>
          </reference>
          <reference field="6" count="1" selected="0">
            <x v="36"/>
          </reference>
          <reference field="10" count="0"/>
          <reference field="13" count="1" selected="0">
            <x v="1"/>
          </reference>
        </references>
      </pivotArea>
    </format>
    <format dxfId="2983">
      <pivotArea dataOnly="0" labelOnly="1" outline="0" fieldPosition="0">
        <references count="7">
          <reference field="2" count="1" selected="0">
            <x v="114"/>
          </reference>
          <reference field="3" count="1" selected="0">
            <x v="133"/>
          </reference>
          <reference field="4" count="1" selected="0">
            <x v="5"/>
          </reference>
          <reference field="5" count="1" selected="0">
            <x v="76"/>
          </reference>
          <reference field="6" count="1" selected="0">
            <x v="22"/>
          </reference>
          <reference field="10" count="0"/>
          <reference field="13" count="1" selected="0">
            <x v="1"/>
          </reference>
        </references>
      </pivotArea>
    </format>
    <format dxfId="2982">
      <pivotArea dataOnly="0" labelOnly="1" outline="0" fieldPosition="0">
        <references count="7">
          <reference field="2" count="1" selected="0">
            <x v="120"/>
          </reference>
          <reference field="3" count="1" selected="0">
            <x v="72"/>
          </reference>
          <reference field="4" count="1" selected="0">
            <x v="5"/>
          </reference>
          <reference field="5" count="1" selected="0">
            <x v="73"/>
          </reference>
          <reference field="6" count="1" selected="0">
            <x v="86"/>
          </reference>
          <reference field="10" count="0"/>
          <reference field="13" count="1" selected="0">
            <x v="1"/>
          </reference>
        </references>
      </pivotArea>
    </format>
    <format dxfId="2981">
      <pivotArea dataOnly="0" labelOnly="1" outline="0" fieldPosition="0">
        <references count="7">
          <reference field="2" count="1" selected="0">
            <x v="122"/>
          </reference>
          <reference field="3" count="1" selected="0">
            <x v="131"/>
          </reference>
          <reference field="4" count="1" selected="0">
            <x v="5"/>
          </reference>
          <reference field="5" count="1" selected="0">
            <x v="34"/>
          </reference>
          <reference field="6" count="1" selected="0">
            <x v="63"/>
          </reference>
          <reference field="10" count="0"/>
          <reference field="13" count="1" selected="0">
            <x v="1"/>
          </reference>
        </references>
      </pivotArea>
    </format>
    <format dxfId="2980">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86"/>
          </reference>
          <reference field="10" count="0"/>
          <reference field="13" count="1" selected="0">
            <x v="2"/>
          </reference>
        </references>
      </pivotArea>
    </format>
    <format dxfId="2979">
      <pivotArea dataOnly="0" labelOnly="1" outline="0" fieldPosition="0">
        <references count="7">
          <reference field="2" count="1" selected="0">
            <x v="62"/>
          </reference>
          <reference field="3" count="1" selected="0">
            <x v="112"/>
          </reference>
          <reference field="4" count="1" selected="0">
            <x v="5"/>
          </reference>
          <reference field="5" count="1" selected="0">
            <x v="23"/>
          </reference>
          <reference field="6" count="1" selected="0">
            <x v="86"/>
          </reference>
          <reference field="10" count="0"/>
          <reference field="13" count="1" selected="0">
            <x v="2"/>
          </reference>
        </references>
      </pivotArea>
    </format>
    <format dxfId="2978">
      <pivotArea dataOnly="0" labelOnly="1" outline="0" fieldPosition="0">
        <references count="7">
          <reference field="2" count="1" selected="0">
            <x v="63"/>
          </reference>
          <reference field="3" count="1" selected="0">
            <x v="23"/>
          </reference>
          <reference field="4" count="1" selected="0">
            <x v="5"/>
          </reference>
          <reference field="5" count="1" selected="0">
            <x v="23"/>
          </reference>
          <reference field="6" count="1" selected="0">
            <x v="86"/>
          </reference>
          <reference field="10" count="0"/>
          <reference field="13" count="1" selected="0">
            <x v="2"/>
          </reference>
        </references>
      </pivotArea>
    </format>
    <format dxfId="2977">
      <pivotArea dataOnly="0" labelOnly="1" outline="0" fieldPosition="0">
        <references count="7">
          <reference field="2" count="1" selected="0">
            <x v="67"/>
          </reference>
          <reference field="3" count="1" selected="0">
            <x v="61"/>
          </reference>
          <reference field="4" count="1" selected="0">
            <x v="5"/>
          </reference>
          <reference field="5" count="1" selected="0">
            <x v="46"/>
          </reference>
          <reference field="6" count="1" selected="0">
            <x v="86"/>
          </reference>
          <reference field="10" count="0"/>
          <reference field="13" count="1" selected="0">
            <x v="2"/>
          </reference>
        </references>
      </pivotArea>
    </format>
    <format dxfId="2976">
      <pivotArea dataOnly="0" labelOnly="1" outline="0" fieldPosition="0">
        <references count="7">
          <reference field="2" count="1" selected="0">
            <x v="68"/>
          </reference>
          <reference field="3" count="1" selected="0">
            <x v="50"/>
          </reference>
          <reference field="4" count="1" selected="0">
            <x v="5"/>
          </reference>
          <reference field="5" count="1" selected="0">
            <x v="89"/>
          </reference>
          <reference field="6" count="1" selected="0">
            <x v="86"/>
          </reference>
          <reference field="10" count="0"/>
          <reference field="13" count="1" selected="0">
            <x v="2"/>
          </reference>
        </references>
      </pivotArea>
    </format>
    <format dxfId="2975">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86"/>
          </reference>
          <reference field="10" count="0"/>
          <reference field="13" count="1" selected="0">
            <x v="2"/>
          </reference>
        </references>
      </pivotArea>
    </format>
    <format dxfId="2974">
      <pivotArea dataOnly="0" labelOnly="1" outline="0" fieldPosition="0">
        <references count="7">
          <reference field="2" count="1" selected="0">
            <x v="72"/>
          </reference>
          <reference field="3" count="1" selected="0">
            <x v="110"/>
          </reference>
          <reference field="4" count="1" selected="0">
            <x v="5"/>
          </reference>
          <reference field="5" count="1" selected="0">
            <x v="29"/>
          </reference>
          <reference field="6" count="1" selected="0">
            <x v="86"/>
          </reference>
          <reference field="10" count="0"/>
          <reference field="13" count="1" selected="0">
            <x v="2"/>
          </reference>
        </references>
      </pivotArea>
    </format>
    <format dxfId="2973">
      <pivotArea dataOnly="0" labelOnly="1" outline="0" fieldPosition="0">
        <references count="7">
          <reference field="2" count="1" selected="0">
            <x v="73"/>
          </reference>
          <reference field="3" count="1" selected="0">
            <x v="15"/>
          </reference>
          <reference field="4" count="1" selected="0">
            <x v="5"/>
          </reference>
          <reference field="5" count="1" selected="0">
            <x v="23"/>
          </reference>
          <reference field="6" count="1" selected="0">
            <x v="86"/>
          </reference>
          <reference field="10" count="0"/>
          <reference field="13" count="1" selected="0">
            <x v="2"/>
          </reference>
        </references>
      </pivotArea>
    </format>
    <format dxfId="2972">
      <pivotArea dataOnly="0" labelOnly="1" outline="0" fieldPosition="0">
        <references count="7">
          <reference field="2" count="1" selected="0">
            <x v="152"/>
          </reference>
          <reference field="3" count="1" selected="0">
            <x v="123"/>
          </reference>
          <reference field="4" count="1" selected="0">
            <x v="5"/>
          </reference>
          <reference field="5" count="1" selected="0">
            <x v="12"/>
          </reference>
          <reference field="6" count="1" selected="0">
            <x v="86"/>
          </reference>
          <reference field="10" count="0"/>
          <reference field="13" count="1" selected="0">
            <x v="2"/>
          </reference>
        </references>
      </pivotArea>
    </format>
    <format dxfId="2971">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86"/>
          </reference>
          <reference field="10" count="0"/>
          <reference field="13" count="1" selected="0">
            <x v="2"/>
          </reference>
        </references>
      </pivotArea>
    </format>
    <format dxfId="2970">
      <pivotArea dataOnly="0" labelOnly="1" outline="0" fieldPosition="0">
        <references count="7">
          <reference field="2" count="1" selected="0">
            <x v="154"/>
          </reference>
          <reference field="3" count="1" selected="0">
            <x v="155"/>
          </reference>
          <reference field="4" count="1" selected="0">
            <x v="5"/>
          </reference>
          <reference field="5" count="1" selected="0">
            <x v="11"/>
          </reference>
          <reference field="6" count="1" selected="0">
            <x v="86"/>
          </reference>
          <reference field="10" count="0"/>
          <reference field="13" count="1" selected="0">
            <x v="2"/>
          </reference>
        </references>
      </pivotArea>
    </format>
    <format dxfId="2969">
      <pivotArea dataOnly="0" labelOnly="1" outline="0" fieldPosition="0">
        <references count="7">
          <reference field="2" count="1" selected="0">
            <x v="155"/>
          </reference>
          <reference field="3" count="1" selected="0">
            <x v="10"/>
          </reference>
          <reference field="4" count="1" selected="0">
            <x v="5"/>
          </reference>
          <reference field="5" count="1" selected="0">
            <x v="82"/>
          </reference>
          <reference field="6" count="1" selected="0">
            <x v="86"/>
          </reference>
          <reference field="10" count="0"/>
          <reference field="13" count="1" selected="0">
            <x v="2"/>
          </reference>
        </references>
      </pivotArea>
    </format>
    <format dxfId="2968">
      <pivotArea dataOnly="0" labelOnly="1" outline="0" fieldPosition="0">
        <references count="7">
          <reference field="2" count="1" selected="0">
            <x v="156"/>
          </reference>
          <reference field="3" count="1" selected="0">
            <x v="28"/>
          </reference>
          <reference field="4" count="1" selected="0">
            <x v="5"/>
          </reference>
          <reference field="5" count="1" selected="0">
            <x v="50"/>
          </reference>
          <reference field="6" count="1" selected="0">
            <x v="86"/>
          </reference>
          <reference field="10" count="0"/>
          <reference field="13" count="1" selected="0">
            <x v="2"/>
          </reference>
        </references>
      </pivotArea>
    </format>
    <format dxfId="2967">
      <pivotArea dataOnly="0" labelOnly="1" outline="0" fieldPosition="0">
        <references count="7">
          <reference field="2" count="1" selected="0">
            <x v="157"/>
          </reference>
          <reference field="3" count="1" selected="0">
            <x v="126"/>
          </reference>
          <reference field="4" count="1" selected="0">
            <x v="5"/>
          </reference>
          <reference field="5" count="1" selected="0">
            <x v="91"/>
          </reference>
          <reference field="6" count="1" selected="0">
            <x v="11"/>
          </reference>
          <reference field="10" count="0"/>
          <reference field="13" count="1" selected="0">
            <x v="2"/>
          </reference>
        </references>
      </pivotArea>
    </format>
    <format dxfId="2966">
      <pivotArea dataOnly="0" labelOnly="1" outline="0" fieldPosition="0">
        <references count="7">
          <reference field="2" count="1" selected="0">
            <x v="60"/>
          </reference>
          <reference field="3" count="1" selected="0">
            <x v="27"/>
          </reference>
          <reference field="4" count="1" selected="0">
            <x v="5"/>
          </reference>
          <reference field="5" count="1" selected="0">
            <x v="98"/>
          </reference>
          <reference field="6" count="1" selected="0">
            <x v="84"/>
          </reference>
          <reference field="10" count="0"/>
          <reference field="13" count="1" selected="0">
            <x v="4"/>
          </reference>
        </references>
      </pivotArea>
    </format>
    <format dxfId="2965">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10" count="0"/>
          <reference field="13" count="1" selected="0">
            <x v="4"/>
          </reference>
        </references>
      </pivotArea>
    </format>
    <format dxfId="2964">
      <pivotArea dataOnly="0" labelOnly="1" outline="0" fieldPosition="0">
        <references count="7">
          <reference field="2" count="1" selected="0">
            <x v="62"/>
          </reference>
          <reference field="3" count="1" selected="0">
            <x v="18"/>
          </reference>
          <reference field="4" count="1" selected="0">
            <x v="5"/>
          </reference>
          <reference field="5" count="1" selected="0">
            <x v="84"/>
          </reference>
          <reference field="6" count="1" selected="0">
            <x v="23"/>
          </reference>
          <reference field="10" count="0"/>
          <reference field="13" count="1" selected="0">
            <x v="4"/>
          </reference>
        </references>
      </pivotArea>
    </format>
    <format dxfId="2963">
      <pivotArea dataOnly="0" labelOnly="1" outline="0" fieldPosition="0">
        <references count="7">
          <reference field="2" count="1" selected="0">
            <x v="63"/>
          </reference>
          <reference field="3" count="1" selected="0">
            <x v="54"/>
          </reference>
          <reference field="4" count="1" selected="0">
            <x v="5"/>
          </reference>
          <reference field="5" count="1" selected="0">
            <x v="14"/>
          </reference>
          <reference field="6" count="1" selected="0">
            <x v="57"/>
          </reference>
          <reference field="10" count="0"/>
          <reference field="13" count="1" selected="0">
            <x v="4"/>
          </reference>
        </references>
      </pivotArea>
    </format>
    <format dxfId="2962">
      <pivotArea dataOnly="0" labelOnly="1" outline="0" fieldPosition="0">
        <references count="7">
          <reference field="2" count="1" selected="0">
            <x v="65"/>
          </reference>
          <reference field="3" count="1" selected="0">
            <x v="25"/>
          </reference>
          <reference field="4" count="1" selected="0">
            <x v="5"/>
          </reference>
          <reference field="5" count="1" selected="0">
            <x v="98"/>
          </reference>
          <reference field="6" count="1" selected="0">
            <x v="83"/>
          </reference>
          <reference field="10" count="0"/>
          <reference field="13" count="1" selected="0">
            <x v="4"/>
          </reference>
        </references>
      </pivotArea>
    </format>
    <format dxfId="2961">
      <pivotArea dataOnly="0" labelOnly="1" outline="0" fieldPosition="0">
        <references count="7">
          <reference field="2" count="1" selected="0">
            <x v="71"/>
          </reference>
          <reference field="3" count="1" selected="0">
            <x v="107"/>
          </reference>
          <reference field="4" count="1" selected="0">
            <x v="5"/>
          </reference>
          <reference field="5" count="1" selected="0">
            <x v="98"/>
          </reference>
          <reference field="6" count="1" selected="0">
            <x v="85"/>
          </reference>
          <reference field="10" count="0"/>
          <reference field="13" count="1" selected="0">
            <x v="4"/>
          </reference>
        </references>
      </pivotArea>
    </format>
    <format dxfId="2960">
      <pivotArea dataOnly="0" labelOnly="1" outline="0" fieldPosition="0">
        <references count="7">
          <reference field="2" count="1" selected="0">
            <x v="147"/>
          </reference>
          <reference field="3" count="1" selected="0">
            <x v="55"/>
          </reference>
          <reference field="4" count="1" selected="0">
            <x v="5"/>
          </reference>
          <reference field="5" count="1" selected="0">
            <x v="98"/>
          </reference>
          <reference field="6" count="1" selected="0">
            <x v="30"/>
          </reference>
          <reference field="10" count="0"/>
          <reference field="13" count="1" selected="0">
            <x v="4"/>
          </reference>
        </references>
      </pivotArea>
    </format>
    <format dxfId="2959">
      <pivotArea dataOnly="0" labelOnly="1" outline="0" fieldPosition="0">
        <references count="7">
          <reference field="2" count="1" selected="0">
            <x v="106"/>
          </reference>
          <reference field="3" count="1" selected="0">
            <x v="122"/>
          </reference>
          <reference field="4" count="1" selected="0">
            <x v="7"/>
          </reference>
          <reference field="5" count="1" selected="0">
            <x v="54"/>
          </reference>
          <reference field="6" count="1" selected="0">
            <x v="16"/>
          </reference>
          <reference field="10" count="0"/>
          <reference field="13" count="1" selected="0">
            <x v="1"/>
          </reference>
        </references>
      </pivotArea>
    </format>
    <format dxfId="2958">
      <pivotArea dataOnly="0" labelOnly="1" outline="0" fieldPosition="0">
        <references count="7">
          <reference field="2" count="1" selected="0">
            <x v="125"/>
          </reference>
          <reference field="3" count="1" selected="0">
            <x v="118"/>
          </reference>
          <reference field="4" count="1" selected="0">
            <x v="7"/>
          </reference>
          <reference field="5" count="1" selected="0">
            <x v="95"/>
          </reference>
          <reference field="6" count="1" selected="0">
            <x v="21"/>
          </reference>
          <reference field="10" count="0"/>
          <reference field="13" count="1" selected="0">
            <x v="1"/>
          </reference>
        </references>
      </pivotArea>
    </format>
    <format dxfId="2957">
      <pivotArea dataOnly="0" labelOnly="1" outline="0" fieldPosition="0">
        <references count="7">
          <reference field="2" count="1" selected="0">
            <x v="60"/>
          </reference>
          <reference field="3" count="1" selected="0">
            <x v="17"/>
          </reference>
          <reference field="4" count="1" selected="0">
            <x v="7"/>
          </reference>
          <reference field="5" count="1" selected="0">
            <x v="110"/>
          </reference>
          <reference field="6" count="1" selected="0">
            <x v="86"/>
          </reference>
          <reference field="10" count="0"/>
          <reference field="13" count="1" selected="0">
            <x v="2"/>
          </reference>
        </references>
      </pivotArea>
    </format>
    <format dxfId="2956">
      <pivotArea dataOnly="0" labelOnly="1" outline="0" fieldPosition="0">
        <references count="7">
          <reference field="2" count="1" selected="0">
            <x v="10"/>
          </reference>
          <reference field="3" count="1" selected="0">
            <x v="80"/>
          </reference>
          <reference field="4" count="1" selected="0">
            <x v="7"/>
          </reference>
          <reference field="5" count="1" selected="0">
            <x v="36"/>
          </reference>
          <reference field="6" count="1" selected="0">
            <x v="34"/>
          </reference>
          <reference field="10" count="0"/>
          <reference field="13" count="1" selected="0">
            <x v="3"/>
          </reference>
        </references>
      </pivotArea>
    </format>
    <format dxfId="2955">
      <pivotArea dataOnly="0" labelOnly="1" outline="0" fieldPosition="0">
        <references count="7">
          <reference field="2" count="1" selected="0">
            <x v="11"/>
          </reference>
          <reference field="3" count="1" selected="0">
            <x v="81"/>
          </reference>
          <reference field="4" count="1" selected="0">
            <x v="7"/>
          </reference>
          <reference field="5" count="1" selected="0">
            <x v="79"/>
          </reference>
          <reference field="6" count="1" selected="0">
            <x v="12"/>
          </reference>
          <reference field="10" count="0"/>
          <reference field="13" count="1" selected="0">
            <x v="3"/>
          </reference>
        </references>
      </pivotArea>
    </format>
    <format dxfId="2954">
      <pivotArea dataOnly="0" labelOnly="1" outline="0" fieldPosition="0">
        <references count="7">
          <reference field="2" count="1" selected="0">
            <x v="12"/>
          </reference>
          <reference field="3" count="1" selected="0">
            <x v="82"/>
          </reference>
          <reference field="4" count="1" selected="0">
            <x v="7"/>
          </reference>
          <reference field="5" count="1" selected="0">
            <x v="80"/>
          </reference>
          <reference field="6" count="1" selected="0">
            <x v="41"/>
          </reference>
          <reference field="10" count="0"/>
          <reference field="13" count="1" selected="0">
            <x v="3"/>
          </reference>
        </references>
      </pivotArea>
    </format>
    <format dxfId="2953">
      <pivotArea dataOnly="0" labelOnly="1" outline="0" fieldPosition="0">
        <references count="7">
          <reference field="2" count="1" selected="0">
            <x v="30"/>
          </reference>
          <reference field="3" count="1" selected="0">
            <x v="20"/>
          </reference>
          <reference field="4" count="1" selected="0">
            <x v="7"/>
          </reference>
          <reference field="5" count="1" selected="0">
            <x v="6"/>
          </reference>
          <reference field="6" count="1" selected="0">
            <x v="66"/>
          </reference>
          <reference field="10" count="0"/>
          <reference field="13" count="1" selected="0">
            <x v="3"/>
          </reference>
        </references>
      </pivotArea>
    </format>
    <format dxfId="2952">
      <pivotArea dataOnly="0" labelOnly="1" outline="0" fieldPosition="0">
        <references count="7">
          <reference field="2" count="1" selected="0">
            <x v="31"/>
          </reference>
          <reference field="3" count="1" selected="0">
            <x v="21"/>
          </reference>
          <reference field="4" count="1" selected="0">
            <x v="7"/>
          </reference>
          <reference field="5" count="1" selected="0">
            <x v="81"/>
          </reference>
          <reference field="6" count="1" selected="0">
            <x v="61"/>
          </reference>
          <reference field="10" count="0"/>
          <reference field="13" count="1" selected="0">
            <x v="3"/>
          </reference>
        </references>
      </pivotArea>
    </format>
    <format dxfId="2951">
      <pivotArea dataOnly="0" labelOnly="1" outline="0" fieldPosition="0">
        <references count="7">
          <reference field="2" count="1" selected="0">
            <x v="32"/>
          </reference>
          <reference field="3" count="1" selected="0">
            <x v="22"/>
          </reference>
          <reference field="4" count="1" selected="0">
            <x v="7"/>
          </reference>
          <reference field="5" count="1" selected="0">
            <x v="67"/>
          </reference>
          <reference field="6" count="1" selected="0">
            <x v="58"/>
          </reference>
          <reference field="10" count="0"/>
          <reference field="13" count="1" selected="0">
            <x v="3"/>
          </reference>
        </references>
      </pivotArea>
    </format>
    <format dxfId="2950">
      <pivotArea dataOnly="0" labelOnly="1" outline="0" fieldPosition="0">
        <references count="7">
          <reference field="2" count="1" selected="0">
            <x v="64"/>
          </reference>
          <reference field="3" count="1" selected="0">
            <x v="132"/>
          </reference>
          <reference field="4" count="1" selected="0">
            <x v="7"/>
          </reference>
          <reference field="5" count="1" selected="0">
            <x v="26"/>
          </reference>
          <reference field="6" count="1" selected="0">
            <x v="74"/>
          </reference>
          <reference field="10" count="0"/>
          <reference field="13" count="1" selected="0">
            <x v="4"/>
          </reference>
        </references>
      </pivotArea>
    </format>
    <format dxfId="2949">
      <pivotArea dataOnly="0" labelOnly="1" outline="0" fieldPosition="0">
        <references count="7">
          <reference field="2" count="1" selected="0">
            <x v="70"/>
          </reference>
          <reference field="3" count="1" selected="0">
            <x v="144"/>
          </reference>
          <reference field="4" count="1" selected="0">
            <x v="7"/>
          </reference>
          <reference field="5" count="1" selected="0">
            <x v="40"/>
          </reference>
          <reference field="6" count="1" selected="0">
            <x v="65"/>
          </reference>
          <reference field="10" count="0"/>
          <reference field="13" count="1" selected="0">
            <x v="4"/>
          </reference>
        </references>
      </pivotArea>
    </format>
    <format dxfId="2948">
      <pivotArea dataOnly="0" labelOnly="1" outline="0" fieldPosition="0">
        <references count="7">
          <reference field="2" count="1" selected="0">
            <x v="73"/>
          </reference>
          <reference field="3" count="1" selected="0">
            <x v="33"/>
          </reference>
          <reference field="4" count="1" selected="0">
            <x v="7"/>
          </reference>
          <reference field="5" count="1" selected="0">
            <x v="27"/>
          </reference>
          <reference field="6" count="1" selected="0">
            <x v="68"/>
          </reference>
          <reference field="10" count="0"/>
          <reference field="13" count="1" selected="0">
            <x v="4"/>
          </reference>
        </references>
      </pivotArea>
    </format>
    <format dxfId="2947">
      <pivotArea dataOnly="0" labelOnly="1" outline="0" fieldPosition="0">
        <references count="7">
          <reference field="2" count="1" selected="0">
            <x v="74"/>
          </reference>
          <reference field="3" count="1" selected="0">
            <x v="68"/>
          </reference>
          <reference field="4" count="1" selected="0">
            <x v="7"/>
          </reference>
          <reference field="5" count="1" selected="0">
            <x v="83"/>
          </reference>
          <reference field="6" count="1" selected="0">
            <x v="73"/>
          </reference>
          <reference field="10" count="0"/>
          <reference field="13" count="1" selected="0">
            <x v="4"/>
          </reference>
        </references>
      </pivotArea>
    </format>
    <format dxfId="2946">
      <pivotArea dataOnly="0" labelOnly="1" outline="0" fieldPosition="0">
        <references count="7">
          <reference field="2" count="1" selected="0">
            <x v="94"/>
          </reference>
          <reference field="3" count="1" selected="0">
            <x v="62"/>
          </reference>
          <reference field="4" count="1" selected="0">
            <x v="12"/>
          </reference>
          <reference field="5" count="1" selected="0">
            <x v="25"/>
          </reference>
          <reference field="6" count="1" selected="0">
            <x v="28"/>
          </reference>
          <reference field="10" count="0"/>
          <reference field="13" count="1" selected="0">
            <x v="1"/>
          </reference>
        </references>
      </pivotArea>
    </format>
    <format dxfId="2945">
      <pivotArea dataOnly="0" labelOnly="1" outline="0" fieldPosition="0">
        <references count="7">
          <reference field="2" count="1" selected="0">
            <x v="91"/>
          </reference>
          <reference field="3" count="1" selected="0">
            <x v="148"/>
          </reference>
          <reference field="4" count="1" selected="0">
            <x v="14"/>
          </reference>
          <reference field="5" count="1" selected="0">
            <x v="99"/>
          </reference>
          <reference field="6" count="1" selected="0">
            <x v="44"/>
          </reference>
          <reference field="10" count="0"/>
          <reference field="13" count="1" selected="0">
            <x v="0"/>
          </reference>
        </references>
      </pivotArea>
    </format>
    <format dxfId="2944">
      <pivotArea dataOnly="0" labelOnly="1" outline="0" fieldPosition="0">
        <references count="7">
          <reference field="2" count="1" selected="0">
            <x v="98"/>
          </reference>
          <reference field="3" count="1" selected="0">
            <x v="76"/>
          </reference>
          <reference field="4" count="1" selected="0">
            <x v="14"/>
          </reference>
          <reference field="5" count="1" selected="0">
            <x v="98"/>
          </reference>
          <reference field="6" count="1" selected="0">
            <x v="49"/>
          </reference>
          <reference field="10" count="0"/>
          <reference field="13" count="1" selected="0">
            <x v="0"/>
          </reference>
        </references>
      </pivotArea>
    </format>
    <format dxfId="2943">
      <pivotArea dataOnly="0" labelOnly="1" outline="0" fieldPosition="0">
        <references count="7">
          <reference field="2" count="1" selected="0">
            <x v="106"/>
          </reference>
          <reference field="3" count="1" selected="0">
            <x v="149"/>
          </reference>
          <reference field="4" count="1" selected="0">
            <x v="14"/>
          </reference>
          <reference field="5" count="1" selected="0">
            <x v="100"/>
          </reference>
          <reference field="6" count="1" selected="0">
            <x v="80"/>
          </reference>
          <reference field="10" count="0"/>
          <reference field="13" count="1" selected="0">
            <x v="0"/>
          </reference>
        </references>
      </pivotArea>
    </format>
    <format dxfId="2942">
      <pivotArea dataOnly="0" labelOnly="1" outline="0" fieldPosition="0">
        <references count="7">
          <reference field="2" count="1" selected="0">
            <x v="97"/>
          </reference>
          <reference field="3" count="1" selected="0">
            <x v="113"/>
          </reference>
          <reference field="4" count="1" selected="0">
            <x v="19"/>
          </reference>
          <reference field="5" count="1" selected="0">
            <x v="98"/>
          </reference>
          <reference field="6" count="1" selected="0">
            <x v="49"/>
          </reference>
          <reference field="10" count="0"/>
          <reference field="13" count="1" selected="0">
            <x v="0"/>
          </reference>
        </references>
      </pivotArea>
    </format>
    <format dxfId="2941">
      <pivotArea dataOnly="0" labelOnly="1" outline="0" fieldPosition="0">
        <references count="7">
          <reference field="2" count="1" selected="0">
            <x v="112"/>
          </reference>
          <reference field="3" count="1" selected="0">
            <x v="51"/>
          </reference>
          <reference field="4" count="1" selected="0">
            <x v="19"/>
          </reference>
          <reference field="5" count="1" selected="0">
            <x v="98"/>
          </reference>
          <reference field="6" count="1" selected="0">
            <x v="17"/>
          </reference>
          <reference field="10" count="0"/>
          <reference field="13" count="1" selected="0">
            <x v="1"/>
          </reference>
        </references>
      </pivotArea>
    </format>
    <format dxfId="2940">
      <pivotArea dataOnly="0" labelOnly="1" outline="0" fieldPosition="0">
        <references count="7">
          <reference field="2" count="1" selected="0">
            <x v="119"/>
          </reference>
          <reference field="3" count="1" selected="0">
            <x v="108"/>
          </reference>
          <reference field="4" count="1" selected="0">
            <x v="19"/>
          </reference>
          <reference field="5" count="1" selected="0">
            <x v="98"/>
          </reference>
          <reference field="6" count="1" selected="0">
            <x v="15"/>
          </reference>
          <reference field="10" count="0"/>
          <reference field="13" count="1" selected="0">
            <x v="1"/>
          </reference>
        </references>
      </pivotArea>
    </format>
    <format dxfId="2939">
      <pivotArea dataOnly="0" labelOnly="1" outline="0" fieldPosition="0">
        <references count="7">
          <reference field="2" count="1" selected="0">
            <x v="121"/>
          </reference>
          <reference field="3" count="1" selected="0">
            <x v="93"/>
          </reference>
          <reference field="4" count="1" selected="0">
            <x v="19"/>
          </reference>
          <reference field="5" count="1" selected="0">
            <x v="7"/>
          </reference>
          <reference field="6" count="1" selected="0">
            <x v="18"/>
          </reference>
          <reference field="10" count="0"/>
          <reference field="13" count="1" selected="0">
            <x v="1"/>
          </reference>
        </references>
      </pivotArea>
    </format>
    <format dxfId="2938">
      <pivotArea dataOnly="0" labelOnly="1" outline="0" fieldPosition="0">
        <references count="7">
          <reference field="2" count="1" selected="0">
            <x v="108"/>
          </reference>
          <reference field="3" count="1" selected="0">
            <x v="14"/>
          </reference>
          <reference field="4" count="1" selected="0">
            <x v="20"/>
          </reference>
          <reference field="5" count="1" selected="0">
            <x v="98"/>
          </reference>
          <reference field="6" count="1" selected="0">
            <x v="26"/>
          </reference>
          <reference field="10" count="0"/>
          <reference field="13" count="1" selected="0">
            <x v="1"/>
          </reference>
        </references>
      </pivotArea>
    </format>
    <format dxfId="2937">
      <pivotArea dataOnly="0" labelOnly="1" outline="0" fieldPosition="0">
        <references count="7">
          <reference field="2" count="1" selected="0">
            <x v="66"/>
          </reference>
          <reference field="3" count="1" selected="0">
            <x v="71"/>
          </reference>
          <reference field="4" count="1" selected="0">
            <x v="20"/>
          </reference>
          <reference field="5" count="1" selected="0">
            <x v="5"/>
          </reference>
          <reference field="6" count="1" selected="0">
            <x v="1"/>
          </reference>
          <reference field="10" count="0"/>
          <reference field="13" count="1" selected="0">
            <x v="4"/>
          </reference>
        </references>
      </pivotArea>
    </format>
    <format dxfId="2936">
      <pivotArea dataOnly="0" labelOnly="1" outline="0" fieldPosition="0">
        <references count="7">
          <reference field="2" count="1" selected="0">
            <x v="67"/>
          </reference>
          <reference field="3" count="1" selected="0">
            <x v="136"/>
          </reference>
          <reference field="4" count="1" selected="0">
            <x v="20"/>
          </reference>
          <reference field="5" count="1" selected="0">
            <x v="70"/>
          </reference>
          <reference field="6" count="1" selected="0">
            <x v="64"/>
          </reference>
          <reference field="10" count="0"/>
          <reference field="13" count="1" selected="0">
            <x v="4"/>
          </reference>
        </references>
      </pivotArea>
    </format>
    <format dxfId="2935">
      <pivotArea dataOnly="0" labelOnly="1" outline="0" fieldPosition="0">
        <references count="7">
          <reference field="2" count="1" selected="0">
            <x v="81"/>
          </reference>
          <reference field="3" count="1" selected="0">
            <x v="137"/>
          </reference>
          <reference field="4" count="1" selected="0">
            <x v="20"/>
          </reference>
          <reference field="5" count="1" selected="0">
            <x v="45"/>
          </reference>
          <reference field="6" count="1" selected="0">
            <x v="90"/>
          </reference>
          <reference field="10" count="0"/>
          <reference field="13" count="1" selected="0">
            <x v="4"/>
          </reference>
        </references>
      </pivotArea>
    </format>
    <format dxfId="2934">
      <pivotArea dataOnly="0" labelOnly="1" outline="0" fieldPosition="0">
        <references count="7">
          <reference field="2" count="1" selected="0">
            <x v="144"/>
          </reference>
          <reference field="3" count="1" selected="0">
            <x v="56"/>
          </reference>
          <reference field="4" count="1" selected="0">
            <x v="20"/>
          </reference>
          <reference field="5" count="1" selected="0">
            <x v="64"/>
          </reference>
          <reference field="6" count="1" selected="0">
            <x v="54"/>
          </reference>
          <reference field="10" count="0"/>
          <reference field="13" count="1" selected="0">
            <x v="4"/>
          </reference>
        </references>
      </pivotArea>
    </format>
    <format dxfId="2933">
      <pivotArea dataOnly="0" labelOnly="1" outline="0" fieldPosition="0">
        <references count="7">
          <reference field="2" count="1" selected="0">
            <x v="146"/>
          </reference>
          <reference field="3" count="1" selected="0">
            <x v="117"/>
          </reference>
          <reference field="4" count="1" selected="0">
            <x v="20"/>
          </reference>
          <reference field="5" count="1" selected="0">
            <x v="63"/>
          </reference>
          <reference field="6" count="1" selected="0">
            <x v="53"/>
          </reference>
          <reference field="10" count="0"/>
          <reference field="13" count="1" selected="0">
            <x v="4"/>
          </reference>
        </references>
      </pivotArea>
    </format>
    <format dxfId="2932">
      <pivotArea dataOnly="0" labelOnly="1" outline="0" fieldPosition="0">
        <references count="7">
          <reference field="2" count="1" selected="0">
            <x v="132"/>
          </reference>
          <reference field="3" count="1" selected="0">
            <x v="90"/>
          </reference>
          <reference field="4" count="1" selected="0">
            <x v="21"/>
          </reference>
          <reference field="5" count="1" selected="0">
            <x v="98"/>
          </reference>
          <reference field="6" count="1" selected="0">
            <x v="51"/>
          </reference>
          <reference field="10" count="0"/>
          <reference field="13" count="1" selected="0">
            <x v="1"/>
          </reference>
        </references>
      </pivotArea>
    </format>
    <format dxfId="2931">
      <pivotArea dataOnly="0" labelOnly="1" outline="0" fieldPosition="0">
        <references count="7">
          <reference field="2" count="1" selected="0">
            <x v="133"/>
          </reference>
          <reference field="3" count="1" selected="0">
            <x v="143"/>
          </reference>
          <reference field="4" count="1" selected="0">
            <x v="21"/>
          </reference>
          <reference field="5" count="1" selected="0">
            <x v="98"/>
          </reference>
          <reference field="6" count="1" selected="0">
            <x v="69"/>
          </reference>
          <reference field="10" count="0"/>
          <reference field="13" count="1" selected="0">
            <x v="1"/>
          </reference>
        </references>
      </pivotArea>
    </format>
    <format dxfId="2930">
      <pivotArea dataOnly="0" labelOnly="1" outline="0" fieldPosition="0">
        <references count="7">
          <reference field="2" count="1" selected="0">
            <x v="139"/>
          </reference>
          <reference field="3" count="1" selected="0">
            <x v="32"/>
          </reference>
          <reference field="4" count="1" selected="0">
            <x v="21"/>
          </reference>
          <reference field="5" count="1" selected="0">
            <x v="98"/>
          </reference>
          <reference field="6" count="1" selected="0">
            <x v="76"/>
          </reference>
          <reference field="10" count="0"/>
          <reference field="13" count="1" selected="0">
            <x v="4"/>
          </reference>
        </references>
      </pivotArea>
    </format>
    <format dxfId="2929">
      <pivotArea dataOnly="0" labelOnly="1" outline="0" fieldPosition="0">
        <references count="7">
          <reference field="2" count="1" selected="0">
            <x v="140"/>
          </reference>
          <reference field="3" count="1" selected="0">
            <x v="58"/>
          </reference>
          <reference field="4" count="1" selected="0">
            <x v="21"/>
          </reference>
          <reference field="5" count="1" selected="0">
            <x v="98"/>
          </reference>
          <reference field="6" count="1" selected="0">
            <x v="76"/>
          </reference>
          <reference field="10" count="0"/>
          <reference field="13" count="1" selected="0">
            <x v="4"/>
          </reference>
        </references>
      </pivotArea>
    </format>
    <format dxfId="2928">
      <pivotArea dataOnly="0" labelOnly="1" outline="0" fieldPosition="0">
        <references count="7">
          <reference field="2" count="1" selected="0">
            <x v="48"/>
          </reference>
          <reference field="3" count="1" selected="0">
            <x v="86"/>
          </reference>
          <reference field="4" count="1" selected="0">
            <x v="22"/>
          </reference>
          <reference field="5" count="1" selected="0">
            <x v="107"/>
          </reference>
          <reference field="6" count="1" selected="0">
            <x v="20"/>
          </reference>
          <reference field="10" count="0"/>
          <reference field="13" count="1" selected="0">
            <x v="3"/>
          </reference>
        </references>
      </pivotArea>
    </format>
    <format dxfId="2927">
      <pivotArea dataOnly="0" labelOnly="1" outline="0" fieldPosition="0">
        <references count="7">
          <reference field="2" count="1" selected="0">
            <x v="100"/>
          </reference>
          <reference field="3" count="1" selected="0">
            <x v="115"/>
          </reference>
          <reference field="4" count="1" selected="0">
            <x v="24"/>
          </reference>
          <reference field="5" count="1" selected="0">
            <x v="98"/>
          </reference>
          <reference field="6" count="1" selected="0">
            <x v="79"/>
          </reference>
          <reference field="10" count="0"/>
          <reference field="13" count="1" selected="0">
            <x v="0"/>
          </reference>
        </references>
      </pivotArea>
    </format>
    <format dxfId="2926">
      <pivotArea dataOnly="0" labelOnly="1" outline="0" fieldPosition="0">
        <references count="7">
          <reference field="2" count="1" selected="0">
            <x v="95"/>
          </reference>
          <reference field="3" count="1" selected="0">
            <x v="151"/>
          </reference>
          <reference field="4" count="1" selected="0">
            <x v="24"/>
          </reference>
          <reference field="5" count="1" selected="0">
            <x v="8"/>
          </reference>
          <reference field="6" count="1" selected="0">
            <x v="86"/>
          </reference>
          <reference field="10" count="0"/>
          <reference field="13" count="1" selected="0">
            <x v="1"/>
          </reference>
        </references>
      </pivotArea>
    </format>
    <format dxfId="2925">
      <pivotArea dataOnly="0" labelOnly="1" outline="0" fieldPosition="0">
        <references count="7">
          <reference field="2" count="1" selected="0">
            <x v="128"/>
          </reference>
          <reference field="3" count="1" selected="0">
            <x v="114"/>
          </reference>
          <reference field="4" count="1" selected="0">
            <x v="24"/>
          </reference>
          <reference field="5" count="1" selected="0">
            <x v="98"/>
          </reference>
          <reference field="6" count="1" selected="0">
            <x v="86"/>
          </reference>
          <reference field="10" count="0"/>
          <reference field="13" count="1" selected="0">
            <x v="1"/>
          </reference>
        </references>
      </pivotArea>
    </format>
    <format dxfId="2924">
      <pivotArea dataOnly="0" labelOnly="1" outline="0" fieldPosition="0">
        <references count="7">
          <reference field="2" count="1" selected="0">
            <x v="75"/>
          </reference>
          <reference field="3" count="1" selected="0">
            <x v="43"/>
          </reference>
          <reference field="4" count="1" selected="0">
            <x v="24"/>
          </reference>
          <reference field="5" count="1" selected="0">
            <x v="98"/>
          </reference>
          <reference field="6" count="1" selected="0">
            <x v="86"/>
          </reference>
          <reference field="10" count="0"/>
          <reference field="13" count="1" selected="0">
            <x v="2"/>
          </reference>
        </references>
      </pivotArea>
    </format>
    <format dxfId="2923">
      <pivotArea dataOnly="0" labelOnly="1" outline="0" fieldPosition="0">
        <references count="7">
          <reference field="2" count="1" selected="0">
            <x v="101"/>
          </reference>
          <reference field="3" count="1" selected="0">
            <x v="73"/>
          </reference>
          <reference field="4" count="1" selected="0">
            <x v="25"/>
          </reference>
          <reference field="5" count="1" selected="0">
            <x v="97"/>
          </reference>
          <reference field="6" count="1" selected="0">
            <x v="86"/>
          </reference>
          <reference field="10" count="0"/>
          <reference field="13" count="1" selected="0">
            <x v="0"/>
          </reference>
        </references>
      </pivotArea>
    </format>
    <format dxfId="2922">
      <pivotArea dataOnly="0" labelOnly="1" outline="0" fieldPosition="0">
        <references count="7">
          <reference field="2" count="1" selected="0">
            <x v="108"/>
          </reference>
          <reference field="3" count="1" selected="0">
            <x v="119"/>
          </reference>
          <reference field="4" count="1" selected="0">
            <x v="25"/>
          </reference>
          <reference field="5" count="1" selected="0">
            <x v="86"/>
          </reference>
          <reference field="6" count="1" selected="0">
            <x v="86"/>
          </reference>
          <reference field="10" count="0"/>
          <reference field="13" count="1" selected="0">
            <x v="0"/>
          </reference>
        </references>
      </pivotArea>
    </format>
    <format dxfId="2921">
      <pivotArea dataOnly="0" labelOnly="1" outline="0" fieldPosition="0">
        <references count="7">
          <reference field="2" count="1" selected="0">
            <x v="93"/>
          </reference>
          <reference field="3" count="1" selected="0">
            <x v="105"/>
          </reference>
          <reference field="4" count="1" selected="0">
            <x v="25"/>
          </reference>
          <reference field="5" count="1" selected="0">
            <x v="98"/>
          </reference>
          <reference field="6" count="1" selected="0">
            <x v="4"/>
          </reference>
          <reference field="10" count="0"/>
          <reference field="13" count="1" selected="0">
            <x v="1"/>
          </reference>
        </references>
      </pivotArea>
    </format>
    <format dxfId="2920">
      <pivotArea dataOnly="0" labelOnly="1" outline="0" fieldPosition="0">
        <references count="7">
          <reference field="2" count="1" selected="0">
            <x v="117"/>
          </reference>
          <reference field="3" count="1" selected="0">
            <x v="60"/>
          </reference>
          <reference field="4" count="1" selected="0">
            <x v="25"/>
          </reference>
          <reference field="5" count="1" selected="0">
            <x v="68"/>
          </reference>
          <reference field="6" count="1" selected="0">
            <x v="32"/>
          </reference>
          <reference field="10" count="0"/>
          <reference field="13" count="1" selected="0">
            <x v="1"/>
          </reference>
        </references>
      </pivotArea>
    </format>
    <format dxfId="2919">
      <pivotArea dataOnly="0" labelOnly="1" outline="0" fieldPosition="0">
        <references count="7">
          <reference field="2" count="1" selected="0">
            <x v="82"/>
          </reference>
          <reference field="3" count="1" selected="0">
            <x v="37"/>
          </reference>
          <reference field="4" count="1" selected="0">
            <x v="25"/>
          </reference>
          <reference field="5" count="1" selected="0">
            <x v="35"/>
          </reference>
          <reference field="6" count="1" selected="0">
            <x v="62"/>
          </reference>
          <reference field="10" count="0"/>
          <reference field="13" count="1" selected="0">
            <x v="4"/>
          </reference>
        </references>
      </pivotArea>
    </format>
    <format dxfId="2918">
      <pivotArea dataOnly="0" labelOnly="1" outline="0" fieldPosition="0">
        <references count="7">
          <reference field="2" count="1" selected="0">
            <x v="149"/>
          </reference>
          <reference field="3" count="1" selected="0">
            <x v="41"/>
          </reference>
          <reference field="4" count="1" selected="0">
            <x v="25"/>
          </reference>
          <reference field="5" count="1" selected="0">
            <x v="66"/>
          </reference>
          <reference field="6" count="1" selected="0">
            <x v="56"/>
          </reference>
          <reference field="10" count="0"/>
          <reference field="13" count="1" selected="0">
            <x v="4"/>
          </reference>
        </references>
      </pivotArea>
    </format>
    <format dxfId="2917">
      <pivotArea dataOnly="0" labelOnly="1" outline="0" fieldPosition="0">
        <references count="7">
          <reference field="2" count="1" selected="0">
            <x v="95"/>
          </reference>
          <reference field="3" count="1" selected="0">
            <x v="130"/>
          </reference>
          <reference field="4" count="1" selected="0">
            <x v="26"/>
          </reference>
          <reference field="5" count="1" selected="0">
            <x v="1"/>
          </reference>
          <reference field="6" count="1" selected="0">
            <x v="39"/>
          </reference>
          <reference field="10" count="0"/>
          <reference field="13" count="1" selected="0">
            <x v="0"/>
          </reference>
        </references>
      </pivotArea>
    </format>
    <format dxfId="2916">
      <pivotArea dataOnly="0" labelOnly="1" outline="0" fieldPosition="0">
        <references count="7">
          <reference field="2" count="1" selected="0">
            <x v="131"/>
          </reference>
          <reference field="3" count="1" selected="0">
            <x v="152"/>
          </reference>
          <reference field="4" count="1" selected="0">
            <x v="26"/>
          </reference>
          <reference field="5" count="1" selected="0">
            <x v="58"/>
          </reference>
          <reference field="6" count="1" selected="0">
            <x v="12"/>
          </reference>
          <reference field="10" count="0"/>
          <reference field="13" count="1" selected="0">
            <x v="1"/>
          </reference>
        </references>
      </pivotArea>
    </format>
    <format dxfId="2915">
      <pivotArea dataOnly="0" labelOnly="1" outline="0" fieldPosition="0">
        <references count="7">
          <reference field="2" count="1" selected="0">
            <x v="66"/>
          </reference>
          <reference field="3" count="1" selected="0">
            <x v="135"/>
          </reference>
          <reference field="4" count="1" selected="0">
            <x v="26"/>
          </reference>
          <reference field="5" count="1" selected="0">
            <x v="111"/>
          </reference>
          <reference field="6" count="1" selected="0">
            <x v="33"/>
          </reference>
          <reference field="10" count="0"/>
          <reference field="13" count="1" selected="0">
            <x v="2"/>
          </reference>
        </references>
      </pivotArea>
    </format>
    <format dxfId="2914">
      <pivotArea dataOnly="0" labelOnly="1" outline="0" fieldPosition="0">
        <references count="7">
          <reference field="2" count="1" selected="0">
            <x v="159"/>
          </reference>
          <reference field="3" count="1" selected="0">
            <x v="74"/>
          </reference>
          <reference field="4" count="1" selected="0">
            <x v="27"/>
          </reference>
          <reference field="5" count="1" selected="0">
            <x v="90"/>
          </reference>
          <reference field="6" count="1" selected="0">
            <x v="45"/>
          </reference>
          <reference field="10" count="0"/>
          <reference field="13" count="1" selected="0">
            <x v="2"/>
          </reference>
        </references>
      </pivotArea>
    </format>
    <format dxfId="2913">
      <pivotArea dataOnly="0" labelOnly="1" outline="0" fieldPosition="0">
        <references count="7">
          <reference field="2" count="1" selected="0">
            <x v="17"/>
          </reference>
          <reference field="3" count="1" selected="0">
            <x v="99"/>
          </reference>
          <reference field="4" count="1" selected="0">
            <x v="27"/>
          </reference>
          <reference field="5" count="1" selected="0">
            <x v="18"/>
          </reference>
          <reference field="6" count="1" selected="0">
            <x v="25"/>
          </reference>
          <reference field="10" count="0"/>
          <reference field="13" count="1" selected="0">
            <x v="3"/>
          </reference>
        </references>
      </pivotArea>
    </format>
    <format dxfId="2912">
      <pivotArea dataOnly="0" labelOnly="1" outline="0" fieldPosition="0">
        <references count="7">
          <reference field="2" count="1" selected="0">
            <x v="18"/>
          </reference>
          <reference field="3" count="1" selected="0">
            <x v="100"/>
          </reference>
          <reference field="4" count="1" selected="0">
            <x v="27"/>
          </reference>
          <reference field="5" count="1" selected="0">
            <x v="19"/>
          </reference>
          <reference field="6" count="1" selected="0">
            <x v="27"/>
          </reference>
          <reference field="10" count="0"/>
          <reference field="13" count="1" selected="0">
            <x v="3"/>
          </reference>
        </references>
      </pivotArea>
    </format>
    <format dxfId="2911">
      <pivotArea dataOnly="0" labelOnly="1" outline="0" fieldPosition="0">
        <references count="7">
          <reference field="2" count="1" selected="0">
            <x v="19"/>
          </reference>
          <reference field="3" count="1" selected="0">
            <x v="101"/>
          </reference>
          <reference field="4" count="1" selected="0">
            <x v="27"/>
          </reference>
          <reference field="5" count="1" selected="0">
            <x v="105"/>
          </reference>
          <reference field="6" count="1" selected="0">
            <x v="46"/>
          </reference>
          <reference field="10" count="0"/>
          <reference field="13" count="1" selected="0">
            <x v="3"/>
          </reference>
        </references>
      </pivotArea>
    </format>
    <format dxfId="2910">
      <pivotArea dataOnly="0" labelOnly="1" outline="0" fieldPosition="0">
        <references count="7">
          <reference field="2" count="1" selected="0">
            <x v="20"/>
          </reference>
          <reference field="3" count="1" selected="0">
            <x v="102"/>
          </reference>
          <reference field="4" count="1" selected="0">
            <x v="27"/>
          </reference>
          <reference field="5" count="1" selected="0">
            <x v="65"/>
          </reference>
          <reference field="6" count="1" selected="0">
            <x v="55"/>
          </reference>
          <reference field="10" count="0"/>
          <reference field="13" count="1" selected="0">
            <x v="3"/>
          </reference>
        </references>
      </pivotArea>
    </format>
    <format dxfId="2909">
      <pivotArea dataOnly="0" labelOnly="1" outline="0" fieldPosition="0">
        <references count="7">
          <reference field="2" count="1" selected="0">
            <x v="21"/>
          </reference>
          <reference field="3" count="1" selected="0">
            <x v="103"/>
          </reference>
          <reference field="4" count="1" selected="0">
            <x v="27"/>
          </reference>
          <reference field="5" count="1" selected="0">
            <x v="90"/>
          </reference>
          <reference field="6" count="1" selected="0">
            <x v="45"/>
          </reference>
          <reference field="10" count="0"/>
          <reference field="13" count="1" selected="0">
            <x v="3"/>
          </reference>
        </references>
      </pivotArea>
    </format>
    <format dxfId="2908">
      <pivotArea dataOnly="0" labelOnly="1" outline="0" fieldPosition="0">
        <references count="7">
          <reference field="2" count="1" selected="0">
            <x v="22"/>
          </reference>
          <reference field="3" count="1" selected="0">
            <x v="104"/>
          </reference>
          <reference field="4" count="1" selected="0">
            <x v="27"/>
          </reference>
          <reference field="5" count="1" selected="0">
            <x v="16"/>
          </reference>
          <reference field="6" count="1" selected="0">
            <x v="60"/>
          </reference>
          <reference field="10" count="0"/>
          <reference field="13" count="1" selected="0">
            <x v="3"/>
          </reference>
        </references>
      </pivotArea>
    </format>
    <format dxfId="2907">
      <pivotArea dataOnly="0" labelOnly="1" outline="0" fieldPosition="0">
        <references count="7">
          <reference field="2" count="1" selected="0">
            <x v="24"/>
          </reference>
          <reference field="3" count="1" selected="0">
            <x v="96"/>
          </reference>
          <reference field="4" count="1" selected="0">
            <x v="27"/>
          </reference>
          <reference field="5" count="1" selected="0">
            <x v="13"/>
          </reference>
          <reference field="6" count="1" selected="0">
            <x v="77"/>
          </reference>
          <reference field="10" count="0"/>
          <reference field="13" count="1" selected="0">
            <x v="3"/>
          </reference>
        </references>
      </pivotArea>
    </format>
    <format dxfId="2906">
      <pivotArea dataOnly="0" labelOnly="1" outline="0" fieldPosition="0">
        <references count="7">
          <reference field="2" count="1" selected="0">
            <x v="25"/>
          </reference>
          <reference field="3" count="1" selected="0">
            <x v="97"/>
          </reference>
          <reference field="4" count="1" selected="0">
            <x v="27"/>
          </reference>
          <reference field="5" count="1" selected="0">
            <x v="13"/>
          </reference>
          <reference field="6" count="1" selected="0">
            <x v="92"/>
          </reference>
          <reference field="10" count="0"/>
          <reference field="13" count="1" selected="0">
            <x v="3"/>
          </reference>
        </references>
      </pivotArea>
    </format>
    <format dxfId="2905">
      <pivotArea dataOnly="0" labelOnly="1" outline="0" fieldPosition="0">
        <references count="7">
          <reference field="2" count="1" selected="0">
            <x v="26"/>
          </reference>
          <reference field="3" count="1" selected="0">
            <x v="98"/>
          </reference>
          <reference field="4" count="1" selected="0">
            <x v="27"/>
          </reference>
          <reference field="5" count="1" selected="0">
            <x v="106"/>
          </reference>
          <reference field="6" count="1" selected="0">
            <x v="8"/>
          </reference>
          <reference field="10" count="0"/>
          <reference field="13" count="1" selected="0">
            <x v="3"/>
          </reference>
        </references>
      </pivotArea>
    </format>
    <format dxfId="2904">
      <pivotArea dataOnly="0" labelOnly="1" outline="0" fieldPosition="0">
        <references count="7">
          <reference field="2" count="1" selected="0">
            <x v="79"/>
          </reference>
          <reference field="3" count="1" selected="0">
            <x v="39"/>
          </reference>
          <reference field="4" count="1" selected="0">
            <x v="27"/>
          </reference>
          <reference field="5" count="1" selected="0">
            <x v="102"/>
          </reference>
          <reference field="6" count="1" selected="0">
            <x v="2"/>
          </reference>
          <reference field="10" count="0"/>
          <reference field="13" count="1" selected="0">
            <x v="4"/>
          </reference>
        </references>
      </pivotArea>
    </format>
    <format dxfId="2903">
      <pivotArea dataOnly="0" labelOnly="1" outline="0" fieldPosition="0">
        <references count="7">
          <reference field="2" count="1" selected="0">
            <x v="80"/>
          </reference>
          <reference field="3" count="1" selected="0">
            <x v="38"/>
          </reference>
          <reference field="4" count="1" selected="0">
            <x v="27"/>
          </reference>
          <reference field="5" count="1" selected="0">
            <x v="102"/>
          </reference>
          <reference field="6" count="1" selected="0">
            <x v="87"/>
          </reference>
          <reference field="10" count="0"/>
          <reference field="13" count="1" selected="0">
            <x v="4"/>
          </reference>
        </references>
      </pivotArea>
    </format>
    <format dxfId="2902">
      <pivotArea dataOnly="0" labelOnly="1" outline="0" fieldPosition="0">
        <references count="7">
          <reference field="2" count="1" selected="0">
            <x v="148"/>
          </reference>
          <reference field="3" count="1" selected="0">
            <x v="34"/>
          </reference>
          <reference field="4" count="1" selected="0">
            <x v="27"/>
          </reference>
          <reference field="5" count="1" selected="0">
            <x v="103"/>
          </reference>
          <reference field="6" count="1" selected="0">
            <x v="20"/>
          </reference>
          <reference field="10" count="0"/>
          <reference field="13" count="1" selected="0">
            <x v="4"/>
          </reference>
        </references>
      </pivotArea>
    </format>
    <format dxfId="2901">
      <pivotArea dataOnly="0" labelOnly="1" outline="0" fieldPosition="0">
        <references count="7">
          <reference field="2" count="1" selected="0">
            <x v="150"/>
          </reference>
          <reference field="3" count="1" selected="0">
            <x v="69"/>
          </reference>
          <reference field="4" count="1" selected="0">
            <x v="27"/>
          </reference>
          <reference field="5" count="1" selected="0">
            <x v="65"/>
          </reference>
          <reference field="6" count="1" selected="0">
            <x v="55"/>
          </reference>
          <reference field="10" count="0"/>
          <reference field="13" count="1" selected="0">
            <x v="4"/>
          </reference>
        </references>
      </pivotArea>
    </format>
    <format dxfId="2900">
      <pivotArea dataOnly="0" labelOnly="1" outline="0" fieldPosition="0">
        <references count="7">
          <reference field="2" count="1" selected="0">
            <x v="151"/>
          </reference>
          <reference field="3" count="1" selected="0">
            <x v="70"/>
          </reference>
          <reference field="4" count="1" selected="0">
            <x v="27"/>
          </reference>
          <reference field="5" count="1" selected="0">
            <x v="104"/>
          </reference>
          <reference field="6" count="1" selected="0">
            <x v="12"/>
          </reference>
          <reference field="10" count="0"/>
          <reference field="13" count="1" selected="0">
            <x v="4"/>
          </reference>
        </references>
      </pivotArea>
    </format>
    <format dxfId="2899">
      <pivotArea dataOnly="0" labelOnly="1" outline="0" fieldPosition="0">
        <references count="7">
          <reference field="2" count="1" selected="0">
            <x v="92"/>
          </reference>
          <reference field="3" count="1" selected="0">
            <x v="91"/>
          </reference>
          <reference field="4" count="1" selected="0">
            <x v="28"/>
          </reference>
          <reference field="5" count="1" selected="0">
            <x v="55"/>
          </reference>
          <reference field="6" count="1" selected="0">
            <x v="50"/>
          </reference>
          <reference field="10" count="0"/>
          <reference field="13" count="1" selected="0">
            <x v="1"/>
          </reference>
        </references>
      </pivotArea>
    </format>
    <format dxfId="2898">
      <pivotArea dataOnly="0" labelOnly="1" outline="0" fieldPosition="0">
        <references count="7">
          <reference field="2" count="1" selected="0">
            <x v="127"/>
          </reference>
          <reference field="3" count="1" selected="0">
            <x v="94"/>
          </reference>
          <reference field="4" count="1" selected="0">
            <x v="28"/>
          </reference>
          <reference field="5" count="1" selected="0">
            <x v="55"/>
          </reference>
          <reference field="6" count="1" selected="0">
            <x v="12"/>
          </reference>
          <reference field="10" count="0"/>
          <reference field="13" count="1" selected="0">
            <x v="1"/>
          </reference>
        </references>
      </pivotArea>
    </format>
    <format dxfId="2897">
      <pivotArea dataOnly="0" labelOnly="1" outline="0" fieldPosition="0">
        <references count="7">
          <reference field="2" count="1" selected="0">
            <x v="160"/>
          </reference>
          <reference field="3" count="1" selected="0">
            <x v="2"/>
          </reference>
          <reference field="4" count="1" selected="0">
            <x v="28"/>
          </reference>
          <reference field="5" count="1" selected="0">
            <x v="53"/>
          </reference>
          <reference field="6" count="1" selected="0">
            <x v="48"/>
          </reference>
          <reference field="10" count="0"/>
          <reference field="13" count="1" selected="0">
            <x v="2"/>
          </reference>
        </references>
      </pivotArea>
    </format>
    <format dxfId="2896">
      <pivotArea dataOnly="0" labelOnly="1" outline="0" fieldPosition="0">
        <references count="7">
          <reference field="2" count="1" selected="0">
            <x v="161"/>
          </reference>
          <reference field="3" count="1" selected="0">
            <x v="5"/>
          </reference>
          <reference field="4" count="1" selected="0">
            <x v="28"/>
          </reference>
          <reference field="5" count="1" selected="0">
            <x v="98"/>
          </reference>
          <reference field="6" count="1" selected="0">
            <x v="86"/>
          </reference>
          <reference field="10" count="0"/>
          <reference field="13" count="1" selected="0">
            <x v="2"/>
          </reference>
        </references>
      </pivotArea>
    </format>
    <format dxfId="2895">
      <pivotArea dataOnly="0" labelOnly="1" outline="0" fieldPosition="0">
        <references count="7">
          <reference field="2" count="1" selected="0">
            <x v="162"/>
          </reference>
          <reference field="3" count="1" selected="0">
            <x v="3"/>
          </reference>
          <reference field="4" count="1" selected="0">
            <x v="28"/>
          </reference>
          <reference field="5" count="1" selected="0">
            <x v="42"/>
          </reference>
          <reference field="6" count="1" selected="0">
            <x v="40"/>
          </reference>
          <reference field="10" count="0"/>
          <reference field="13" count="1" selected="0">
            <x v="2"/>
          </reference>
        </references>
      </pivotArea>
    </format>
    <format dxfId="2894">
      <pivotArea dataOnly="0" labelOnly="1" outline="0" fieldPosition="0">
        <references count="7">
          <reference field="2" count="1" selected="0">
            <x v="163"/>
          </reference>
          <reference field="3" count="1" selected="0">
            <x v="6"/>
          </reference>
          <reference field="4" count="1" selected="0">
            <x v="28"/>
          </reference>
          <reference field="5" count="1" selected="0">
            <x v="87"/>
          </reference>
          <reference field="6" count="1" selected="0">
            <x v="86"/>
          </reference>
          <reference field="10" count="0"/>
          <reference field="13" count="1" selected="0">
            <x v="2"/>
          </reference>
        </references>
      </pivotArea>
    </format>
    <format dxfId="2893">
      <pivotArea dataOnly="0" labelOnly="1" outline="0" fieldPosition="0">
        <references count="7">
          <reference field="2" count="1" selected="0">
            <x v="164"/>
          </reference>
          <reference field="3" count="1" selected="0">
            <x v="9"/>
          </reference>
          <reference field="4" count="1" selected="0">
            <x v="28"/>
          </reference>
          <reference field="5" count="1" selected="0">
            <x v="78"/>
          </reference>
          <reference field="6" count="1" selected="0">
            <x v="86"/>
          </reference>
          <reference field="10" count="0"/>
          <reference field="13" count="1" selected="0">
            <x v="2"/>
          </reference>
        </references>
      </pivotArea>
    </format>
    <format dxfId="2892">
      <pivotArea dataOnly="0" labelOnly="1" outline="0" fieldPosition="0">
        <references count="7">
          <reference field="2" count="1" selected="0">
            <x v="165"/>
          </reference>
          <reference field="3" count="1" selected="0">
            <x v="4"/>
          </reference>
          <reference field="4" count="1" selected="0">
            <x v="28"/>
          </reference>
          <reference field="5" count="1" selected="0">
            <x v="94"/>
          </reference>
          <reference field="6" count="1" selected="0">
            <x v="86"/>
          </reference>
          <reference field="10" count="0"/>
          <reference field="13" count="1" selected="0">
            <x v="2"/>
          </reference>
        </references>
      </pivotArea>
    </format>
    <format dxfId="2891">
      <pivotArea dataOnly="0" labelOnly="1" outline="0" fieldPosition="0">
        <references count="7">
          <reference field="2" count="1" selected="0">
            <x v="166"/>
          </reference>
          <reference field="3" count="1" selected="0">
            <x v="7"/>
          </reference>
          <reference field="4" count="1" selected="0">
            <x v="28"/>
          </reference>
          <reference field="5" count="1" selected="0">
            <x v="77"/>
          </reference>
          <reference field="6" count="1" selected="0">
            <x v="22"/>
          </reference>
          <reference field="10" count="0"/>
          <reference field="13" count="1" selected="0">
            <x v="2"/>
          </reference>
        </references>
      </pivotArea>
    </format>
    <format dxfId="2890">
      <pivotArea dataOnly="0" labelOnly="1" outline="0" fieldPosition="0">
        <references count="7">
          <reference field="2" count="1" selected="0">
            <x v="167"/>
          </reference>
          <reference field="3" count="1" selected="0">
            <x v="8"/>
          </reference>
          <reference field="4" count="1" selected="0">
            <x v="28"/>
          </reference>
          <reference field="5" count="1" selected="0">
            <x v="88"/>
          </reference>
          <reference field="6" count="1" selected="0">
            <x v="0"/>
          </reference>
          <reference field="10" count="0"/>
          <reference field="13" count="1" selected="0">
            <x v="2"/>
          </reference>
        </references>
      </pivotArea>
    </format>
    <format dxfId="2889">
      <pivotArea dataOnly="0" labelOnly="1" outline="0" fieldPosition="0">
        <references count="7">
          <reference field="2" count="1" selected="0">
            <x v="39"/>
          </reference>
          <reference field="3" count="1" selected="0">
            <x v="47"/>
          </reference>
          <reference field="4" count="1" selected="0">
            <x v="28"/>
          </reference>
          <reference field="5" count="1" selected="0">
            <x v="38"/>
          </reference>
          <reference field="6" count="1" selected="0">
            <x v="47"/>
          </reference>
          <reference field="10" count="0"/>
          <reference field="13" count="1" selected="0">
            <x v="3"/>
          </reference>
        </references>
      </pivotArea>
    </format>
    <format dxfId="2888">
      <pivotArea dataOnly="0" labelOnly="1" outline="0" fieldPosition="0">
        <references count="7">
          <reference field="2" count="1" selected="0">
            <x v="40"/>
          </reference>
          <reference field="3" count="1" selected="0">
            <x v="48"/>
          </reference>
          <reference field="4" count="1" selected="0">
            <x v="28"/>
          </reference>
          <reference field="5" count="1" selected="0">
            <x v="38"/>
          </reference>
          <reference field="6" count="1" selected="0">
            <x v="47"/>
          </reference>
          <reference field="10" count="0"/>
          <reference field="13" count="1" selected="0">
            <x v="3"/>
          </reference>
        </references>
      </pivotArea>
    </format>
    <format dxfId="2887">
      <pivotArea dataOnly="0" labelOnly="1" outline="0" fieldPosition="0">
        <references count="7">
          <reference field="2" count="1" selected="0">
            <x v="42"/>
          </reference>
          <reference field="3" count="1" selected="0">
            <x v="120"/>
          </reference>
          <reference field="4" count="1" selected="0">
            <x v="28"/>
          </reference>
          <reference field="5" count="1" selected="0">
            <x v="37"/>
          </reference>
          <reference field="6" count="1" selected="0">
            <x v="47"/>
          </reference>
          <reference field="10" count="0"/>
          <reference field="13" count="1" selected="0">
            <x v="3"/>
          </reference>
        </references>
      </pivotArea>
    </format>
    <format dxfId="2886">
      <pivotArea dataOnly="0" labelOnly="1" outline="0" fieldPosition="0">
        <references count="7">
          <reference field="2" count="1" selected="0">
            <x v="43"/>
          </reference>
          <reference field="3" count="1" selected="0">
            <x v="121"/>
          </reference>
          <reference field="4" count="1" selected="0">
            <x v="28"/>
          </reference>
          <reference field="5" count="1" selected="0">
            <x v="37"/>
          </reference>
          <reference field="6" count="1" selected="0">
            <x v="47"/>
          </reference>
          <reference field="10" count="0"/>
          <reference field="13" count="1" selected="0">
            <x v="3"/>
          </reference>
        </references>
      </pivotArea>
    </format>
    <format dxfId="2885">
      <pivotArea dataOnly="0" labelOnly="1" outline="0" fieldPosition="0">
        <references count="7">
          <reference field="2" count="1" selected="0">
            <x v="47"/>
          </reference>
          <reference field="3" count="1" selected="0">
            <x v="153"/>
          </reference>
          <reference field="4" count="1" selected="0">
            <x v="28"/>
          </reference>
          <reference field="5" count="1" selected="0">
            <x v="37"/>
          </reference>
          <reference field="6" count="1" selected="0">
            <x v="47"/>
          </reference>
          <reference field="10" count="0"/>
          <reference field="13" count="1" selected="0">
            <x v="3"/>
          </reference>
        </references>
      </pivotArea>
    </format>
    <format dxfId="2884">
      <pivotArea dataOnly="0" labelOnly="1" outline="0" fieldPosition="0">
        <references count="7">
          <reference field="2" count="1" selected="0">
            <x v="69"/>
          </reference>
          <reference field="3" count="1" selected="0">
            <x v="84"/>
          </reference>
          <reference field="4" count="1" selected="0">
            <x v="28"/>
          </reference>
          <reference field="5" count="1" selected="0">
            <x v="98"/>
          </reference>
          <reference field="6" count="1" selected="0">
            <x v="42"/>
          </reference>
          <reference field="10" count="0"/>
          <reference field="13" count="1" selected="0">
            <x v="4"/>
          </reference>
        </references>
      </pivotArea>
    </format>
    <format dxfId="2883">
      <pivotArea dataOnly="0" labelOnly="1" outline="0" fieldPosition="0">
        <references count="7">
          <reference field="2" count="1" selected="0">
            <x v="83"/>
          </reference>
          <reference field="3" count="1" selected="0">
            <x v="109"/>
          </reference>
          <reference field="4" count="1" selected="0">
            <x v="28"/>
          </reference>
          <reference field="5" count="1" selected="0">
            <x v="56"/>
          </reference>
          <reference field="6" count="1" selected="0">
            <x v="12"/>
          </reference>
          <reference field="10" count="0"/>
          <reference field="13" count="1" selected="0">
            <x v="4"/>
          </reference>
        </references>
      </pivotArea>
    </format>
    <format dxfId="2882">
      <pivotArea dataOnly="0" labelOnly="1" outline="0" fieldPosition="0">
        <references count="7">
          <reference field="2" count="1" selected="0">
            <x v="138"/>
          </reference>
          <reference field="3" count="1" selected="0">
            <x v="31"/>
          </reference>
          <reference field="4" count="1" selected="0">
            <x v="28"/>
          </reference>
          <reference field="5" count="1" selected="0">
            <x v="98"/>
          </reference>
          <reference field="6" count="1" selected="0">
            <x v="38"/>
          </reference>
          <reference field="10" count="0"/>
          <reference field="13" count="1" selected="0">
            <x v="4"/>
          </reference>
        </references>
      </pivotArea>
    </format>
    <format dxfId="2881">
      <pivotArea dataOnly="0" labelOnly="1" outline="0" fieldPosition="0">
        <references count="7">
          <reference field="2" count="1" selected="0">
            <x v="141"/>
          </reference>
          <reference field="3" count="1" selected="0">
            <x v="59"/>
          </reference>
          <reference field="4" count="1" selected="0">
            <x v="28"/>
          </reference>
          <reference field="5" count="1" selected="0">
            <x v="71"/>
          </reference>
          <reference field="6" count="1" selected="0">
            <x v="37"/>
          </reference>
          <reference field="10" count="0"/>
          <reference field="13" count="1" selected="0">
            <x v="4"/>
          </reference>
        </references>
      </pivotArea>
    </format>
    <format dxfId="2880">
      <pivotArea dataOnly="0" labelOnly="1" outline="0" fieldPosition="0">
        <references count="7">
          <reference field="2" count="1" selected="0">
            <x v="142"/>
          </reference>
          <reference field="3" count="1" selected="0">
            <x v="45"/>
          </reference>
          <reference field="4" count="1" selected="0">
            <x v="28"/>
          </reference>
          <reference field="5" count="1" selected="0">
            <x v="98"/>
          </reference>
          <reference field="6" count="1" selected="0">
            <x v="59"/>
          </reference>
          <reference field="10" count="0"/>
          <reference field="13" count="1" selected="0">
            <x v="4"/>
          </reference>
        </references>
      </pivotArea>
    </format>
    <format dxfId="2879">
      <pivotArea dataOnly="0" labelOnly="1" outline="0" fieldPosition="0">
        <references count="7">
          <reference field="2" count="1" selected="0">
            <x v="143"/>
          </reference>
          <reference field="3" count="1" selected="0">
            <x v="19"/>
          </reference>
          <reference field="4" count="1" selected="0">
            <x v="28"/>
          </reference>
          <reference field="5" count="1" selected="0">
            <x v="33"/>
          </reference>
          <reference field="6" count="1" selected="0">
            <x v="82"/>
          </reference>
          <reference field="10" count="0"/>
          <reference field="13" count="1" selected="0">
            <x v="4"/>
          </reference>
        </references>
      </pivotArea>
    </format>
    <format dxfId="2878">
      <pivotArea dataOnly="0" labelOnly="1" outline="0" fieldPosition="0">
        <references count="7">
          <reference field="2" count="1" selected="0">
            <x v="92"/>
          </reference>
          <reference field="3" count="1" selected="0">
            <x v="77"/>
          </reference>
          <reference field="4" count="1" selected="0">
            <x v="29"/>
          </reference>
          <reference field="5" count="1" selected="0">
            <x v="98"/>
          </reference>
          <reference field="6" count="1" selected="0">
            <x v="86"/>
          </reference>
          <reference field="10" count="0"/>
          <reference field="13" count="1" selected="0">
            <x v="0"/>
          </reference>
        </references>
      </pivotArea>
    </format>
    <format dxfId="2877">
      <pivotArea dataOnly="0" labelOnly="1" outline="0" fieldPosition="0">
        <references count="7">
          <reference field="2" count="1" selected="0">
            <x v="111"/>
          </reference>
          <reference field="3" count="1" selected="0">
            <x v="65"/>
          </reference>
          <reference field="4" count="1" selected="0">
            <x v="29"/>
          </reference>
          <reference field="5" count="1" selected="0">
            <x v="98"/>
          </reference>
          <reference field="6" count="1" selected="0">
            <x v="86"/>
          </reference>
          <reference field="10" count="0"/>
          <reference field="13" count="1" selected="0">
            <x v="0"/>
          </reference>
        </references>
      </pivotArea>
    </format>
    <format dxfId="2876">
      <pivotArea dataOnly="0" labelOnly="1" outline="0" fieldPosition="0">
        <references count="7">
          <reference field="2" count="1" selected="0">
            <x v="96"/>
          </reference>
          <reference field="3" count="1" selected="0">
            <x v="127"/>
          </reference>
          <reference field="4" count="1" selected="0">
            <x v="29"/>
          </reference>
          <reference field="5" count="1" selected="0">
            <x v="51"/>
          </reference>
          <reference field="6" count="1" selected="0">
            <x v="14"/>
          </reference>
          <reference field="10" count="0"/>
          <reference field="13" count="1" selected="0">
            <x v="1"/>
          </reference>
        </references>
      </pivotArea>
    </format>
    <format dxfId="2875">
      <pivotArea dataOnly="0" labelOnly="1" outline="0" fieldPosition="0">
        <references count="7">
          <reference field="2" count="1" selected="0">
            <x v="97"/>
          </reference>
          <reference field="3" count="1" selected="0">
            <x v="95"/>
          </reference>
          <reference field="4" count="1" selected="0">
            <x v="29"/>
          </reference>
          <reference field="5" count="1" selected="0">
            <x v="3"/>
          </reference>
          <reference field="6" count="1" selected="0">
            <x v="5"/>
          </reference>
          <reference field="10" count="0"/>
          <reference field="13" count="1" selected="0">
            <x v="1"/>
          </reference>
        </references>
      </pivotArea>
    </format>
    <format dxfId="2874">
      <pivotArea dataOnly="0" labelOnly="1" outline="0" fieldPosition="0">
        <references count="7">
          <reference field="2" count="1" selected="0">
            <x v="100"/>
          </reference>
          <reference field="3" count="1" selected="0">
            <x v="16"/>
          </reference>
          <reference field="4" count="1" selected="0">
            <x v="29"/>
          </reference>
          <reference field="5" count="1" selected="0">
            <x v="39"/>
          </reference>
          <reference field="6" count="1" selected="0">
            <x v="86"/>
          </reference>
          <reference field="10" count="0"/>
          <reference field="13" count="1" selected="0">
            <x v="1"/>
          </reference>
        </references>
      </pivotArea>
    </format>
    <format dxfId="2873">
      <pivotArea dataOnly="0" labelOnly="1" outline="0" fieldPosition="0">
        <references count="7">
          <reference field="2" count="1" selected="0">
            <x v="104"/>
          </reference>
          <reference field="3" count="1" selected="0">
            <x v="79"/>
          </reference>
          <reference field="4" count="1" selected="0">
            <x v="29"/>
          </reference>
          <reference field="5" count="1" selected="0">
            <x v="48"/>
          </reference>
          <reference field="6" count="1" selected="0">
            <x v="86"/>
          </reference>
          <reference field="10" count="0"/>
          <reference field="13" count="1" selected="0">
            <x v="1"/>
          </reference>
        </references>
      </pivotArea>
    </format>
    <format dxfId="2872">
      <pivotArea dataOnly="0" labelOnly="1" outline="0" fieldPosition="0">
        <references count="7">
          <reference field="2" count="1" selected="0">
            <x v="105"/>
          </reference>
          <reference field="3" count="1" selected="0">
            <x v="142"/>
          </reference>
          <reference field="4" count="1" selected="0">
            <x v="29"/>
          </reference>
          <reference field="5" count="1" selected="0">
            <x v="93"/>
          </reference>
          <reference field="6" count="1" selected="0">
            <x v="81"/>
          </reference>
          <reference field="10" count="0"/>
          <reference field="13" count="1" selected="0">
            <x v="1"/>
          </reference>
        </references>
      </pivotArea>
    </format>
    <format dxfId="2871">
      <pivotArea dataOnly="0" labelOnly="1" outline="0" fieldPosition="0">
        <references count="7">
          <reference field="2" count="1" selected="0">
            <x v="124"/>
          </reference>
          <reference field="3" count="1" selected="0">
            <x v="11"/>
          </reference>
          <reference field="4" count="1" selected="0">
            <x v="29"/>
          </reference>
          <reference field="5" count="1" selected="0">
            <x v="57"/>
          </reference>
          <reference field="6" count="1" selected="0">
            <x v="67"/>
          </reference>
          <reference field="10" count="0"/>
          <reference field="13" count="1" selected="0">
            <x v="1"/>
          </reference>
        </references>
      </pivotArea>
    </format>
    <format dxfId="2870">
      <pivotArea dataOnly="0" labelOnly="1" outline="0" fieldPosition="0">
        <references count="7">
          <reference field="2" count="1" selected="0">
            <x v="64"/>
          </reference>
          <reference field="3" count="1" selected="0">
            <x v="129"/>
          </reference>
          <reference field="4" count="1" selected="0">
            <x v="29"/>
          </reference>
          <reference field="5" count="1" selected="0">
            <x v="98"/>
          </reference>
          <reference field="6" count="1" selected="0">
            <x v="86"/>
          </reference>
          <reference field="10" count="0"/>
          <reference field="13" count="1" selected="0">
            <x v="2"/>
          </reference>
        </references>
      </pivotArea>
    </format>
    <format dxfId="2869">
      <pivotArea dataOnly="0" labelOnly="1" outline="0" fieldPosition="0">
        <references count="7">
          <reference field="2" count="1" selected="0">
            <x v="71"/>
          </reference>
          <reference field="3" count="1" selected="0">
            <x v="13"/>
          </reference>
          <reference field="4" count="1" selected="0">
            <x v="29"/>
          </reference>
          <reference field="5" count="1" selected="0">
            <x v="98"/>
          </reference>
          <reference field="6" count="1" selected="0">
            <x v="86"/>
          </reference>
          <reference field="10" count="0"/>
          <reference field="13" count="1" selected="0">
            <x v="2"/>
          </reference>
        </references>
      </pivotArea>
    </format>
    <format dxfId="2868">
      <pivotArea dataOnly="0" labelOnly="1" outline="0" fieldPosition="0">
        <references count="7">
          <reference field="2" count="1" selected="0">
            <x v="76"/>
          </reference>
          <reference field="3" count="1" selected="0">
            <x v="138"/>
          </reference>
          <reference field="4" count="1" selected="0">
            <x v="29"/>
          </reference>
          <reference field="5" count="1" selected="0">
            <x v="98"/>
          </reference>
          <reference field="6" count="1" selected="0">
            <x v="86"/>
          </reference>
          <reference field="10" count="0"/>
          <reference field="13" count="1" selected="0">
            <x v="2"/>
          </reference>
        </references>
      </pivotArea>
    </format>
    <format dxfId="2867">
      <pivotArea dataOnly="0" labelOnly="1" outline="0" fieldPosition="0">
        <references count="7">
          <reference field="2" count="1" selected="0">
            <x v="68"/>
          </reference>
          <reference field="3" count="1" selected="0">
            <x v="78"/>
          </reference>
          <reference field="4" count="1" selected="0">
            <x v="29"/>
          </reference>
          <reference field="5" count="1" selected="0">
            <x v="101"/>
          </reference>
          <reference field="6" count="1" selected="0">
            <x v="6"/>
          </reference>
          <reference field="10" count="0"/>
          <reference field="13" count="1" selected="0">
            <x v="4"/>
          </reference>
        </references>
      </pivotArea>
    </format>
    <format dxfId="2866">
      <pivotArea dataOnly="0" labelOnly="1" outline="0" fieldPosition="0">
        <references count="7">
          <reference field="2" count="1" selected="0">
            <x v="72"/>
          </reference>
          <reference field="3" count="1" selected="0">
            <x v="67"/>
          </reference>
          <reference field="4" count="1" selected="0">
            <x v="29"/>
          </reference>
          <reference field="5" count="1" selected="0">
            <x v="98"/>
          </reference>
          <reference field="6" count="1" selected="0">
            <x v="89"/>
          </reference>
          <reference field="10" count="0"/>
          <reference field="13" count="1" selected="0">
            <x v="4"/>
          </reference>
        </references>
      </pivotArea>
    </format>
    <format dxfId="2865">
      <pivotArea dataOnly="0" labelOnly="1" outline="0" fieldPosition="0">
        <references count="7">
          <reference field="2" count="1" selected="0">
            <x v="145"/>
          </reference>
          <reference field="3" count="1" selected="0">
            <x v="147"/>
          </reference>
          <reference field="4" count="1" selected="0">
            <x v="29"/>
          </reference>
          <reference field="5" count="1" selected="0">
            <x v="98"/>
          </reference>
          <reference field="6" count="1" selected="0">
            <x v="91"/>
          </reference>
          <reference field="10" count="0"/>
          <reference field="13" count="1" selected="0">
            <x v="4"/>
          </reference>
        </references>
      </pivotArea>
    </format>
    <format dxfId="2864">
      <pivotArea dataOnly="0" labelOnly="1" outline="0" fieldPosition="0">
        <references count="7">
          <reference field="2" count="1" selected="0">
            <x v="94"/>
          </reference>
          <reference field="3" count="1" selected="0">
            <x v="83"/>
          </reference>
          <reference field="4" count="1" selected="0">
            <x v="30"/>
          </reference>
          <reference field="5" count="1" selected="0">
            <x v="32"/>
          </reference>
          <reference field="6" count="1" selected="0">
            <x v="86"/>
          </reference>
          <reference field="10" count="0"/>
          <reference field="13" count="1" selected="0">
            <x v="0"/>
          </reference>
        </references>
      </pivotArea>
    </format>
    <format dxfId="2863">
      <pivotArea dataOnly="0" labelOnly="1" outline="0" fieldPosition="0">
        <references count="7">
          <reference field="2" count="1" selected="0">
            <x v="104"/>
          </reference>
          <reference field="3" count="1" selected="0">
            <x v="36"/>
          </reference>
          <reference field="4" count="1" selected="0">
            <x v="30"/>
          </reference>
          <reference field="5" count="1" selected="0">
            <x v="30"/>
          </reference>
          <reference field="6" count="1" selected="0">
            <x v="86"/>
          </reference>
          <reference field="10" count="0"/>
          <reference field="13" count="1" selected="0">
            <x v="0"/>
          </reference>
        </references>
      </pivotArea>
    </format>
    <format dxfId="2862">
      <pivotArea dataOnly="0" labelOnly="1" outline="0" fieldPosition="0">
        <references count="7">
          <reference field="2" count="1" selected="0">
            <x v="109"/>
          </reference>
          <reference field="3" count="1" selected="0">
            <x v="140"/>
          </reference>
          <reference field="4" count="1" selected="0">
            <x v="30"/>
          </reference>
          <reference field="5" count="1" selected="0">
            <x v="31"/>
          </reference>
          <reference field="6" count="1" selected="0">
            <x v="86"/>
          </reference>
          <reference field="10" count="0"/>
          <reference field="13" count="1" selected="0">
            <x v="0"/>
          </reference>
        </references>
      </pivotArea>
    </format>
    <format dxfId="2861">
      <pivotArea dataOnly="0" labelOnly="1" outline="0" fieldPosition="0">
        <references count="7">
          <reference field="2" count="1" selected="0">
            <x v="65"/>
          </reference>
          <reference field="3" count="1" selected="0">
            <x v="44"/>
          </reference>
          <reference field="4" count="1" selected="0">
            <x v="30"/>
          </reference>
          <reference field="5" count="1" selected="0">
            <x v="21"/>
          </reference>
          <reference field="6" count="1" selected="0">
            <x v="86"/>
          </reference>
          <reference field="10" count="0"/>
          <reference field="13" count="1" selected="0">
            <x v="2"/>
          </reference>
        </references>
      </pivotArea>
    </format>
    <format dxfId="2860">
      <pivotArea dataOnly="0" labelOnly="1" outline="0" fieldPosition="0">
        <references count="7">
          <reference field="2" count="1" selected="0">
            <x v="70"/>
          </reference>
          <reference field="3" count="1" selected="0">
            <x v="24"/>
          </reference>
          <reference field="4" count="1" selected="0">
            <x v="30"/>
          </reference>
          <reference field="5" count="1" selected="0">
            <x v="112"/>
          </reference>
          <reference field="6" count="1" selected="0">
            <x v="86"/>
          </reference>
          <reference field="10" count="0"/>
          <reference field="13" count="1" selected="0">
            <x v="2"/>
          </reference>
        </references>
      </pivotArea>
    </format>
    <format dxfId="2859">
      <pivotArea dataOnly="0" labelOnly="1" outline="0" fieldPosition="0">
        <references count="7">
          <reference field="2" count="1" selected="0">
            <x v="77"/>
          </reference>
          <reference field="3" count="1" selected="0">
            <x v="40"/>
          </reference>
          <reference field="4" count="1" selected="0">
            <x v="30"/>
          </reference>
          <reference field="5" count="1" selected="0">
            <x v="0"/>
          </reference>
          <reference field="6" count="1" selected="0">
            <x v="86"/>
          </reference>
          <reference field="10" count="0"/>
          <reference field="13" count="1" selected="0">
            <x v="2"/>
          </reference>
        </references>
      </pivotArea>
    </format>
    <format dxfId="2858">
      <pivotArea dataOnly="0" labelOnly="1" outline="0" fieldPosition="0">
        <references count="7">
          <reference field="2" count="1" selected="0">
            <x v="78"/>
          </reference>
          <reference field="3" count="1" selected="0">
            <x v="134"/>
          </reference>
          <reference field="4" count="1" selected="0">
            <x v="30"/>
          </reference>
          <reference field="5" count="1" selected="0">
            <x v="17"/>
          </reference>
          <reference field="6" count="1" selected="0">
            <x v="86"/>
          </reference>
          <reference field="10" count="0"/>
          <reference field="13" count="1" selected="0">
            <x v="2"/>
          </reference>
        </references>
      </pivotArea>
    </format>
    <format dxfId="2857">
      <pivotArea dataOnly="0" labelOnly="1" outline="0" fieldPosition="0">
        <references count="7">
          <reference field="2" count="1" selected="0">
            <x v="158"/>
          </reference>
          <reference field="3" count="1" selected="0">
            <x v="139"/>
          </reference>
          <reference field="4" count="1" selected="0">
            <x v="30"/>
          </reference>
          <reference field="5" count="1" selected="0">
            <x v="22"/>
          </reference>
          <reference field="6" count="1" selected="0">
            <x v="86"/>
          </reference>
          <reference field="10" count="0"/>
          <reference field="13" count="1" selected="0">
            <x v="2"/>
          </reference>
        </references>
      </pivotArea>
    </format>
    <format dxfId="2856">
      <pivotArea dataOnly="0" labelOnly="1" outline="0" fieldPosition="0">
        <references count="7">
          <reference field="2" count="1" selected="0">
            <x v="118"/>
          </reference>
          <reference field="3" count="1" selected="0">
            <x v="26"/>
          </reference>
          <reference field="4" count="1" selected="0">
            <x v="32"/>
          </reference>
          <reference field="5" count="1" selected="0">
            <x v="98"/>
          </reference>
          <reference field="6" count="1" selected="0">
            <x v="19"/>
          </reference>
          <reference field="10" count="0"/>
          <reference field="13" count="1" selected="0">
            <x v="1"/>
          </reference>
        </references>
      </pivotArea>
    </format>
    <format dxfId="2855">
      <pivotArea dataOnly="0" labelOnly="1" outline="0" fieldPosition="0">
        <references count="7">
          <reference field="2" count="1" selected="0">
            <x v="110"/>
          </reference>
          <reference field="3" count="1" selected="0">
            <x v="154"/>
          </reference>
          <reference field="4" count="1" selected="0">
            <x v="33"/>
          </reference>
          <reference field="5" count="1" selected="0">
            <x v="108"/>
          </reference>
          <reference field="6" count="1" selected="0">
            <x v="86"/>
          </reference>
          <reference field="10" count="0"/>
          <reference field="13" count="1" selected="0">
            <x v="0"/>
          </reference>
        </references>
      </pivotArea>
    </format>
    <format dxfId="2854">
      <pivotArea dataOnly="0" labelOnly="1" outline="0" fieldPosition="0">
        <references count="7">
          <reference field="2" count="1" selected="0">
            <x v="112"/>
          </reference>
          <reference field="3" count="1" selected="0">
            <x v="63"/>
          </reference>
          <reference field="4" count="1" selected="0">
            <x v="33"/>
          </reference>
          <reference field="5" count="1" selected="0">
            <x v="109"/>
          </reference>
          <reference field="6" count="1" selected="0">
            <x v="86"/>
          </reference>
          <reference field="10" count="0"/>
          <reference field="13" count="1" selected="0">
            <x v="0"/>
          </reference>
        </references>
      </pivotArea>
    </format>
    <format dxfId="2853">
      <pivotArea dataOnly="0" labelOnly="1" outline="0" fieldPosition="0">
        <references count="7">
          <reference field="2" count="1" selected="0">
            <x v="101"/>
          </reference>
          <reference field="3" count="1" selected="0">
            <x v="89"/>
          </reference>
          <reference field="4" count="1" selected="0">
            <x v="33"/>
          </reference>
          <reference field="5" count="1" selected="0">
            <x v="98"/>
          </reference>
          <reference field="6" count="1" selected="0">
            <x v="43"/>
          </reference>
          <reference field="10" count="0"/>
          <reference field="13" count="1" selected="0">
            <x v="1"/>
          </reference>
        </references>
      </pivotArea>
    </format>
    <format dxfId="2852">
      <pivotArea dataOnly="0" labelOnly="1" outline="0" fieldPosition="0">
        <references count="7">
          <reference field="2" count="1" selected="0">
            <x v="115"/>
          </reference>
          <reference field="3" count="1" selected="0">
            <x v="52"/>
          </reference>
          <reference field="4" count="1" selected="0">
            <x v="33"/>
          </reference>
          <reference field="5" count="1" selected="0">
            <x v="98"/>
          </reference>
          <reference field="6" count="1" selected="0">
            <x v="70"/>
          </reference>
          <reference field="10" count="0"/>
          <reference field="13" count="1" selected="0">
            <x v="1"/>
          </reference>
        </references>
      </pivotArea>
    </format>
    <format dxfId="2851">
      <pivotArea dataOnly="0" labelOnly="1" outline="0" fieldPosition="0">
        <references count="7">
          <reference field="2" count="1" selected="0">
            <x v="126"/>
          </reference>
          <reference field="3" count="1" selected="0">
            <x v="64"/>
          </reference>
          <reference field="4" count="1" selected="0">
            <x v="33"/>
          </reference>
          <reference field="5" count="1" selected="0">
            <x v="98"/>
          </reference>
          <reference field="6" count="1" selected="0">
            <x v="13"/>
          </reference>
          <reference field="10" count="0"/>
          <reference field="13" count="1" selected="0">
            <x v="1"/>
          </reference>
        </references>
      </pivotArea>
    </format>
    <format dxfId="2850">
      <pivotArea dataOnly="0" labelOnly="1" outline="0" fieldPosition="0">
        <references count="7">
          <reference field="2" count="1" selected="0">
            <x v="130"/>
          </reference>
          <reference field="3" count="1" selected="0">
            <x v="53"/>
          </reference>
          <reference field="4" count="1" selected="0">
            <x v="33"/>
          </reference>
          <reference field="5" count="1" selected="0">
            <x v="98"/>
          </reference>
          <reference field="6" count="1" selected="0">
            <x v="24"/>
          </reference>
          <reference field="10" count="0"/>
          <reference field="13" count="1" selected="0">
            <x v="1"/>
          </reference>
        </references>
      </pivotArea>
    </format>
    <format dxfId="2849">
      <pivotArea dataOnly="0" labelOnly="1" outline="0" fieldPosition="0">
        <references count="7">
          <reference field="2" count="1" selected="0">
            <x v="74"/>
          </reference>
          <reference field="3" count="1" selected="0">
            <x v="141"/>
          </reference>
          <reference field="4" count="1" selected="0">
            <x v="33"/>
          </reference>
          <reference field="5" count="1" selected="0">
            <x v="113"/>
          </reference>
          <reference field="6" count="1" selected="0">
            <x v="86"/>
          </reference>
          <reference field="10" count="0"/>
          <reference field="13" count="1" selected="0">
            <x v="2"/>
          </reference>
        </references>
      </pivotArea>
    </format>
    <format dxfId="2848">
      <pivotArea dataOnly="0" labelOnly="1" outline="0" fieldPosition="0">
        <references count="7">
          <reference field="2" count="1" selected="0">
            <x v="116"/>
          </reference>
          <reference field="3" count="1" selected="0">
            <x v="66"/>
          </reference>
          <reference field="4" count="1" selected="0">
            <x v="35"/>
          </reference>
          <reference field="5" count="1" selected="0">
            <x v="98"/>
          </reference>
          <reference field="6" count="1" selected="0">
            <x v="72"/>
          </reference>
          <reference field="10" count="0"/>
          <reference field="13" count="1" selected="0">
            <x v="1"/>
          </reference>
        </references>
      </pivotArea>
    </format>
    <format dxfId="2847">
      <pivotArea dataOnly="0" labelOnly="1" outline="0" fieldPosition="0">
        <references count="7">
          <reference field="2" count="1" selected="0">
            <x v="123"/>
          </reference>
          <reference field="3" count="1" selected="0">
            <x v="145"/>
          </reference>
          <reference field="4" count="1" selected="0">
            <x v="35"/>
          </reference>
          <reference field="5" count="1" selected="0">
            <x v="92"/>
          </reference>
          <reference field="6" count="1" selected="0">
            <x v="86"/>
          </reference>
          <reference field="10" count="0"/>
          <reference field="13" count="1" selected="0">
            <x v="1"/>
          </reference>
        </references>
      </pivotArea>
    </format>
    <format dxfId="2846">
      <pivotArea dataOnly="0" labelOnly="1" outline="0" fieldPosition="0">
        <references count="1">
          <reference field="4" count="1" defaultSubtotal="1">
            <x v="4"/>
          </reference>
        </references>
      </pivotArea>
    </format>
    <format dxfId="2845">
      <pivotArea dataOnly="0" labelOnly="1" outline="0" fieldPosition="0">
        <references count="1">
          <reference field="4" count="1" defaultSubtotal="1">
            <x v="5"/>
          </reference>
        </references>
      </pivotArea>
    </format>
    <format dxfId="2844">
      <pivotArea dataOnly="0" labelOnly="1" outline="0" fieldPosition="0">
        <references count="1">
          <reference field="4" count="1" defaultSubtotal="1">
            <x v="7"/>
          </reference>
        </references>
      </pivotArea>
    </format>
    <format dxfId="2843">
      <pivotArea dataOnly="0" labelOnly="1" outline="0" fieldPosition="0">
        <references count="1">
          <reference field="4" count="1" defaultSubtotal="1">
            <x v="12"/>
          </reference>
        </references>
      </pivotArea>
    </format>
    <format dxfId="2842">
      <pivotArea dataOnly="0" labelOnly="1" outline="0" fieldPosition="0">
        <references count="1">
          <reference field="4" count="1" defaultSubtotal="1">
            <x v="14"/>
          </reference>
        </references>
      </pivotArea>
    </format>
    <format dxfId="2841">
      <pivotArea dataOnly="0" labelOnly="1" outline="0" fieldPosition="0">
        <references count="1">
          <reference field="4" count="1" defaultSubtotal="1">
            <x v="19"/>
          </reference>
        </references>
      </pivotArea>
    </format>
    <format dxfId="2840">
      <pivotArea dataOnly="0" labelOnly="1" outline="0" fieldPosition="0">
        <references count="1">
          <reference field="4" count="1" defaultSubtotal="1">
            <x v="20"/>
          </reference>
        </references>
      </pivotArea>
    </format>
    <format dxfId="2839">
      <pivotArea dataOnly="0" labelOnly="1" outline="0" fieldPosition="0">
        <references count="1">
          <reference field="4" count="1" defaultSubtotal="1">
            <x v="21"/>
          </reference>
        </references>
      </pivotArea>
    </format>
    <format dxfId="2838">
      <pivotArea dataOnly="0" labelOnly="1" outline="0" fieldPosition="0">
        <references count="1">
          <reference field="4" count="1" defaultSubtotal="1">
            <x v="22"/>
          </reference>
        </references>
      </pivotArea>
    </format>
    <format dxfId="2837">
      <pivotArea dataOnly="0" labelOnly="1" outline="0" fieldPosition="0">
        <references count="1">
          <reference field="4" count="1" defaultSubtotal="1">
            <x v="24"/>
          </reference>
        </references>
      </pivotArea>
    </format>
    <format dxfId="2836">
      <pivotArea dataOnly="0" labelOnly="1" outline="0" fieldPosition="0">
        <references count="1">
          <reference field="4" count="1" defaultSubtotal="1">
            <x v="25"/>
          </reference>
        </references>
      </pivotArea>
    </format>
    <format dxfId="2835">
      <pivotArea dataOnly="0" labelOnly="1" outline="0" fieldPosition="0">
        <references count="1">
          <reference field="4" count="1" defaultSubtotal="1">
            <x v="26"/>
          </reference>
        </references>
      </pivotArea>
    </format>
    <format dxfId="2834">
      <pivotArea dataOnly="0" labelOnly="1" outline="0" fieldPosition="0">
        <references count="1">
          <reference field="4" count="1" defaultSubtotal="1">
            <x v="27"/>
          </reference>
        </references>
      </pivotArea>
    </format>
    <format dxfId="2833">
      <pivotArea dataOnly="0" labelOnly="1" outline="0" fieldPosition="0">
        <references count="1">
          <reference field="4" count="1" defaultSubtotal="1">
            <x v="28"/>
          </reference>
        </references>
      </pivotArea>
    </format>
    <format dxfId="2832">
      <pivotArea dataOnly="0" labelOnly="1" outline="0" fieldPosition="0">
        <references count="1">
          <reference field="4" count="1" defaultSubtotal="1">
            <x v="29"/>
          </reference>
        </references>
      </pivotArea>
    </format>
    <format dxfId="2831">
      <pivotArea dataOnly="0" labelOnly="1" outline="0" fieldPosition="0">
        <references count="1">
          <reference field="4" count="1" defaultSubtotal="1">
            <x v="30"/>
          </reference>
        </references>
      </pivotArea>
    </format>
    <format dxfId="2830">
      <pivotArea dataOnly="0" labelOnly="1" outline="0" fieldPosition="0">
        <references count="1">
          <reference field="4" count="1" defaultSubtotal="1">
            <x v="32"/>
          </reference>
        </references>
      </pivotArea>
    </format>
    <format dxfId="2829">
      <pivotArea dataOnly="0" labelOnly="1" outline="0" fieldPosition="0">
        <references count="1">
          <reference field="4" count="1" defaultSubtotal="1">
            <x v="33"/>
          </reference>
        </references>
      </pivotArea>
    </format>
    <format dxfId="2828">
      <pivotArea dataOnly="0" labelOnly="1" outline="0" fieldPosition="0">
        <references count="1">
          <reference field="4" count="1" defaultSubtotal="1">
            <x v="35"/>
          </reference>
        </references>
      </pivotArea>
    </format>
    <format dxfId="2827">
      <pivotArea dataOnly="0" labelOnly="1" grandRow="1" outline="0" fieldPosition="0"/>
    </format>
    <format dxfId="2826">
      <pivotArea dataOnly="0" labelOnly="1" outline="0" fieldPosition="0">
        <references count="7">
          <reference field="2" count="1" selected="0">
            <x v="98"/>
          </reference>
          <reference field="3" count="1" selected="0">
            <x v="57"/>
          </reference>
          <reference field="4" count="1" selected="0">
            <x v="4"/>
          </reference>
          <reference field="5" count="1" selected="0">
            <x v="47"/>
          </reference>
          <reference field="6" count="1" selected="0">
            <x v="86"/>
          </reference>
          <reference field="10" count="0"/>
          <reference field="13" count="1" selected="0">
            <x v="1"/>
          </reference>
        </references>
      </pivotArea>
    </format>
    <format dxfId="2825">
      <pivotArea dataOnly="0" labelOnly="1" outline="0" fieldPosition="0">
        <references count="7">
          <reference field="2" count="1" selected="0">
            <x v="129"/>
          </reference>
          <reference field="3" count="1" selected="0">
            <x v="92"/>
          </reference>
          <reference field="4" count="1" selected="0">
            <x v="4"/>
          </reference>
          <reference field="5" count="1" selected="0">
            <x v="98"/>
          </reference>
          <reference field="6" count="1" selected="0">
            <x v="71"/>
          </reference>
          <reference field="10" count="0"/>
          <reference field="13" count="1" selected="0">
            <x v="1"/>
          </reference>
        </references>
      </pivotArea>
    </format>
    <format dxfId="2824">
      <pivotArea dataOnly="0" labelOnly="1" outline="0" fieldPosition="0">
        <references count="7">
          <reference field="2" count="1" selected="0">
            <x v="93"/>
          </reference>
          <reference field="3" count="1" selected="0">
            <x v="75"/>
          </reference>
          <reference field="4" count="1" selected="0">
            <x v="5"/>
          </reference>
          <reference field="5" count="1" selected="0">
            <x v="98"/>
          </reference>
          <reference field="6" count="1" selected="0">
            <x v="78"/>
          </reference>
          <reference field="10" count="0"/>
          <reference field="13" count="1" selected="0">
            <x v="0"/>
          </reference>
        </references>
      </pivotArea>
    </format>
    <format dxfId="2823">
      <pivotArea dataOnly="0" labelOnly="1" outline="0" fieldPosition="0">
        <references count="7">
          <reference field="2" count="1" selected="0">
            <x v="96"/>
          </reference>
          <reference field="3" count="1" selected="0">
            <x v="1"/>
          </reference>
          <reference field="4" count="1" selected="0">
            <x v="5"/>
          </reference>
          <reference field="5" count="1" selected="0">
            <x v="96"/>
          </reference>
          <reference field="6" count="1" selected="0">
            <x v="86"/>
          </reference>
          <reference field="10" count="0"/>
          <reference field="13" count="1" selected="0">
            <x v="0"/>
          </reference>
        </references>
      </pivotArea>
    </format>
    <format dxfId="2822">
      <pivotArea dataOnly="0" labelOnly="1" outline="0" fieldPosition="0">
        <references count="7">
          <reference field="2" count="1" selected="0">
            <x v="105"/>
          </reference>
          <reference field="3" count="1" selected="0">
            <x v="111"/>
          </reference>
          <reference field="4" count="1" selected="0">
            <x v="5"/>
          </reference>
          <reference field="5" count="1" selected="0">
            <x v="9"/>
          </reference>
          <reference field="6" count="1" selected="0">
            <x v="86"/>
          </reference>
          <reference field="10" count="0"/>
          <reference field="13" count="1" selected="0">
            <x v="0"/>
          </reference>
        </references>
      </pivotArea>
    </format>
    <format dxfId="2821">
      <pivotArea dataOnly="0" labelOnly="1" outline="0" fieldPosition="0">
        <references count="7">
          <reference field="2" count="1" selected="0">
            <x v="107"/>
          </reference>
          <reference field="3" count="1" selected="0">
            <x v="146"/>
          </reference>
          <reference field="4" count="1" selected="0">
            <x v="5"/>
          </reference>
          <reference field="5" count="1" selected="0">
            <x v="72"/>
          </reference>
          <reference field="6" count="1" selected="0">
            <x v="86"/>
          </reference>
          <reference field="10" count="0"/>
          <reference field="13" count="1" selected="0">
            <x v="0"/>
          </reference>
        </references>
      </pivotArea>
    </format>
    <format dxfId="2820">
      <pivotArea dataOnly="0" labelOnly="1" outline="0" fieldPosition="0">
        <references count="7">
          <reference field="2" count="1" selected="0">
            <x v="113"/>
          </reference>
          <reference field="3" count="1" selected="0">
            <x v="49"/>
          </reference>
          <reference field="4" count="1" selected="0">
            <x v="5"/>
          </reference>
          <reference field="5" count="1" selected="0">
            <x v="52"/>
          </reference>
          <reference field="6" count="1" selected="0">
            <x v="86"/>
          </reference>
          <reference field="10" count="0"/>
          <reference field="13" count="1" selected="0">
            <x v="0"/>
          </reference>
        </references>
      </pivotArea>
    </format>
    <format dxfId="2819">
      <pivotArea dataOnly="0" labelOnly="1" outline="0" fieldPosition="0">
        <references count="7">
          <reference field="2" count="1" selected="0">
            <x v="99"/>
          </reference>
          <reference field="3" count="1" selected="0">
            <x v="88"/>
          </reference>
          <reference field="4" count="1" selected="0">
            <x v="5"/>
          </reference>
          <reference field="5" count="1" selected="0">
            <x v="98"/>
          </reference>
          <reference field="6" count="1" selected="0">
            <x v="88"/>
          </reference>
          <reference field="10" count="0"/>
          <reference field="13" count="1" selected="0">
            <x v="1"/>
          </reference>
        </references>
      </pivotArea>
    </format>
    <format dxfId="2818">
      <pivotArea dataOnly="0" labelOnly="1" outline="0" fieldPosition="0">
        <references count="7">
          <reference field="2" count="1" selected="0">
            <x v="107"/>
          </reference>
          <reference field="3" count="1" selected="0">
            <x v="106"/>
          </reference>
          <reference field="4" count="1" selected="0">
            <x v="5"/>
          </reference>
          <reference field="5" count="1" selected="0">
            <x v="89"/>
          </reference>
          <reference field="6" count="1" selected="0">
            <x v="52"/>
          </reference>
          <reference field="10" count="0"/>
          <reference field="13" count="1" selected="0">
            <x v="1"/>
          </reference>
        </references>
      </pivotArea>
    </format>
    <format dxfId="2817">
      <pivotArea dataOnly="0" labelOnly="1" outline="0" fieldPosition="0">
        <references count="7">
          <reference field="2" count="1" selected="0">
            <x v="109"/>
          </reference>
          <reference field="3" count="1" selected="0">
            <x v="125"/>
          </reference>
          <reference field="4" count="1" selected="0">
            <x v="5"/>
          </reference>
          <reference field="5" count="1" selected="0">
            <x v="49"/>
          </reference>
          <reference field="6" count="1" selected="0">
            <x v="31"/>
          </reference>
          <reference field="10" count="0"/>
          <reference field="13" count="1" selected="0">
            <x v="1"/>
          </reference>
        </references>
      </pivotArea>
    </format>
    <format dxfId="2816">
      <pivotArea dataOnly="0" labelOnly="1" outline="0" fieldPosition="0">
        <references count="7">
          <reference field="2" count="1" selected="0">
            <x v="110"/>
          </reference>
          <reference field="3" count="1" selected="0">
            <x v="128"/>
          </reference>
          <reference field="4" count="1" selected="0">
            <x v="5"/>
          </reference>
          <reference field="5" count="1" selected="0">
            <x v="85"/>
          </reference>
          <reference field="6" count="1" selected="0">
            <x v="9"/>
          </reference>
          <reference field="10" count="0"/>
          <reference field="13" count="1" selected="0">
            <x v="1"/>
          </reference>
        </references>
      </pivotArea>
    </format>
    <format dxfId="2815">
      <pivotArea dataOnly="0" labelOnly="1" outline="0" fieldPosition="0">
        <references count="7">
          <reference field="2" count="1" selected="0">
            <x v="111"/>
          </reference>
          <reference field="3" count="1" selected="0">
            <x v="30"/>
          </reference>
          <reference field="4" count="1" selected="0">
            <x v="5"/>
          </reference>
          <reference field="5" count="1" selected="0">
            <x v="24"/>
          </reference>
          <reference field="6" count="1" selected="0">
            <x v="1"/>
          </reference>
          <reference field="10" count="0"/>
          <reference field="13" count="1" selected="0">
            <x v="1"/>
          </reference>
        </references>
      </pivotArea>
    </format>
    <format dxfId="2814">
      <pivotArea dataOnly="0" labelOnly="1" outline="0" fieldPosition="0">
        <references count="7">
          <reference field="2" count="1" selected="0">
            <x v="113"/>
          </reference>
          <reference field="3" count="1" selected="0">
            <x v="35"/>
          </reference>
          <reference field="4" count="1" selected="0">
            <x v="5"/>
          </reference>
          <reference field="5" count="1" selected="0">
            <x v="43"/>
          </reference>
          <reference field="6" count="1" selected="0">
            <x v="36"/>
          </reference>
          <reference field="10" count="0"/>
          <reference field="13" count="1" selected="0">
            <x v="1"/>
          </reference>
        </references>
      </pivotArea>
    </format>
    <format dxfId="2813">
      <pivotArea dataOnly="0" labelOnly="1" outline="0" fieldPosition="0">
        <references count="7">
          <reference field="2" count="1" selected="0">
            <x v="114"/>
          </reference>
          <reference field="3" count="1" selected="0">
            <x v="133"/>
          </reference>
          <reference field="4" count="1" selected="0">
            <x v="5"/>
          </reference>
          <reference field="5" count="1" selected="0">
            <x v="76"/>
          </reference>
          <reference field="6" count="1" selected="0">
            <x v="22"/>
          </reference>
          <reference field="10" count="0"/>
          <reference field="13" count="1" selected="0">
            <x v="1"/>
          </reference>
        </references>
      </pivotArea>
    </format>
    <format dxfId="2812">
      <pivotArea dataOnly="0" labelOnly="1" outline="0" fieldPosition="0">
        <references count="7">
          <reference field="2" count="1" selected="0">
            <x v="120"/>
          </reference>
          <reference field="3" count="1" selected="0">
            <x v="72"/>
          </reference>
          <reference field="4" count="1" selected="0">
            <x v="5"/>
          </reference>
          <reference field="5" count="1" selected="0">
            <x v="73"/>
          </reference>
          <reference field="6" count="1" selected="0">
            <x v="86"/>
          </reference>
          <reference field="10" count="0"/>
          <reference field="13" count="1" selected="0">
            <x v="1"/>
          </reference>
        </references>
      </pivotArea>
    </format>
    <format dxfId="2811">
      <pivotArea dataOnly="0" labelOnly="1" outline="0" fieldPosition="0">
        <references count="7">
          <reference field="2" count="1" selected="0">
            <x v="122"/>
          </reference>
          <reference field="3" count="1" selected="0">
            <x v="131"/>
          </reference>
          <reference field="4" count="1" selected="0">
            <x v="5"/>
          </reference>
          <reference field="5" count="1" selected="0">
            <x v="34"/>
          </reference>
          <reference field="6" count="1" selected="0">
            <x v="63"/>
          </reference>
          <reference field="10" count="0"/>
          <reference field="13" count="1" selected="0">
            <x v="1"/>
          </reference>
        </references>
      </pivotArea>
    </format>
    <format dxfId="2810">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86"/>
          </reference>
          <reference field="10" count="0"/>
          <reference field="13" count="1" selected="0">
            <x v="2"/>
          </reference>
        </references>
      </pivotArea>
    </format>
    <format dxfId="2809">
      <pivotArea dataOnly="0" labelOnly="1" outline="0" fieldPosition="0">
        <references count="7">
          <reference field="2" count="1" selected="0">
            <x v="62"/>
          </reference>
          <reference field="3" count="1" selected="0">
            <x v="112"/>
          </reference>
          <reference field="4" count="1" selected="0">
            <x v="5"/>
          </reference>
          <reference field="5" count="1" selected="0">
            <x v="23"/>
          </reference>
          <reference field="6" count="1" selected="0">
            <x v="86"/>
          </reference>
          <reference field="10" count="0"/>
          <reference field="13" count="1" selected="0">
            <x v="2"/>
          </reference>
        </references>
      </pivotArea>
    </format>
    <format dxfId="2808">
      <pivotArea dataOnly="0" labelOnly="1" outline="0" fieldPosition="0">
        <references count="7">
          <reference field="2" count="1" selected="0">
            <x v="63"/>
          </reference>
          <reference field="3" count="1" selected="0">
            <x v="23"/>
          </reference>
          <reference field="4" count="1" selected="0">
            <x v="5"/>
          </reference>
          <reference field="5" count="1" selected="0">
            <x v="23"/>
          </reference>
          <reference field="6" count="1" selected="0">
            <x v="86"/>
          </reference>
          <reference field="10" count="0"/>
          <reference field="13" count="1" selected="0">
            <x v="2"/>
          </reference>
        </references>
      </pivotArea>
    </format>
    <format dxfId="2807">
      <pivotArea dataOnly="0" labelOnly="1" outline="0" fieldPosition="0">
        <references count="7">
          <reference field="2" count="1" selected="0">
            <x v="67"/>
          </reference>
          <reference field="3" count="1" selected="0">
            <x v="61"/>
          </reference>
          <reference field="4" count="1" selected="0">
            <x v="5"/>
          </reference>
          <reference field="5" count="1" selected="0">
            <x v="46"/>
          </reference>
          <reference field="6" count="1" selected="0">
            <x v="86"/>
          </reference>
          <reference field="10" count="0"/>
          <reference field="13" count="1" selected="0">
            <x v="2"/>
          </reference>
        </references>
      </pivotArea>
    </format>
    <format dxfId="2806">
      <pivotArea dataOnly="0" labelOnly="1" outline="0" fieldPosition="0">
        <references count="7">
          <reference field="2" count="1" selected="0">
            <x v="68"/>
          </reference>
          <reference field="3" count="1" selected="0">
            <x v="50"/>
          </reference>
          <reference field="4" count="1" selected="0">
            <x v="5"/>
          </reference>
          <reference field="5" count="1" selected="0">
            <x v="89"/>
          </reference>
          <reference field="6" count="1" selected="0">
            <x v="86"/>
          </reference>
          <reference field="10" count="0"/>
          <reference field="13" count="1" selected="0">
            <x v="2"/>
          </reference>
        </references>
      </pivotArea>
    </format>
    <format dxfId="2805">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86"/>
          </reference>
          <reference field="10" count="0"/>
          <reference field="13" count="1" selected="0">
            <x v="2"/>
          </reference>
        </references>
      </pivotArea>
    </format>
    <format dxfId="2804">
      <pivotArea dataOnly="0" labelOnly="1" outline="0" fieldPosition="0">
        <references count="7">
          <reference field="2" count="1" selected="0">
            <x v="72"/>
          </reference>
          <reference field="3" count="1" selected="0">
            <x v="110"/>
          </reference>
          <reference field="4" count="1" selected="0">
            <x v="5"/>
          </reference>
          <reference field="5" count="1" selected="0">
            <x v="29"/>
          </reference>
          <reference field="6" count="1" selected="0">
            <x v="86"/>
          </reference>
          <reference field="10" count="0"/>
          <reference field="13" count="1" selected="0">
            <x v="2"/>
          </reference>
        </references>
      </pivotArea>
    </format>
    <format dxfId="2803">
      <pivotArea dataOnly="0" labelOnly="1" outline="0" fieldPosition="0">
        <references count="7">
          <reference field="2" count="1" selected="0">
            <x v="73"/>
          </reference>
          <reference field="3" count="1" selected="0">
            <x v="15"/>
          </reference>
          <reference field="4" count="1" selected="0">
            <x v="5"/>
          </reference>
          <reference field="5" count="1" selected="0">
            <x v="23"/>
          </reference>
          <reference field="6" count="1" selected="0">
            <x v="86"/>
          </reference>
          <reference field="10" count="0"/>
          <reference field="13" count="1" selected="0">
            <x v="2"/>
          </reference>
        </references>
      </pivotArea>
    </format>
    <format dxfId="2802">
      <pivotArea dataOnly="0" labelOnly="1" outline="0" fieldPosition="0">
        <references count="7">
          <reference field="2" count="1" selected="0">
            <x v="152"/>
          </reference>
          <reference field="3" count="1" selected="0">
            <x v="123"/>
          </reference>
          <reference field="4" count="1" selected="0">
            <x v="5"/>
          </reference>
          <reference field="5" count="1" selected="0">
            <x v="12"/>
          </reference>
          <reference field="6" count="1" selected="0">
            <x v="86"/>
          </reference>
          <reference field="10" count="0"/>
          <reference field="13" count="1" selected="0">
            <x v="2"/>
          </reference>
        </references>
      </pivotArea>
    </format>
    <format dxfId="2801">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86"/>
          </reference>
          <reference field="10" count="0"/>
          <reference field="13" count="1" selected="0">
            <x v="2"/>
          </reference>
        </references>
      </pivotArea>
    </format>
    <format dxfId="2800">
      <pivotArea dataOnly="0" labelOnly="1" outline="0" fieldPosition="0">
        <references count="7">
          <reference field="2" count="1" selected="0">
            <x v="154"/>
          </reference>
          <reference field="3" count="1" selected="0">
            <x v="155"/>
          </reference>
          <reference field="4" count="1" selected="0">
            <x v="5"/>
          </reference>
          <reference field="5" count="1" selected="0">
            <x v="11"/>
          </reference>
          <reference field="6" count="1" selected="0">
            <x v="86"/>
          </reference>
          <reference field="10" count="0"/>
          <reference field="13" count="1" selected="0">
            <x v="2"/>
          </reference>
        </references>
      </pivotArea>
    </format>
    <format dxfId="2799">
      <pivotArea dataOnly="0" labelOnly="1" outline="0" fieldPosition="0">
        <references count="7">
          <reference field="2" count="1" selected="0">
            <x v="155"/>
          </reference>
          <reference field="3" count="1" selected="0">
            <x v="10"/>
          </reference>
          <reference field="4" count="1" selected="0">
            <x v="5"/>
          </reference>
          <reference field="5" count="1" selected="0">
            <x v="82"/>
          </reference>
          <reference field="6" count="1" selected="0">
            <x v="86"/>
          </reference>
          <reference field="10" count="0"/>
          <reference field="13" count="1" selected="0">
            <x v="2"/>
          </reference>
        </references>
      </pivotArea>
    </format>
    <format dxfId="2798">
      <pivotArea dataOnly="0" labelOnly="1" outline="0" fieldPosition="0">
        <references count="7">
          <reference field="2" count="1" selected="0">
            <x v="156"/>
          </reference>
          <reference field="3" count="1" selected="0">
            <x v="28"/>
          </reference>
          <reference field="4" count="1" selected="0">
            <x v="5"/>
          </reference>
          <reference field="5" count="1" selected="0">
            <x v="50"/>
          </reference>
          <reference field="6" count="1" selected="0">
            <x v="86"/>
          </reference>
          <reference field="10" count="0"/>
          <reference field="13" count="1" selected="0">
            <x v="2"/>
          </reference>
        </references>
      </pivotArea>
    </format>
    <format dxfId="2797">
      <pivotArea dataOnly="0" labelOnly="1" outline="0" fieldPosition="0">
        <references count="7">
          <reference field="2" count="1" selected="0">
            <x v="157"/>
          </reference>
          <reference field="3" count="1" selected="0">
            <x v="126"/>
          </reference>
          <reference field="4" count="1" selected="0">
            <x v="5"/>
          </reference>
          <reference field="5" count="1" selected="0">
            <x v="91"/>
          </reference>
          <reference field="6" count="1" selected="0">
            <x v="11"/>
          </reference>
          <reference field="10" count="0"/>
          <reference field="13" count="1" selected="0">
            <x v="2"/>
          </reference>
        </references>
      </pivotArea>
    </format>
    <format dxfId="2796">
      <pivotArea dataOnly="0" labelOnly="1" outline="0" fieldPosition="0">
        <references count="7">
          <reference field="2" count="1" selected="0">
            <x v="60"/>
          </reference>
          <reference field="3" count="1" selected="0">
            <x v="27"/>
          </reference>
          <reference field="4" count="1" selected="0">
            <x v="5"/>
          </reference>
          <reference field="5" count="1" selected="0">
            <x v="98"/>
          </reference>
          <reference field="6" count="1" selected="0">
            <x v="84"/>
          </reference>
          <reference field="10" count="0"/>
          <reference field="13" count="1" selected="0">
            <x v="4"/>
          </reference>
        </references>
      </pivotArea>
    </format>
    <format dxfId="2795">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10" count="0"/>
          <reference field="13" count="1" selected="0">
            <x v="4"/>
          </reference>
        </references>
      </pivotArea>
    </format>
    <format dxfId="2794">
      <pivotArea dataOnly="0" labelOnly="1" outline="0" fieldPosition="0">
        <references count="7">
          <reference field="2" count="1" selected="0">
            <x v="62"/>
          </reference>
          <reference field="3" count="1" selected="0">
            <x v="18"/>
          </reference>
          <reference field="4" count="1" selected="0">
            <x v="5"/>
          </reference>
          <reference field="5" count="1" selected="0">
            <x v="84"/>
          </reference>
          <reference field="6" count="1" selected="0">
            <x v="23"/>
          </reference>
          <reference field="10" count="0"/>
          <reference field="13" count="1" selected="0">
            <x v="4"/>
          </reference>
        </references>
      </pivotArea>
    </format>
    <format dxfId="2793">
      <pivotArea dataOnly="0" labelOnly="1" outline="0" fieldPosition="0">
        <references count="7">
          <reference field="2" count="1" selected="0">
            <x v="63"/>
          </reference>
          <reference field="3" count="1" selected="0">
            <x v="54"/>
          </reference>
          <reference field="4" count="1" selected="0">
            <x v="5"/>
          </reference>
          <reference field="5" count="1" selected="0">
            <x v="14"/>
          </reference>
          <reference field="6" count="1" selected="0">
            <x v="57"/>
          </reference>
          <reference field="10" count="0"/>
          <reference field="13" count="1" selected="0">
            <x v="4"/>
          </reference>
        </references>
      </pivotArea>
    </format>
    <format dxfId="2792">
      <pivotArea dataOnly="0" labelOnly="1" outline="0" fieldPosition="0">
        <references count="7">
          <reference field="2" count="1" selected="0">
            <x v="65"/>
          </reference>
          <reference field="3" count="1" selected="0">
            <x v="25"/>
          </reference>
          <reference field="4" count="1" selected="0">
            <x v="5"/>
          </reference>
          <reference field="5" count="1" selected="0">
            <x v="98"/>
          </reference>
          <reference field="6" count="1" selected="0">
            <x v="83"/>
          </reference>
          <reference field="10" count="0"/>
          <reference field="13" count="1" selected="0">
            <x v="4"/>
          </reference>
        </references>
      </pivotArea>
    </format>
    <format dxfId="2791">
      <pivotArea dataOnly="0" labelOnly="1" outline="0" fieldPosition="0">
        <references count="7">
          <reference field="2" count="1" selected="0">
            <x v="71"/>
          </reference>
          <reference field="3" count="1" selected="0">
            <x v="107"/>
          </reference>
          <reference field="4" count="1" selected="0">
            <x v="5"/>
          </reference>
          <reference field="5" count="1" selected="0">
            <x v="98"/>
          </reference>
          <reference field="6" count="1" selected="0">
            <x v="85"/>
          </reference>
          <reference field="10" count="0"/>
          <reference field="13" count="1" selected="0">
            <x v="4"/>
          </reference>
        </references>
      </pivotArea>
    </format>
    <format dxfId="2790">
      <pivotArea dataOnly="0" labelOnly="1" outline="0" fieldPosition="0">
        <references count="7">
          <reference field="2" count="1" selected="0">
            <x v="147"/>
          </reference>
          <reference field="3" count="1" selected="0">
            <x v="55"/>
          </reference>
          <reference field="4" count="1" selected="0">
            <x v="5"/>
          </reference>
          <reference field="5" count="1" selected="0">
            <x v="98"/>
          </reference>
          <reference field="6" count="1" selected="0">
            <x v="30"/>
          </reference>
          <reference field="10" count="0"/>
          <reference field="13" count="1" selected="0">
            <x v="4"/>
          </reference>
        </references>
      </pivotArea>
    </format>
    <format dxfId="2789">
      <pivotArea dataOnly="0" labelOnly="1" outline="0" fieldPosition="0">
        <references count="7">
          <reference field="2" count="1" selected="0">
            <x v="106"/>
          </reference>
          <reference field="3" count="1" selected="0">
            <x v="122"/>
          </reference>
          <reference field="4" count="1" selected="0">
            <x v="7"/>
          </reference>
          <reference field="5" count="1" selected="0">
            <x v="54"/>
          </reference>
          <reference field="6" count="1" selected="0">
            <x v="16"/>
          </reference>
          <reference field="10" count="0"/>
          <reference field="13" count="1" selected="0">
            <x v="1"/>
          </reference>
        </references>
      </pivotArea>
    </format>
    <format dxfId="2788">
      <pivotArea dataOnly="0" labelOnly="1" outline="0" fieldPosition="0">
        <references count="7">
          <reference field="2" count="1" selected="0">
            <x v="125"/>
          </reference>
          <reference field="3" count="1" selected="0">
            <x v="118"/>
          </reference>
          <reference field="4" count="1" selected="0">
            <x v="7"/>
          </reference>
          <reference field="5" count="1" selected="0">
            <x v="95"/>
          </reference>
          <reference field="6" count="1" selected="0">
            <x v="21"/>
          </reference>
          <reference field="10" count="0"/>
          <reference field="13" count="1" selected="0">
            <x v="1"/>
          </reference>
        </references>
      </pivotArea>
    </format>
    <format dxfId="2787">
      <pivotArea dataOnly="0" labelOnly="1" outline="0" fieldPosition="0">
        <references count="7">
          <reference field="2" count="1" selected="0">
            <x v="60"/>
          </reference>
          <reference field="3" count="1" selected="0">
            <x v="17"/>
          </reference>
          <reference field="4" count="1" selected="0">
            <x v="7"/>
          </reference>
          <reference field="5" count="1" selected="0">
            <x v="110"/>
          </reference>
          <reference field="6" count="1" selected="0">
            <x v="86"/>
          </reference>
          <reference field="10" count="0"/>
          <reference field="13" count="1" selected="0">
            <x v="2"/>
          </reference>
        </references>
      </pivotArea>
    </format>
    <format dxfId="2786">
      <pivotArea dataOnly="0" labelOnly="1" outline="0" fieldPosition="0">
        <references count="7">
          <reference field="2" count="1" selected="0">
            <x v="10"/>
          </reference>
          <reference field="3" count="1" selected="0">
            <x v="80"/>
          </reference>
          <reference field="4" count="1" selected="0">
            <x v="7"/>
          </reference>
          <reference field="5" count="1" selected="0">
            <x v="36"/>
          </reference>
          <reference field="6" count="1" selected="0">
            <x v="34"/>
          </reference>
          <reference field="10" count="0"/>
          <reference field="13" count="1" selected="0">
            <x v="3"/>
          </reference>
        </references>
      </pivotArea>
    </format>
    <format dxfId="2785">
      <pivotArea dataOnly="0" labelOnly="1" outline="0" fieldPosition="0">
        <references count="7">
          <reference field="2" count="1" selected="0">
            <x v="11"/>
          </reference>
          <reference field="3" count="1" selected="0">
            <x v="81"/>
          </reference>
          <reference field="4" count="1" selected="0">
            <x v="7"/>
          </reference>
          <reference field="5" count="1" selected="0">
            <x v="79"/>
          </reference>
          <reference field="6" count="1" selected="0">
            <x v="12"/>
          </reference>
          <reference field="10" count="0"/>
          <reference field="13" count="1" selected="0">
            <x v="3"/>
          </reference>
        </references>
      </pivotArea>
    </format>
    <format dxfId="2784">
      <pivotArea dataOnly="0" labelOnly="1" outline="0" fieldPosition="0">
        <references count="7">
          <reference field="2" count="1" selected="0">
            <x v="12"/>
          </reference>
          <reference field="3" count="1" selected="0">
            <x v="82"/>
          </reference>
          <reference field="4" count="1" selected="0">
            <x v="7"/>
          </reference>
          <reference field="5" count="1" selected="0">
            <x v="80"/>
          </reference>
          <reference field="6" count="1" selected="0">
            <x v="41"/>
          </reference>
          <reference field="10" count="0"/>
          <reference field="13" count="1" selected="0">
            <x v="3"/>
          </reference>
        </references>
      </pivotArea>
    </format>
    <format dxfId="2783">
      <pivotArea dataOnly="0" labelOnly="1" outline="0" fieldPosition="0">
        <references count="7">
          <reference field="2" count="1" selected="0">
            <x v="30"/>
          </reference>
          <reference field="3" count="1" selected="0">
            <x v="20"/>
          </reference>
          <reference field="4" count="1" selected="0">
            <x v="7"/>
          </reference>
          <reference field="5" count="1" selected="0">
            <x v="6"/>
          </reference>
          <reference field="6" count="1" selected="0">
            <x v="66"/>
          </reference>
          <reference field="10" count="0"/>
          <reference field="13" count="1" selected="0">
            <x v="3"/>
          </reference>
        </references>
      </pivotArea>
    </format>
    <format dxfId="2782">
      <pivotArea dataOnly="0" labelOnly="1" outline="0" fieldPosition="0">
        <references count="7">
          <reference field="2" count="1" selected="0">
            <x v="31"/>
          </reference>
          <reference field="3" count="1" selected="0">
            <x v="21"/>
          </reference>
          <reference field="4" count="1" selected="0">
            <x v="7"/>
          </reference>
          <reference field="5" count="1" selected="0">
            <x v="81"/>
          </reference>
          <reference field="6" count="1" selected="0">
            <x v="61"/>
          </reference>
          <reference field="10" count="0"/>
          <reference field="13" count="1" selected="0">
            <x v="3"/>
          </reference>
        </references>
      </pivotArea>
    </format>
    <format dxfId="2781">
      <pivotArea dataOnly="0" labelOnly="1" outline="0" fieldPosition="0">
        <references count="7">
          <reference field="2" count="1" selected="0">
            <x v="32"/>
          </reference>
          <reference field="3" count="1" selected="0">
            <x v="22"/>
          </reference>
          <reference field="4" count="1" selected="0">
            <x v="7"/>
          </reference>
          <reference field="5" count="1" selected="0">
            <x v="67"/>
          </reference>
          <reference field="6" count="1" selected="0">
            <x v="58"/>
          </reference>
          <reference field="10" count="0"/>
          <reference field="13" count="1" selected="0">
            <x v="3"/>
          </reference>
        </references>
      </pivotArea>
    </format>
    <format dxfId="2780">
      <pivotArea dataOnly="0" labelOnly="1" outline="0" fieldPosition="0">
        <references count="7">
          <reference field="2" count="1" selected="0">
            <x v="64"/>
          </reference>
          <reference field="3" count="1" selected="0">
            <x v="132"/>
          </reference>
          <reference field="4" count="1" selected="0">
            <x v="7"/>
          </reference>
          <reference field="5" count="1" selected="0">
            <x v="26"/>
          </reference>
          <reference field="6" count="1" selected="0">
            <x v="74"/>
          </reference>
          <reference field="10" count="0"/>
          <reference field="13" count="1" selected="0">
            <x v="4"/>
          </reference>
        </references>
      </pivotArea>
    </format>
    <format dxfId="2779">
      <pivotArea dataOnly="0" labelOnly="1" outline="0" fieldPosition="0">
        <references count="7">
          <reference field="2" count="1" selected="0">
            <x v="70"/>
          </reference>
          <reference field="3" count="1" selected="0">
            <x v="144"/>
          </reference>
          <reference field="4" count="1" selected="0">
            <x v="7"/>
          </reference>
          <reference field="5" count="1" selected="0">
            <x v="40"/>
          </reference>
          <reference field="6" count="1" selected="0">
            <x v="65"/>
          </reference>
          <reference field="10" count="0"/>
          <reference field="13" count="1" selected="0">
            <x v="4"/>
          </reference>
        </references>
      </pivotArea>
    </format>
    <format dxfId="2778">
      <pivotArea dataOnly="0" labelOnly="1" outline="0" fieldPosition="0">
        <references count="7">
          <reference field="2" count="1" selected="0">
            <x v="73"/>
          </reference>
          <reference field="3" count="1" selected="0">
            <x v="33"/>
          </reference>
          <reference field="4" count="1" selected="0">
            <x v="7"/>
          </reference>
          <reference field="5" count="1" selected="0">
            <x v="27"/>
          </reference>
          <reference field="6" count="1" selected="0">
            <x v="68"/>
          </reference>
          <reference field="10" count="0"/>
          <reference field="13" count="1" selected="0">
            <x v="4"/>
          </reference>
        </references>
      </pivotArea>
    </format>
    <format dxfId="2777">
      <pivotArea dataOnly="0" labelOnly="1" outline="0" fieldPosition="0">
        <references count="7">
          <reference field="2" count="1" selected="0">
            <x v="74"/>
          </reference>
          <reference field="3" count="1" selected="0">
            <x v="68"/>
          </reference>
          <reference field="4" count="1" selected="0">
            <x v="7"/>
          </reference>
          <reference field="5" count="1" selected="0">
            <x v="83"/>
          </reference>
          <reference field="6" count="1" selected="0">
            <x v="73"/>
          </reference>
          <reference field="10" count="0"/>
          <reference field="13" count="1" selected="0">
            <x v="4"/>
          </reference>
        </references>
      </pivotArea>
    </format>
    <format dxfId="2776">
      <pivotArea dataOnly="0" labelOnly="1" outline="0" fieldPosition="0">
        <references count="7">
          <reference field="2" count="1" selected="0">
            <x v="94"/>
          </reference>
          <reference field="3" count="1" selected="0">
            <x v="62"/>
          </reference>
          <reference field="4" count="1" selected="0">
            <x v="12"/>
          </reference>
          <reference field="5" count="1" selected="0">
            <x v="25"/>
          </reference>
          <reference field="6" count="1" selected="0">
            <x v="28"/>
          </reference>
          <reference field="10" count="0"/>
          <reference field="13" count="1" selected="0">
            <x v="1"/>
          </reference>
        </references>
      </pivotArea>
    </format>
    <format dxfId="2775">
      <pivotArea dataOnly="0" labelOnly="1" outline="0" fieldPosition="0">
        <references count="7">
          <reference field="2" count="1" selected="0">
            <x v="91"/>
          </reference>
          <reference field="3" count="1" selected="0">
            <x v="148"/>
          </reference>
          <reference field="4" count="1" selected="0">
            <x v="14"/>
          </reference>
          <reference field="5" count="1" selected="0">
            <x v="99"/>
          </reference>
          <reference field="6" count="1" selected="0">
            <x v="44"/>
          </reference>
          <reference field="10" count="0"/>
          <reference field="13" count="1" selected="0">
            <x v="0"/>
          </reference>
        </references>
      </pivotArea>
    </format>
    <format dxfId="2774">
      <pivotArea dataOnly="0" labelOnly="1" outline="0" fieldPosition="0">
        <references count="7">
          <reference field="2" count="1" selected="0">
            <x v="98"/>
          </reference>
          <reference field="3" count="1" selected="0">
            <x v="76"/>
          </reference>
          <reference field="4" count="1" selected="0">
            <x v="14"/>
          </reference>
          <reference field="5" count="1" selected="0">
            <x v="98"/>
          </reference>
          <reference field="6" count="1" selected="0">
            <x v="49"/>
          </reference>
          <reference field="10" count="0"/>
          <reference field="13" count="1" selected="0">
            <x v="0"/>
          </reference>
        </references>
      </pivotArea>
    </format>
    <format dxfId="2773">
      <pivotArea dataOnly="0" labelOnly="1" outline="0" fieldPosition="0">
        <references count="7">
          <reference field="2" count="1" selected="0">
            <x v="106"/>
          </reference>
          <reference field="3" count="1" selected="0">
            <x v="149"/>
          </reference>
          <reference field="4" count="1" selected="0">
            <x v="14"/>
          </reference>
          <reference field="5" count="1" selected="0">
            <x v="100"/>
          </reference>
          <reference field="6" count="1" selected="0">
            <x v="80"/>
          </reference>
          <reference field="10" count="0"/>
          <reference field="13" count="1" selected="0">
            <x v="0"/>
          </reference>
        </references>
      </pivotArea>
    </format>
    <format dxfId="2772">
      <pivotArea dataOnly="0" labelOnly="1" outline="0" fieldPosition="0">
        <references count="7">
          <reference field="2" count="1" selected="0">
            <x v="97"/>
          </reference>
          <reference field="3" count="1" selected="0">
            <x v="113"/>
          </reference>
          <reference field="4" count="1" selected="0">
            <x v="19"/>
          </reference>
          <reference field="5" count="1" selected="0">
            <x v="98"/>
          </reference>
          <reference field="6" count="1" selected="0">
            <x v="49"/>
          </reference>
          <reference field="10" count="0"/>
          <reference field="13" count="1" selected="0">
            <x v="0"/>
          </reference>
        </references>
      </pivotArea>
    </format>
    <format dxfId="2771">
      <pivotArea dataOnly="0" labelOnly="1" outline="0" fieldPosition="0">
        <references count="7">
          <reference field="2" count="1" selected="0">
            <x v="112"/>
          </reference>
          <reference field="3" count="1" selected="0">
            <x v="51"/>
          </reference>
          <reference field="4" count="1" selected="0">
            <x v="19"/>
          </reference>
          <reference field="5" count="1" selected="0">
            <x v="98"/>
          </reference>
          <reference field="6" count="1" selected="0">
            <x v="17"/>
          </reference>
          <reference field="10" count="0"/>
          <reference field="13" count="1" selected="0">
            <x v="1"/>
          </reference>
        </references>
      </pivotArea>
    </format>
    <format dxfId="2770">
      <pivotArea dataOnly="0" labelOnly="1" outline="0" fieldPosition="0">
        <references count="7">
          <reference field="2" count="1" selected="0">
            <x v="119"/>
          </reference>
          <reference field="3" count="1" selected="0">
            <x v="108"/>
          </reference>
          <reference field="4" count="1" selected="0">
            <x v="19"/>
          </reference>
          <reference field="5" count="1" selected="0">
            <x v="98"/>
          </reference>
          <reference field="6" count="1" selected="0">
            <x v="15"/>
          </reference>
          <reference field="10" count="0"/>
          <reference field="13" count="1" selected="0">
            <x v="1"/>
          </reference>
        </references>
      </pivotArea>
    </format>
    <format dxfId="2769">
      <pivotArea dataOnly="0" labelOnly="1" outline="0" fieldPosition="0">
        <references count="7">
          <reference field="2" count="1" selected="0">
            <x v="121"/>
          </reference>
          <reference field="3" count="1" selected="0">
            <x v="93"/>
          </reference>
          <reference field="4" count="1" selected="0">
            <x v="19"/>
          </reference>
          <reference field="5" count="1" selected="0">
            <x v="7"/>
          </reference>
          <reference field="6" count="1" selected="0">
            <x v="18"/>
          </reference>
          <reference field="10" count="0"/>
          <reference field="13" count="1" selected="0">
            <x v="1"/>
          </reference>
        </references>
      </pivotArea>
    </format>
    <format dxfId="2768">
      <pivotArea dataOnly="0" labelOnly="1" outline="0" fieldPosition="0">
        <references count="7">
          <reference field="2" count="1" selected="0">
            <x v="108"/>
          </reference>
          <reference field="3" count="1" selected="0">
            <x v="14"/>
          </reference>
          <reference field="4" count="1" selected="0">
            <x v="20"/>
          </reference>
          <reference field="5" count="1" selected="0">
            <x v="98"/>
          </reference>
          <reference field="6" count="1" selected="0">
            <x v="26"/>
          </reference>
          <reference field="10" count="0"/>
          <reference field="13" count="1" selected="0">
            <x v="1"/>
          </reference>
        </references>
      </pivotArea>
    </format>
    <format dxfId="2767">
      <pivotArea dataOnly="0" labelOnly="1" outline="0" fieldPosition="0">
        <references count="7">
          <reference field="2" count="1" selected="0">
            <x v="66"/>
          </reference>
          <reference field="3" count="1" selected="0">
            <x v="71"/>
          </reference>
          <reference field="4" count="1" selected="0">
            <x v="20"/>
          </reference>
          <reference field="5" count="1" selected="0">
            <x v="5"/>
          </reference>
          <reference field="6" count="1" selected="0">
            <x v="1"/>
          </reference>
          <reference field="10" count="0"/>
          <reference field="13" count="1" selected="0">
            <x v="4"/>
          </reference>
        </references>
      </pivotArea>
    </format>
    <format dxfId="2766">
      <pivotArea dataOnly="0" labelOnly="1" outline="0" fieldPosition="0">
        <references count="7">
          <reference field="2" count="1" selected="0">
            <x v="67"/>
          </reference>
          <reference field="3" count="1" selected="0">
            <x v="136"/>
          </reference>
          <reference field="4" count="1" selected="0">
            <x v="20"/>
          </reference>
          <reference field="5" count="1" selected="0">
            <x v="70"/>
          </reference>
          <reference field="6" count="1" selected="0">
            <x v="64"/>
          </reference>
          <reference field="10" count="0"/>
          <reference field="13" count="1" selected="0">
            <x v="4"/>
          </reference>
        </references>
      </pivotArea>
    </format>
    <format dxfId="2765">
      <pivotArea dataOnly="0" labelOnly="1" outline="0" fieldPosition="0">
        <references count="7">
          <reference field="2" count="1" selected="0">
            <x v="81"/>
          </reference>
          <reference field="3" count="1" selected="0">
            <x v="137"/>
          </reference>
          <reference field="4" count="1" selected="0">
            <x v="20"/>
          </reference>
          <reference field="5" count="1" selected="0">
            <x v="45"/>
          </reference>
          <reference field="6" count="1" selected="0">
            <x v="90"/>
          </reference>
          <reference field="10" count="0"/>
          <reference field="13" count="1" selected="0">
            <x v="4"/>
          </reference>
        </references>
      </pivotArea>
    </format>
    <format dxfId="2764">
      <pivotArea dataOnly="0" labelOnly="1" outline="0" fieldPosition="0">
        <references count="7">
          <reference field="2" count="1" selected="0">
            <x v="144"/>
          </reference>
          <reference field="3" count="1" selected="0">
            <x v="56"/>
          </reference>
          <reference field="4" count="1" selected="0">
            <x v="20"/>
          </reference>
          <reference field="5" count="1" selected="0">
            <x v="64"/>
          </reference>
          <reference field="6" count="1" selected="0">
            <x v="54"/>
          </reference>
          <reference field="10" count="0"/>
          <reference field="13" count="1" selected="0">
            <x v="4"/>
          </reference>
        </references>
      </pivotArea>
    </format>
    <format dxfId="2763">
      <pivotArea dataOnly="0" labelOnly="1" outline="0" fieldPosition="0">
        <references count="7">
          <reference field="2" count="1" selected="0">
            <x v="146"/>
          </reference>
          <reference field="3" count="1" selected="0">
            <x v="117"/>
          </reference>
          <reference field="4" count="1" selected="0">
            <x v="20"/>
          </reference>
          <reference field="5" count="1" selected="0">
            <x v="63"/>
          </reference>
          <reference field="6" count="1" selected="0">
            <x v="53"/>
          </reference>
          <reference field="10" count="0"/>
          <reference field="13" count="1" selected="0">
            <x v="4"/>
          </reference>
        </references>
      </pivotArea>
    </format>
    <format dxfId="2762">
      <pivotArea dataOnly="0" labelOnly="1" outline="0" fieldPosition="0">
        <references count="7">
          <reference field="2" count="1" selected="0">
            <x v="132"/>
          </reference>
          <reference field="3" count="1" selected="0">
            <x v="90"/>
          </reference>
          <reference field="4" count="1" selected="0">
            <x v="21"/>
          </reference>
          <reference field="5" count="1" selected="0">
            <x v="98"/>
          </reference>
          <reference field="6" count="1" selected="0">
            <x v="51"/>
          </reference>
          <reference field="10" count="0"/>
          <reference field="13" count="1" selected="0">
            <x v="1"/>
          </reference>
        </references>
      </pivotArea>
    </format>
    <format dxfId="2761">
      <pivotArea dataOnly="0" labelOnly="1" outline="0" fieldPosition="0">
        <references count="7">
          <reference field="2" count="1" selected="0">
            <x v="133"/>
          </reference>
          <reference field="3" count="1" selected="0">
            <x v="143"/>
          </reference>
          <reference field="4" count="1" selected="0">
            <x v="21"/>
          </reference>
          <reference field="5" count="1" selected="0">
            <x v="98"/>
          </reference>
          <reference field="6" count="1" selected="0">
            <x v="69"/>
          </reference>
          <reference field="10" count="0"/>
          <reference field="13" count="1" selected="0">
            <x v="1"/>
          </reference>
        </references>
      </pivotArea>
    </format>
    <format dxfId="2760">
      <pivotArea dataOnly="0" labelOnly="1" outline="0" fieldPosition="0">
        <references count="7">
          <reference field="2" count="1" selected="0">
            <x v="139"/>
          </reference>
          <reference field="3" count="1" selected="0">
            <x v="32"/>
          </reference>
          <reference field="4" count="1" selected="0">
            <x v="21"/>
          </reference>
          <reference field="5" count="1" selected="0">
            <x v="98"/>
          </reference>
          <reference field="6" count="1" selected="0">
            <x v="76"/>
          </reference>
          <reference field="10" count="0"/>
          <reference field="13" count="1" selected="0">
            <x v="4"/>
          </reference>
        </references>
      </pivotArea>
    </format>
    <format dxfId="2759">
      <pivotArea dataOnly="0" labelOnly="1" outline="0" fieldPosition="0">
        <references count="7">
          <reference field="2" count="1" selected="0">
            <x v="140"/>
          </reference>
          <reference field="3" count="1" selected="0">
            <x v="58"/>
          </reference>
          <reference field="4" count="1" selected="0">
            <x v="21"/>
          </reference>
          <reference field="5" count="1" selected="0">
            <x v="98"/>
          </reference>
          <reference field="6" count="1" selected="0">
            <x v="76"/>
          </reference>
          <reference field="10" count="0"/>
          <reference field="13" count="1" selected="0">
            <x v="4"/>
          </reference>
        </references>
      </pivotArea>
    </format>
    <format dxfId="2758">
      <pivotArea dataOnly="0" labelOnly="1" outline="0" fieldPosition="0">
        <references count="7">
          <reference field="2" count="1" selected="0">
            <x v="48"/>
          </reference>
          <reference field="3" count="1" selected="0">
            <x v="86"/>
          </reference>
          <reference field="4" count="1" selected="0">
            <x v="22"/>
          </reference>
          <reference field="5" count="1" selected="0">
            <x v="107"/>
          </reference>
          <reference field="6" count="1" selected="0">
            <x v="20"/>
          </reference>
          <reference field="10" count="0"/>
          <reference field="13" count="1" selected="0">
            <x v="3"/>
          </reference>
        </references>
      </pivotArea>
    </format>
    <format dxfId="2757">
      <pivotArea dataOnly="0" labelOnly="1" outline="0" fieldPosition="0">
        <references count="7">
          <reference field="2" count="1" selected="0">
            <x v="100"/>
          </reference>
          <reference field="3" count="1" selected="0">
            <x v="115"/>
          </reference>
          <reference field="4" count="1" selected="0">
            <x v="24"/>
          </reference>
          <reference field="5" count="1" selected="0">
            <x v="98"/>
          </reference>
          <reference field="6" count="1" selected="0">
            <x v="79"/>
          </reference>
          <reference field="10" count="0"/>
          <reference field="13" count="1" selected="0">
            <x v="0"/>
          </reference>
        </references>
      </pivotArea>
    </format>
    <format dxfId="2756">
      <pivotArea dataOnly="0" labelOnly="1" outline="0" fieldPosition="0">
        <references count="7">
          <reference field="2" count="1" selected="0">
            <x v="95"/>
          </reference>
          <reference field="3" count="1" selected="0">
            <x v="151"/>
          </reference>
          <reference field="4" count="1" selected="0">
            <x v="24"/>
          </reference>
          <reference field="5" count="1" selected="0">
            <x v="8"/>
          </reference>
          <reference field="6" count="1" selected="0">
            <x v="86"/>
          </reference>
          <reference field="10" count="0"/>
          <reference field="13" count="1" selected="0">
            <x v="1"/>
          </reference>
        </references>
      </pivotArea>
    </format>
    <format dxfId="2755">
      <pivotArea dataOnly="0" labelOnly="1" outline="0" fieldPosition="0">
        <references count="7">
          <reference field="2" count="1" selected="0">
            <x v="128"/>
          </reference>
          <reference field="3" count="1" selected="0">
            <x v="114"/>
          </reference>
          <reference field="4" count="1" selected="0">
            <x v="24"/>
          </reference>
          <reference field="5" count="1" selected="0">
            <x v="98"/>
          </reference>
          <reference field="6" count="1" selected="0">
            <x v="86"/>
          </reference>
          <reference field="10" count="0"/>
          <reference field="13" count="1" selected="0">
            <x v="1"/>
          </reference>
        </references>
      </pivotArea>
    </format>
    <format dxfId="2754">
      <pivotArea dataOnly="0" labelOnly="1" outline="0" fieldPosition="0">
        <references count="7">
          <reference field="2" count="1" selected="0">
            <x v="75"/>
          </reference>
          <reference field="3" count="1" selected="0">
            <x v="43"/>
          </reference>
          <reference field="4" count="1" selected="0">
            <x v="24"/>
          </reference>
          <reference field="5" count="1" selected="0">
            <x v="98"/>
          </reference>
          <reference field="6" count="1" selected="0">
            <x v="86"/>
          </reference>
          <reference field="10" count="0"/>
          <reference field="13" count="1" selected="0">
            <x v="2"/>
          </reference>
        </references>
      </pivotArea>
    </format>
    <format dxfId="2753">
      <pivotArea dataOnly="0" labelOnly="1" outline="0" fieldPosition="0">
        <references count="7">
          <reference field="2" count="1" selected="0">
            <x v="101"/>
          </reference>
          <reference field="3" count="1" selected="0">
            <x v="73"/>
          </reference>
          <reference field="4" count="1" selected="0">
            <x v="25"/>
          </reference>
          <reference field="5" count="1" selected="0">
            <x v="97"/>
          </reference>
          <reference field="6" count="1" selected="0">
            <x v="86"/>
          </reference>
          <reference field="10" count="0"/>
          <reference field="13" count="1" selected="0">
            <x v="0"/>
          </reference>
        </references>
      </pivotArea>
    </format>
    <format dxfId="2752">
      <pivotArea dataOnly="0" labelOnly="1" outline="0" fieldPosition="0">
        <references count="7">
          <reference field="2" count="1" selected="0">
            <x v="108"/>
          </reference>
          <reference field="3" count="1" selected="0">
            <x v="119"/>
          </reference>
          <reference field="4" count="1" selected="0">
            <x v="25"/>
          </reference>
          <reference field="5" count="1" selected="0">
            <x v="86"/>
          </reference>
          <reference field="6" count="1" selected="0">
            <x v="86"/>
          </reference>
          <reference field="10" count="0"/>
          <reference field="13" count="1" selected="0">
            <x v="0"/>
          </reference>
        </references>
      </pivotArea>
    </format>
    <format dxfId="2751">
      <pivotArea dataOnly="0" labelOnly="1" outline="0" fieldPosition="0">
        <references count="7">
          <reference field="2" count="1" selected="0">
            <x v="93"/>
          </reference>
          <reference field="3" count="1" selected="0">
            <x v="105"/>
          </reference>
          <reference field="4" count="1" selected="0">
            <x v="25"/>
          </reference>
          <reference field="5" count="1" selected="0">
            <x v="98"/>
          </reference>
          <reference field="6" count="1" selected="0">
            <x v="4"/>
          </reference>
          <reference field="10" count="0"/>
          <reference field="13" count="1" selected="0">
            <x v="1"/>
          </reference>
        </references>
      </pivotArea>
    </format>
    <format dxfId="2750">
      <pivotArea dataOnly="0" labelOnly="1" outline="0" fieldPosition="0">
        <references count="7">
          <reference field="2" count="1" selected="0">
            <x v="117"/>
          </reference>
          <reference field="3" count="1" selected="0">
            <x v="60"/>
          </reference>
          <reference field="4" count="1" selected="0">
            <x v="25"/>
          </reference>
          <reference field="5" count="1" selected="0">
            <x v="68"/>
          </reference>
          <reference field="6" count="1" selected="0">
            <x v="32"/>
          </reference>
          <reference field="10" count="0"/>
          <reference field="13" count="1" selected="0">
            <x v="1"/>
          </reference>
        </references>
      </pivotArea>
    </format>
    <format dxfId="2749">
      <pivotArea dataOnly="0" labelOnly="1" outline="0" fieldPosition="0">
        <references count="7">
          <reference field="2" count="1" selected="0">
            <x v="82"/>
          </reference>
          <reference field="3" count="1" selected="0">
            <x v="37"/>
          </reference>
          <reference field="4" count="1" selected="0">
            <x v="25"/>
          </reference>
          <reference field="5" count="1" selected="0">
            <x v="35"/>
          </reference>
          <reference field="6" count="1" selected="0">
            <x v="62"/>
          </reference>
          <reference field="10" count="0"/>
          <reference field="13" count="1" selected="0">
            <x v="4"/>
          </reference>
        </references>
      </pivotArea>
    </format>
    <format dxfId="2748">
      <pivotArea dataOnly="0" labelOnly="1" outline="0" fieldPosition="0">
        <references count="7">
          <reference field="2" count="1" selected="0">
            <x v="149"/>
          </reference>
          <reference field="3" count="1" selected="0">
            <x v="41"/>
          </reference>
          <reference field="4" count="1" selected="0">
            <x v="25"/>
          </reference>
          <reference field="5" count="1" selected="0">
            <x v="66"/>
          </reference>
          <reference field="6" count="1" selected="0">
            <x v="56"/>
          </reference>
          <reference field="10" count="0"/>
          <reference field="13" count="1" selected="0">
            <x v="4"/>
          </reference>
        </references>
      </pivotArea>
    </format>
    <format dxfId="2747">
      <pivotArea dataOnly="0" labelOnly="1" outline="0" fieldPosition="0">
        <references count="7">
          <reference field="2" count="1" selected="0">
            <x v="95"/>
          </reference>
          <reference field="3" count="1" selected="0">
            <x v="130"/>
          </reference>
          <reference field="4" count="1" selected="0">
            <x v="26"/>
          </reference>
          <reference field="5" count="1" selected="0">
            <x v="1"/>
          </reference>
          <reference field="6" count="1" selected="0">
            <x v="39"/>
          </reference>
          <reference field="10" count="0"/>
          <reference field="13" count="1" selected="0">
            <x v="0"/>
          </reference>
        </references>
      </pivotArea>
    </format>
    <format dxfId="2746">
      <pivotArea dataOnly="0" labelOnly="1" outline="0" fieldPosition="0">
        <references count="7">
          <reference field="2" count="1" selected="0">
            <x v="131"/>
          </reference>
          <reference field="3" count="1" selected="0">
            <x v="152"/>
          </reference>
          <reference field="4" count="1" selected="0">
            <x v="26"/>
          </reference>
          <reference field="5" count="1" selected="0">
            <x v="58"/>
          </reference>
          <reference field="6" count="1" selected="0">
            <x v="12"/>
          </reference>
          <reference field="10" count="0"/>
          <reference field="13" count="1" selected="0">
            <x v="1"/>
          </reference>
        </references>
      </pivotArea>
    </format>
    <format dxfId="2745">
      <pivotArea dataOnly="0" labelOnly="1" outline="0" fieldPosition="0">
        <references count="7">
          <reference field="2" count="1" selected="0">
            <x v="66"/>
          </reference>
          <reference field="3" count="1" selected="0">
            <x v="135"/>
          </reference>
          <reference field="4" count="1" selected="0">
            <x v="26"/>
          </reference>
          <reference field="5" count="1" selected="0">
            <x v="111"/>
          </reference>
          <reference field="6" count="1" selected="0">
            <x v="33"/>
          </reference>
          <reference field="10" count="0"/>
          <reference field="13" count="1" selected="0">
            <x v="2"/>
          </reference>
        </references>
      </pivotArea>
    </format>
    <format dxfId="2744">
      <pivotArea dataOnly="0" labelOnly="1" outline="0" fieldPosition="0">
        <references count="7">
          <reference field="2" count="1" selected="0">
            <x v="159"/>
          </reference>
          <reference field="3" count="1" selected="0">
            <x v="74"/>
          </reference>
          <reference field="4" count="1" selected="0">
            <x v="27"/>
          </reference>
          <reference field="5" count="1" selected="0">
            <x v="90"/>
          </reference>
          <reference field="6" count="1" selected="0">
            <x v="45"/>
          </reference>
          <reference field="10" count="0"/>
          <reference field="13" count="1" selected="0">
            <x v="2"/>
          </reference>
        </references>
      </pivotArea>
    </format>
    <format dxfId="2743">
      <pivotArea dataOnly="0" labelOnly="1" outline="0" fieldPosition="0">
        <references count="7">
          <reference field="2" count="1" selected="0">
            <x v="17"/>
          </reference>
          <reference field="3" count="1" selected="0">
            <x v="99"/>
          </reference>
          <reference field="4" count="1" selected="0">
            <x v="27"/>
          </reference>
          <reference field="5" count="1" selected="0">
            <x v="18"/>
          </reference>
          <reference field="6" count="1" selected="0">
            <x v="25"/>
          </reference>
          <reference field="10" count="0"/>
          <reference field="13" count="1" selected="0">
            <x v="3"/>
          </reference>
        </references>
      </pivotArea>
    </format>
    <format dxfId="2742">
      <pivotArea dataOnly="0" labelOnly="1" outline="0" fieldPosition="0">
        <references count="7">
          <reference field="2" count="1" selected="0">
            <x v="18"/>
          </reference>
          <reference field="3" count="1" selected="0">
            <x v="100"/>
          </reference>
          <reference field="4" count="1" selected="0">
            <x v="27"/>
          </reference>
          <reference field="5" count="1" selected="0">
            <x v="19"/>
          </reference>
          <reference field="6" count="1" selected="0">
            <x v="27"/>
          </reference>
          <reference field="10" count="0"/>
          <reference field="13" count="1" selected="0">
            <x v="3"/>
          </reference>
        </references>
      </pivotArea>
    </format>
    <format dxfId="2741">
      <pivotArea dataOnly="0" labelOnly="1" outline="0" fieldPosition="0">
        <references count="7">
          <reference field="2" count="1" selected="0">
            <x v="19"/>
          </reference>
          <reference field="3" count="1" selected="0">
            <x v="101"/>
          </reference>
          <reference field="4" count="1" selected="0">
            <x v="27"/>
          </reference>
          <reference field="5" count="1" selected="0">
            <x v="105"/>
          </reference>
          <reference field="6" count="1" selected="0">
            <x v="46"/>
          </reference>
          <reference field="10" count="0"/>
          <reference field="13" count="1" selected="0">
            <x v="3"/>
          </reference>
        </references>
      </pivotArea>
    </format>
    <format dxfId="2740">
      <pivotArea dataOnly="0" labelOnly="1" outline="0" fieldPosition="0">
        <references count="7">
          <reference field="2" count="1" selected="0">
            <x v="20"/>
          </reference>
          <reference field="3" count="1" selected="0">
            <x v="102"/>
          </reference>
          <reference field="4" count="1" selected="0">
            <x v="27"/>
          </reference>
          <reference field="5" count="1" selected="0">
            <x v="65"/>
          </reference>
          <reference field="6" count="1" selected="0">
            <x v="55"/>
          </reference>
          <reference field="10" count="0"/>
          <reference field="13" count="1" selected="0">
            <x v="3"/>
          </reference>
        </references>
      </pivotArea>
    </format>
    <format dxfId="2739">
      <pivotArea dataOnly="0" labelOnly="1" outline="0" fieldPosition="0">
        <references count="7">
          <reference field="2" count="1" selected="0">
            <x v="21"/>
          </reference>
          <reference field="3" count="1" selected="0">
            <x v="103"/>
          </reference>
          <reference field="4" count="1" selected="0">
            <x v="27"/>
          </reference>
          <reference field="5" count="1" selected="0">
            <x v="90"/>
          </reference>
          <reference field="6" count="1" selected="0">
            <x v="45"/>
          </reference>
          <reference field="10" count="0"/>
          <reference field="13" count="1" selected="0">
            <x v="3"/>
          </reference>
        </references>
      </pivotArea>
    </format>
    <format dxfId="2738">
      <pivotArea dataOnly="0" labelOnly="1" outline="0" fieldPosition="0">
        <references count="7">
          <reference field="2" count="1" selected="0">
            <x v="22"/>
          </reference>
          <reference field="3" count="1" selected="0">
            <x v="104"/>
          </reference>
          <reference field="4" count="1" selected="0">
            <x v="27"/>
          </reference>
          <reference field="5" count="1" selected="0">
            <x v="16"/>
          </reference>
          <reference field="6" count="1" selected="0">
            <x v="60"/>
          </reference>
          <reference field="10" count="0"/>
          <reference field="13" count="1" selected="0">
            <x v="3"/>
          </reference>
        </references>
      </pivotArea>
    </format>
    <format dxfId="2737">
      <pivotArea dataOnly="0" labelOnly="1" outline="0" fieldPosition="0">
        <references count="7">
          <reference field="2" count="1" selected="0">
            <x v="24"/>
          </reference>
          <reference field="3" count="1" selected="0">
            <x v="96"/>
          </reference>
          <reference field="4" count="1" selected="0">
            <x v="27"/>
          </reference>
          <reference field="5" count="1" selected="0">
            <x v="13"/>
          </reference>
          <reference field="6" count="1" selected="0">
            <x v="77"/>
          </reference>
          <reference field="10" count="0"/>
          <reference field="13" count="1" selected="0">
            <x v="3"/>
          </reference>
        </references>
      </pivotArea>
    </format>
    <format dxfId="2736">
      <pivotArea dataOnly="0" labelOnly="1" outline="0" fieldPosition="0">
        <references count="7">
          <reference field="2" count="1" selected="0">
            <x v="25"/>
          </reference>
          <reference field="3" count="1" selected="0">
            <x v="97"/>
          </reference>
          <reference field="4" count="1" selected="0">
            <x v="27"/>
          </reference>
          <reference field="5" count="1" selected="0">
            <x v="13"/>
          </reference>
          <reference field="6" count="1" selected="0">
            <x v="92"/>
          </reference>
          <reference field="10" count="0"/>
          <reference field="13" count="1" selected="0">
            <x v="3"/>
          </reference>
        </references>
      </pivotArea>
    </format>
    <format dxfId="2735">
      <pivotArea dataOnly="0" labelOnly="1" outline="0" fieldPosition="0">
        <references count="7">
          <reference field="2" count="1" selected="0">
            <x v="26"/>
          </reference>
          <reference field="3" count="1" selected="0">
            <x v="98"/>
          </reference>
          <reference field="4" count="1" selected="0">
            <x v="27"/>
          </reference>
          <reference field="5" count="1" selected="0">
            <x v="106"/>
          </reference>
          <reference field="6" count="1" selected="0">
            <x v="8"/>
          </reference>
          <reference field="10" count="0"/>
          <reference field="13" count="1" selected="0">
            <x v="3"/>
          </reference>
        </references>
      </pivotArea>
    </format>
    <format dxfId="2734">
      <pivotArea dataOnly="0" labelOnly="1" outline="0" fieldPosition="0">
        <references count="7">
          <reference field="2" count="1" selected="0">
            <x v="79"/>
          </reference>
          <reference field="3" count="1" selected="0">
            <x v="39"/>
          </reference>
          <reference field="4" count="1" selected="0">
            <x v="27"/>
          </reference>
          <reference field="5" count="1" selected="0">
            <x v="102"/>
          </reference>
          <reference field="6" count="1" selected="0">
            <x v="2"/>
          </reference>
          <reference field="10" count="0"/>
          <reference field="13" count="1" selected="0">
            <x v="4"/>
          </reference>
        </references>
      </pivotArea>
    </format>
    <format dxfId="2733">
      <pivotArea dataOnly="0" labelOnly="1" outline="0" fieldPosition="0">
        <references count="7">
          <reference field="2" count="1" selected="0">
            <x v="80"/>
          </reference>
          <reference field="3" count="1" selected="0">
            <x v="38"/>
          </reference>
          <reference field="4" count="1" selected="0">
            <x v="27"/>
          </reference>
          <reference field="5" count="1" selected="0">
            <x v="102"/>
          </reference>
          <reference field="6" count="1" selected="0">
            <x v="87"/>
          </reference>
          <reference field="10" count="0"/>
          <reference field="13" count="1" selected="0">
            <x v="4"/>
          </reference>
        </references>
      </pivotArea>
    </format>
    <format dxfId="2732">
      <pivotArea dataOnly="0" labelOnly="1" outline="0" fieldPosition="0">
        <references count="7">
          <reference field="2" count="1" selected="0">
            <x v="148"/>
          </reference>
          <reference field="3" count="1" selected="0">
            <x v="34"/>
          </reference>
          <reference field="4" count="1" selected="0">
            <x v="27"/>
          </reference>
          <reference field="5" count="1" selected="0">
            <x v="103"/>
          </reference>
          <reference field="6" count="1" selected="0">
            <x v="20"/>
          </reference>
          <reference field="10" count="0"/>
          <reference field="13" count="1" selected="0">
            <x v="4"/>
          </reference>
        </references>
      </pivotArea>
    </format>
    <format dxfId="2731">
      <pivotArea dataOnly="0" labelOnly="1" outline="0" fieldPosition="0">
        <references count="7">
          <reference field="2" count="1" selected="0">
            <x v="150"/>
          </reference>
          <reference field="3" count="1" selected="0">
            <x v="69"/>
          </reference>
          <reference field="4" count="1" selected="0">
            <x v="27"/>
          </reference>
          <reference field="5" count="1" selected="0">
            <x v="65"/>
          </reference>
          <reference field="6" count="1" selected="0">
            <x v="55"/>
          </reference>
          <reference field="10" count="0"/>
          <reference field="13" count="1" selected="0">
            <x v="4"/>
          </reference>
        </references>
      </pivotArea>
    </format>
    <format dxfId="2730">
      <pivotArea dataOnly="0" labelOnly="1" outline="0" fieldPosition="0">
        <references count="7">
          <reference field="2" count="1" selected="0">
            <x v="151"/>
          </reference>
          <reference field="3" count="1" selected="0">
            <x v="70"/>
          </reference>
          <reference field="4" count="1" selected="0">
            <x v="27"/>
          </reference>
          <reference field="5" count="1" selected="0">
            <x v="104"/>
          </reference>
          <reference field="6" count="1" selected="0">
            <x v="12"/>
          </reference>
          <reference field="10" count="0"/>
          <reference field="13" count="1" selected="0">
            <x v="4"/>
          </reference>
        </references>
      </pivotArea>
    </format>
    <format dxfId="2729">
      <pivotArea dataOnly="0" labelOnly="1" outline="0" fieldPosition="0">
        <references count="7">
          <reference field="2" count="1" selected="0">
            <x v="92"/>
          </reference>
          <reference field="3" count="1" selected="0">
            <x v="91"/>
          </reference>
          <reference field="4" count="1" selected="0">
            <x v="28"/>
          </reference>
          <reference field="5" count="1" selected="0">
            <x v="55"/>
          </reference>
          <reference field="6" count="1" selected="0">
            <x v="50"/>
          </reference>
          <reference field="10" count="0"/>
          <reference field="13" count="1" selected="0">
            <x v="1"/>
          </reference>
        </references>
      </pivotArea>
    </format>
    <format dxfId="2728">
      <pivotArea dataOnly="0" labelOnly="1" outline="0" fieldPosition="0">
        <references count="7">
          <reference field="2" count="1" selected="0">
            <x v="127"/>
          </reference>
          <reference field="3" count="1" selected="0">
            <x v="94"/>
          </reference>
          <reference field="4" count="1" selected="0">
            <x v="28"/>
          </reference>
          <reference field="5" count="1" selected="0">
            <x v="55"/>
          </reference>
          <reference field="6" count="1" selected="0">
            <x v="12"/>
          </reference>
          <reference field="10" count="0"/>
          <reference field="13" count="1" selected="0">
            <x v="1"/>
          </reference>
        </references>
      </pivotArea>
    </format>
    <format dxfId="2727">
      <pivotArea dataOnly="0" labelOnly="1" outline="0" fieldPosition="0">
        <references count="7">
          <reference field="2" count="1" selected="0">
            <x v="160"/>
          </reference>
          <reference field="3" count="1" selected="0">
            <x v="2"/>
          </reference>
          <reference field="4" count="1" selected="0">
            <x v="28"/>
          </reference>
          <reference field="5" count="1" selected="0">
            <x v="53"/>
          </reference>
          <reference field="6" count="1" selected="0">
            <x v="48"/>
          </reference>
          <reference field="10" count="0"/>
          <reference field="13" count="1" selected="0">
            <x v="2"/>
          </reference>
        </references>
      </pivotArea>
    </format>
    <format dxfId="2726">
      <pivotArea dataOnly="0" labelOnly="1" outline="0" fieldPosition="0">
        <references count="7">
          <reference field="2" count="1" selected="0">
            <x v="161"/>
          </reference>
          <reference field="3" count="1" selected="0">
            <x v="5"/>
          </reference>
          <reference field="4" count="1" selected="0">
            <x v="28"/>
          </reference>
          <reference field="5" count="1" selected="0">
            <x v="98"/>
          </reference>
          <reference field="6" count="1" selected="0">
            <x v="86"/>
          </reference>
          <reference field="10" count="0"/>
          <reference field="13" count="1" selected="0">
            <x v="2"/>
          </reference>
        </references>
      </pivotArea>
    </format>
    <format dxfId="2725">
      <pivotArea dataOnly="0" labelOnly="1" outline="0" fieldPosition="0">
        <references count="7">
          <reference field="2" count="1" selected="0">
            <x v="162"/>
          </reference>
          <reference field="3" count="1" selected="0">
            <x v="3"/>
          </reference>
          <reference field="4" count="1" selected="0">
            <x v="28"/>
          </reference>
          <reference field="5" count="1" selected="0">
            <x v="42"/>
          </reference>
          <reference field="6" count="1" selected="0">
            <x v="40"/>
          </reference>
          <reference field="10" count="0"/>
          <reference field="13" count="1" selected="0">
            <x v="2"/>
          </reference>
        </references>
      </pivotArea>
    </format>
    <format dxfId="2724">
      <pivotArea dataOnly="0" labelOnly="1" outline="0" fieldPosition="0">
        <references count="7">
          <reference field="2" count="1" selected="0">
            <x v="163"/>
          </reference>
          <reference field="3" count="1" selected="0">
            <x v="6"/>
          </reference>
          <reference field="4" count="1" selected="0">
            <x v="28"/>
          </reference>
          <reference field="5" count="1" selected="0">
            <x v="87"/>
          </reference>
          <reference field="6" count="1" selected="0">
            <x v="86"/>
          </reference>
          <reference field="10" count="0"/>
          <reference field="13" count="1" selected="0">
            <x v="2"/>
          </reference>
        </references>
      </pivotArea>
    </format>
    <format dxfId="2723">
      <pivotArea dataOnly="0" labelOnly="1" outline="0" fieldPosition="0">
        <references count="7">
          <reference field="2" count="1" selected="0">
            <x v="164"/>
          </reference>
          <reference field="3" count="1" selected="0">
            <x v="9"/>
          </reference>
          <reference field="4" count="1" selected="0">
            <x v="28"/>
          </reference>
          <reference field="5" count="1" selected="0">
            <x v="78"/>
          </reference>
          <reference field="6" count="1" selected="0">
            <x v="86"/>
          </reference>
          <reference field="10" count="0"/>
          <reference field="13" count="1" selected="0">
            <x v="2"/>
          </reference>
        </references>
      </pivotArea>
    </format>
    <format dxfId="2722">
      <pivotArea dataOnly="0" labelOnly="1" outline="0" fieldPosition="0">
        <references count="7">
          <reference field="2" count="1" selected="0">
            <x v="165"/>
          </reference>
          <reference field="3" count="1" selected="0">
            <x v="4"/>
          </reference>
          <reference field="4" count="1" selected="0">
            <x v="28"/>
          </reference>
          <reference field="5" count="1" selected="0">
            <x v="94"/>
          </reference>
          <reference field="6" count="1" selected="0">
            <x v="86"/>
          </reference>
          <reference field="10" count="0"/>
          <reference field="13" count="1" selected="0">
            <x v="2"/>
          </reference>
        </references>
      </pivotArea>
    </format>
    <format dxfId="2721">
      <pivotArea dataOnly="0" labelOnly="1" outline="0" fieldPosition="0">
        <references count="7">
          <reference field="2" count="1" selected="0">
            <x v="166"/>
          </reference>
          <reference field="3" count="1" selected="0">
            <x v="7"/>
          </reference>
          <reference field="4" count="1" selected="0">
            <x v="28"/>
          </reference>
          <reference field="5" count="1" selected="0">
            <x v="77"/>
          </reference>
          <reference field="6" count="1" selected="0">
            <x v="22"/>
          </reference>
          <reference field="10" count="0"/>
          <reference field="13" count="1" selected="0">
            <x v="2"/>
          </reference>
        </references>
      </pivotArea>
    </format>
    <format dxfId="2720">
      <pivotArea dataOnly="0" labelOnly="1" outline="0" fieldPosition="0">
        <references count="7">
          <reference field="2" count="1" selected="0">
            <x v="167"/>
          </reference>
          <reference field="3" count="1" selected="0">
            <x v="8"/>
          </reference>
          <reference field="4" count="1" selected="0">
            <x v="28"/>
          </reference>
          <reference field="5" count="1" selected="0">
            <x v="88"/>
          </reference>
          <reference field="6" count="1" selected="0">
            <x v="0"/>
          </reference>
          <reference field="10" count="0"/>
          <reference field="13" count="1" selected="0">
            <x v="2"/>
          </reference>
        </references>
      </pivotArea>
    </format>
    <format dxfId="2719">
      <pivotArea dataOnly="0" labelOnly="1" outline="0" fieldPosition="0">
        <references count="7">
          <reference field="2" count="1" selected="0">
            <x v="39"/>
          </reference>
          <reference field="3" count="1" selected="0">
            <x v="47"/>
          </reference>
          <reference field="4" count="1" selected="0">
            <x v="28"/>
          </reference>
          <reference field="5" count="1" selected="0">
            <x v="38"/>
          </reference>
          <reference field="6" count="1" selected="0">
            <x v="47"/>
          </reference>
          <reference field="10" count="0"/>
          <reference field="13" count="1" selected="0">
            <x v="3"/>
          </reference>
        </references>
      </pivotArea>
    </format>
    <format dxfId="2718">
      <pivotArea dataOnly="0" labelOnly="1" outline="0" fieldPosition="0">
        <references count="7">
          <reference field="2" count="1" selected="0">
            <x v="40"/>
          </reference>
          <reference field="3" count="1" selected="0">
            <x v="48"/>
          </reference>
          <reference field="4" count="1" selected="0">
            <x v="28"/>
          </reference>
          <reference field="5" count="1" selected="0">
            <x v="38"/>
          </reference>
          <reference field="6" count="1" selected="0">
            <x v="47"/>
          </reference>
          <reference field="10" count="0"/>
          <reference field="13" count="1" selected="0">
            <x v="3"/>
          </reference>
        </references>
      </pivotArea>
    </format>
    <format dxfId="2717">
      <pivotArea dataOnly="0" labelOnly="1" outline="0" fieldPosition="0">
        <references count="7">
          <reference field="2" count="1" selected="0">
            <x v="42"/>
          </reference>
          <reference field="3" count="1" selected="0">
            <x v="120"/>
          </reference>
          <reference field="4" count="1" selected="0">
            <x v="28"/>
          </reference>
          <reference field="5" count="1" selected="0">
            <x v="37"/>
          </reference>
          <reference field="6" count="1" selected="0">
            <x v="47"/>
          </reference>
          <reference field="10" count="0"/>
          <reference field="13" count="1" selected="0">
            <x v="3"/>
          </reference>
        </references>
      </pivotArea>
    </format>
    <format dxfId="2716">
      <pivotArea dataOnly="0" labelOnly="1" outline="0" fieldPosition="0">
        <references count="7">
          <reference field="2" count="1" selected="0">
            <x v="43"/>
          </reference>
          <reference field="3" count="1" selected="0">
            <x v="121"/>
          </reference>
          <reference field="4" count="1" selected="0">
            <x v="28"/>
          </reference>
          <reference field="5" count="1" selected="0">
            <x v="37"/>
          </reference>
          <reference field="6" count="1" selected="0">
            <x v="47"/>
          </reference>
          <reference field="10" count="0"/>
          <reference field="13" count="1" selected="0">
            <x v="3"/>
          </reference>
        </references>
      </pivotArea>
    </format>
    <format dxfId="2715">
      <pivotArea dataOnly="0" labelOnly="1" outline="0" fieldPosition="0">
        <references count="7">
          <reference field="2" count="1" selected="0">
            <x v="47"/>
          </reference>
          <reference field="3" count="1" selected="0">
            <x v="153"/>
          </reference>
          <reference field="4" count="1" selected="0">
            <x v="28"/>
          </reference>
          <reference field="5" count="1" selected="0">
            <x v="37"/>
          </reference>
          <reference field="6" count="1" selected="0">
            <x v="47"/>
          </reference>
          <reference field="10" count="0"/>
          <reference field="13" count="1" selected="0">
            <x v="3"/>
          </reference>
        </references>
      </pivotArea>
    </format>
    <format dxfId="2714">
      <pivotArea dataOnly="0" labelOnly="1" outline="0" fieldPosition="0">
        <references count="7">
          <reference field="2" count="1" selected="0">
            <x v="69"/>
          </reference>
          <reference field="3" count="1" selected="0">
            <x v="84"/>
          </reference>
          <reference field="4" count="1" selected="0">
            <x v="28"/>
          </reference>
          <reference field="5" count="1" selected="0">
            <x v="98"/>
          </reference>
          <reference field="6" count="1" selected="0">
            <x v="42"/>
          </reference>
          <reference field="10" count="0"/>
          <reference field="13" count="1" selected="0">
            <x v="4"/>
          </reference>
        </references>
      </pivotArea>
    </format>
    <format dxfId="2713">
      <pivotArea dataOnly="0" labelOnly="1" outline="0" fieldPosition="0">
        <references count="7">
          <reference field="2" count="1" selected="0">
            <x v="83"/>
          </reference>
          <reference field="3" count="1" selected="0">
            <x v="109"/>
          </reference>
          <reference field="4" count="1" selected="0">
            <x v="28"/>
          </reference>
          <reference field="5" count="1" selected="0">
            <x v="56"/>
          </reference>
          <reference field="6" count="1" selected="0">
            <x v="12"/>
          </reference>
          <reference field="10" count="0"/>
          <reference field="13" count="1" selected="0">
            <x v="4"/>
          </reference>
        </references>
      </pivotArea>
    </format>
    <format dxfId="2712">
      <pivotArea dataOnly="0" labelOnly="1" outline="0" fieldPosition="0">
        <references count="7">
          <reference field="2" count="1" selected="0">
            <x v="138"/>
          </reference>
          <reference field="3" count="1" selected="0">
            <x v="31"/>
          </reference>
          <reference field="4" count="1" selected="0">
            <x v="28"/>
          </reference>
          <reference field="5" count="1" selected="0">
            <x v="98"/>
          </reference>
          <reference field="6" count="1" selected="0">
            <x v="38"/>
          </reference>
          <reference field="10" count="0"/>
          <reference field="13" count="1" selected="0">
            <x v="4"/>
          </reference>
        </references>
      </pivotArea>
    </format>
    <format dxfId="2711">
      <pivotArea dataOnly="0" labelOnly="1" outline="0" fieldPosition="0">
        <references count="7">
          <reference field="2" count="1" selected="0">
            <x v="141"/>
          </reference>
          <reference field="3" count="1" selected="0">
            <x v="59"/>
          </reference>
          <reference field="4" count="1" selected="0">
            <x v="28"/>
          </reference>
          <reference field="5" count="1" selected="0">
            <x v="71"/>
          </reference>
          <reference field="6" count="1" selected="0">
            <x v="37"/>
          </reference>
          <reference field="10" count="0"/>
          <reference field="13" count="1" selected="0">
            <x v="4"/>
          </reference>
        </references>
      </pivotArea>
    </format>
    <format dxfId="2710">
      <pivotArea dataOnly="0" labelOnly="1" outline="0" fieldPosition="0">
        <references count="7">
          <reference field="2" count="1" selected="0">
            <x v="142"/>
          </reference>
          <reference field="3" count="1" selected="0">
            <x v="45"/>
          </reference>
          <reference field="4" count="1" selected="0">
            <x v="28"/>
          </reference>
          <reference field="5" count="1" selected="0">
            <x v="98"/>
          </reference>
          <reference field="6" count="1" selected="0">
            <x v="59"/>
          </reference>
          <reference field="10" count="0"/>
          <reference field="13" count="1" selected="0">
            <x v="4"/>
          </reference>
        </references>
      </pivotArea>
    </format>
    <format dxfId="2709">
      <pivotArea dataOnly="0" labelOnly="1" outline="0" fieldPosition="0">
        <references count="7">
          <reference field="2" count="1" selected="0">
            <x v="143"/>
          </reference>
          <reference field="3" count="1" selected="0">
            <x v="19"/>
          </reference>
          <reference field="4" count="1" selected="0">
            <x v="28"/>
          </reference>
          <reference field="5" count="1" selected="0">
            <x v="33"/>
          </reference>
          <reference field="6" count="1" selected="0">
            <x v="82"/>
          </reference>
          <reference field="10" count="0"/>
          <reference field="13" count="1" selected="0">
            <x v="4"/>
          </reference>
        </references>
      </pivotArea>
    </format>
    <format dxfId="2708">
      <pivotArea dataOnly="0" labelOnly="1" outline="0" fieldPosition="0">
        <references count="7">
          <reference field="2" count="1" selected="0">
            <x v="92"/>
          </reference>
          <reference field="3" count="1" selected="0">
            <x v="77"/>
          </reference>
          <reference field="4" count="1" selected="0">
            <x v="29"/>
          </reference>
          <reference field="5" count="1" selected="0">
            <x v="98"/>
          </reference>
          <reference field="6" count="1" selected="0">
            <x v="86"/>
          </reference>
          <reference field="10" count="0"/>
          <reference field="13" count="1" selected="0">
            <x v="0"/>
          </reference>
        </references>
      </pivotArea>
    </format>
    <format dxfId="2707">
      <pivotArea dataOnly="0" labelOnly="1" outline="0" fieldPosition="0">
        <references count="7">
          <reference field="2" count="1" selected="0">
            <x v="111"/>
          </reference>
          <reference field="3" count="1" selected="0">
            <x v="65"/>
          </reference>
          <reference field="4" count="1" selected="0">
            <x v="29"/>
          </reference>
          <reference field="5" count="1" selected="0">
            <x v="98"/>
          </reference>
          <reference field="6" count="1" selected="0">
            <x v="86"/>
          </reference>
          <reference field="10" count="0"/>
          <reference field="13" count="1" selected="0">
            <x v="0"/>
          </reference>
        </references>
      </pivotArea>
    </format>
    <format dxfId="2706">
      <pivotArea dataOnly="0" labelOnly="1" outline="0" fieldPosition="0">
        <references count="7">
          <reference field="2" count="1" selected="0">
            <x v="96"/>
          </reference>
          <reference field="3" count="1" selected="0">
            <x v="127"/>
          </reference>
          <reference field="4" count="1" selected="0">
            <x v="29"/>
          </reference>
          <reference field="5" count="1" selected="0">
            <x v="51"/>
          </reference>
          <reference field="6" count="1" selected="0">
            <x v="14"/>
          </reference>
          <reference field="10" count="0"/>
          <reference field="13" count="1" selected="0">
            <x v="1"/>
          </reference>
        </references>
      </pivotArea>
    </format>
    <format dxfId="2705">
      <pivotArea dataOnly="0" labelOnly="1" outline="0" fieldPosition="0">
        <references count="7">
          <reference field="2" count="1" selected="0">
            <x v="97"/>
          </reference>
          <reference field="3" count="1" selected="0">
            <x v="95"/>
          </reference>
          <reference field="4" count="1" selected="0">
            <x v="29"/>
          </reference>
          <reference field="5" count="1" selected="0">
            <x v="3"/>
          </reference>
          <reference field="6" count="1" selected="0">
            <x v="5"/>
          </reference>
          <reference field="10" count="0"/>
          <reference field="13" count="1" selected="0">
            <x v="1"/>
          </reference>
        </references>
      </pivotArea>
    </format>
    <format dxfId="2704">
      <pivotArea dataOnly="0" labelOnly="1" outline="0" fieldPosition="0">
        <references count="7">
          <reference field="2" count="1" selected="0">
            <x v="100"/>
          </reference>
          <reference field="3" count="1" selected="0">
            <x v="16"/>
          </reference>
          <reference field="4" count="1" selected="0">
            <x v="29"/>
          </reference>
          <reference field="5" count="1" selected="0">
            <x v="39"/>
          </reference>
          <reference field="6" count="1" selected="0">
            <x v="86"/>
          </reference>
          <reference field="10" count="0"/>
          <reference field="13" count="1" selected="0">
            <x v="1"/>
          </reference>
        </references>
      </pivotArea>
    </format>
    <format dxfId="2703">
      <pivotArea dataOnly="0" labelOnly="1" outline="0" fieldPosition="0">
        <references count="7">
          <reference field="2" count="1" selected="0">
            <x v="104"/>
          </reference>
          <reference field="3" count="1" selected="0">
            <x v="79"/>
          </reference>
          <reference field="4" count="1" selected="0">
            <x v="29"/>
          </reference>
          <reference field="5" count="1" selected="0">
            <x v="48"/>
          </reference>
          <reference field="6" count="1" selected="0">
            <x v="86"/>
          </reference>
          <reference field="10" count="0"/>
          <reference field="13" count="1" selected="0">
            <x v="1"/>
          </reference>
        </references>
      </pivotArea>
    </format>
    <format dxfId="2702">
      <pivotArea dataOnly="0" labelOnly="1" outline="0" fieldPosition="0">
        <references count="7">
          <reference field="2" count="1" selected="0">
            <x v="105"/>
          </reference>
          <reference field="3" count="1" selected="0">
            <x v="142"/>
          </reference>
          <reference field="4" count="1" selected="0">
            <x v="29"/>
          </reference>
          <reference field="5" count="1" selected="0">
            <x v="93"/>
          </reference>
          <reference field="6" count="1" selected="0">
            <x v="81"/>
          </reference>
          <reference field="10" count="0"/>
          <reference field="13" count="1" selected="0">
            <x v="1"/>
          </reference>
        </references>
      </pivotArea>
    </format>
    <format dxfId="2701">
      <pivotArea dataOnly="0" labelOnly="1" outline="0" fieldPosition="0">
        <references count="7">
          <reference field="2" count="1" selected="0">
            <x v="124"/>
          </reference>
          <reference field="3" count="1" selected="0">
            <x v="11"/>
          </reference>
          <reference field="4" count="1" selected="0">
            <x v="29"/>
          </reference>
          <reference field="5" count="1" selected="0">
            <x v="57"/>
          </reference>
          <reference field="6" count="1" selected="0">
            <x v="67"/>
          </reference>
          <reference field="10" count="0"/>
          <reference field="13" count="1" selected="0">
            <x v="1"/>
          </reference>
        </references>
      </pivotArea>
    </format>
    <format dxfId="2700">
      <pivotArea dataOnly="0" labelOnly="1" outline="0" fieldPosition="0">
        <references count="7">
          <reference field="2" count="1" selected="0">
            <x v="64"/>
          </reference>
          <reference field="3" count="1" selected="0">
            <x v="129"/>
          </reference>
          <reference field="4" count="1" selected="0">
            <x v="29"/>
          </reference>
          <reference field="5" count="1" selected="0">
            <x v="98"/>
          </reference>
          <reference field="6" count="1" selected="0">
            <x v="86"/>
          </reference>
          <reference field="10" count="0"/>
          <reference field="13" count="1" selected="0">
            <x v="2"/>
          </reference>
        </references>
      </pivotArea>
    </format>
    <format dxfId="2699">
      <pivotArea dataOnly="0" labelOnly="1" outline="0" fieldPosition="0">
        <references count="7">
          <reference field="2" count="1" selected="0">
            <x v="71"/>
          </reference>
          <reference field="3" count="1" selected="0">
            <x v="13"/>
          </reference>
          <reference field="4" count="1" selected="0">
            <x v="29"/>
          </reference>
          <reference field="5" count="1" selected="0">
            <x v="98"/>
          </reference>
          <reference field="6" count="1" selected="0">
            <x v="86"/>
          </reference>
          <reference field="10" count="0"/>
          <reference field="13" count="1" selected="0">
            <x v="2"/>
          </reference>
        </references>
      </pivotArea>
    </format>
    <format dxfId="2698">
      <pivotArea dataOnly="0" labelOnly="1" outline="0" fieldPosition="0">
        <references count="7">
          <reference field="2" count="1" selected="0">
            <x v="76"/>
          </reference>
          <reference field="3" count="1" selected="0">
            <x v="138"/>
          </reference>
          <reference field="4" count="1" selected="0">
            <x v="29"/>
          </reference>
          <reference field="5" count="1" selected="0">
            <x v="98"/>
          </reference>
          <reference field="6" count="1" selected="0">
            <x v="86"/>
          </reference>
          <reference field="10" count="0"/>
          <reference field="13" count="1" selected="0">
            <x v="2"/>
          </reference>
        </references>
      </pivotArea>
    </format>
    <format dxfId="2697">
      <pivotArea dataOnly="0" labelOnly="1" outline="0" fieldPosition="0">
        <references count="7">
          <reference field="2" count="1" selected="0">
            <x v="68"/>
          </reference>
          <reference field="3" count="1" selected="0">
            <x v="78"/>
          </reference>
          <reference field="4" count="1" selected="0">
            <x v="29"/>
          </reference>
          <reference field="5" count="1" selected="0">
            <x v="101"/>
          </reference>
          <reference field="6" count="1" selected="0">
            <x v="6"/>
          </reference>
          <reference field="10" count="0"/>
          <reference field="13" count="1" selected="0">
            <x v="4"/>
          </reference>
        </references>
      </pivotArea>
    </format>
    <format dxfId="2696">
      <pivotArea dataOnly="0" labelOnly="1" outline="0" fieldPosition="0">
        <references count="7">
          <reference field="2" count="1" selected="0">
            <x v="72"/>
          </reference>
          <reference field="3" count="1" selected="0">
            <x v="67"/>
          </reference>
          <reference field="4" count="1" selected="0">
            <x v="29"/>
          </reference>
          <reference field="5" count="1" selected="0">
            <x v="98"/>
          </reference>
          <reference field="6" count="1" selected="0">
            <x v="89"/>
          </reference>
          <reference field="10" count="0"/>
          <reference field="13" count="1" selected="0">
            <x v="4"/>
          </reference>
        </references>
      </pivotArea>
    </format>
    <format dxfId="2695">
      <pivotArea dataOnly="0" labelOnly="1" outline="0" fieldPosition="0">
        <references count="7">
          <reference field="2" count="1" selected="0">
            <x v="145"/>
          </reference>
          <reference field="3" count="1" selected="0">
            <x v="147"/>
          </reference>
          <reference field="4" count="1" selected="0">
            <x v="29"/>
          </reference>
          <reference field="5" count="1" selected="0">
            <x v="98"/>
          </reference>
          <reference field="6" count="1" selected="0">
            <x v="91"/>
          </reference>
          <reference field="10" count="0"/>
          <reference field="13" count="1" selected="0">
            <x v="4"/>
          </reference>
        </references>
      </pivotArea>
    </format>
    <format dxfId="2694">
      <pivotArea dataOnly="0" labelOnly="1" outline="0" fieldPosition="0">
        <references count="7">
          <reference field="2" count="1" selected="0">
            <x v="94"/>
          </reference>
          <reference field="3" count="1" selected="0">
            <x v="83"/>
          </reference>
          <reference field="4" count="1" selected="0">
            <x v="30"/>
          </reference>
          <reference field="5" count="1" selected="0">
            <x v="32"/>
          </reference>
          <reference field="6" count="1" selected="0">
            <x v="86"/>
          </reference>
          <reference field="10" count="0"/>
          <reference field="13" count="1" selected="0">
            <x v="0"/>
          </reference>
        </references>
      </pivotArea>
    </format>
    <format dxfId="2693">
      <pivotArea dataOnly="0" labelOnly="1" outline="0" fieldPosition="0">
        <references count="7">
          <reference field="2" count="1" selected="0">
            <x v="104"/>
          </reference>
          <reference field="3" count="1" selected="0">
            <x v="36"/>
          </reference>
          <reference field="4" count="1" selected="0">
            <x v="30"/>
          </reference>
          <reference field="5" count="1" selected="0">
            <x v="30"/>
          </reference>
          <reference field="6" count="1" selected="0">
            <x v="86"/>
          </reference>
          <reference field="10" count="0"/>
          <reference field="13" count="1" selected="0">
            <x v="0"/>
          </reference>
        </references>
      </pivotArea>
    </format>
    <format dxfId="2692">
      <pivotArea dataOnly="0" labelOnly="1" outline="0" fieldPosition="0">
        <references count="7">
          <reference field="2" count="1" selected="0">
            <x v="109"/>
          </reference>
          <reference field="3" count="1" selected="0">
            <x v="140"/>
          </reference>
          <reference field="4" count="1" selected="0">
            <x v="30"/>
          </reference>
          <reference field="5" count="1" selected="0">
            <x v="31"/>
          </reference>
          <reference field="6" count="1" selected="0">
            <x v="86"/>
          </reference>
          <reference field="10" count="0"/>
          <reference field="13" count="1" selected="0">
            <x v="0"/>
          </reference>
        </references>
      </pivotArea>
    </format>
    <format dxfId="2691">
      <pivotArea dataOnly="0" labelOnly="1" outline="0" fieldPosition="0">
        <references count="7">
          <reference field="2" count="1" selected="0">
            <x v="65"/>
          </reference>
          <reference field="3" count="1" selected="0">
            <x v="44"/>
          </reference>
          <reference field="4" count="1" selected="0">
            <x v="30"/>
          </reference>
          <reference field="5" count="1" selected="0">
            <x v="21"/>
          </reference>
          <reference field="6" count="1" selected="0">
            <x v="86"/>
          </reference>
          <reference field="10" count="0"/>
          <reference field="13" count="1" selected="0">
            <x v="2"/>
          </reference>
        </references>
      </pivotArea>
    </format>
    <format dxfId="2690">
      <pivotArea dataOnly="0" labelOnly="1" outline="0" fieldPosition="0">
        <references count="7">
          <reference field="2" count="1" selected="0">
            <x v="70"/>
          </reference>
          <reference field="3" count="1" selected="0">
            <x v="24"/>
          </reference>
          <reference field="4" count="1" selected="0">
            <x v="30"/>
          </reference>
          <reference field="5" count="1" selected="0">
            <x v="112"/>
          </reference>
          <reference field="6" count="1" selected="0">
            <x v="86"/>
          </reference>
          <reference field="10" count="0"/>
          <reference field="13" count="1" selected="0">
            <x v="2"/>
          </reference>
        </references>
      </pivotArea>
    </format>
    <format dxfId="2689">
      <pivotArea dataOnly="0" labelOnly="1" outline="0" fieldPosition="0">
        <references count="7">
          <reference field="2" count="1" selected="0">
            <x v="77"/>
          </reference>
          <reference field="3" count="1" selected="0">
            <x v="40"/>
          </reference>
          <reference field="4" count="1" selected="0">
            <x v="30"/>
          </reference>
          <reference field="5" count="1" selected="0">
            <x v="0"/>
          </reference>
          <reference field="6" count="1" selected="0">
            <x v="86"/>
          </reference>
          <reference field="10" count="0"/>
          <reference field="13" count="1" selected="0">
            <x v="2"/>
          </reference>
        </references>
      </pivotArea>
    </format>
    <format dxfId="2688">
      <pivotArea dataOnly="0" labelOnly="1" outline="0" fieldPosition="0">
        <references count="7">
          <reference field="2" count="1" selected="0">
            <x v="78"/>
          </reference>
          <reference field="3" count="1" selected="0">
            <x v="134"/>
          </reference>
          <reference field="4" count="1" selected="0">
            <x v="30"/>
          </reference>
          <reference field="5" count="1" selected="0">
            <x v="17"/>
          </reference>
          <reference field="6" count="1" selected="0">
            <x v="86"/>
          </reference>
          <reference field="10" count="0"/>
          <reference field="13" count="1" selected="0">
            <x v="2"/>
          </reference>
        </references>
      </pivotArea>
    </format>
    <format dxfId="2687">
      <pivotArea dataOnly="0" labelOnly="1" outline="0" fieldPosition="0">
        <references count="7">
          <reference field="2" count="1" selected="0">
            <x v="158"/>
          </reference>
          <reference field="3" count="1" selected="0">
            <x v="139"/>
          </reference>
          <reference field="4" count="1" selected="0">
            <x v="30"/>
          </reference>
          <reference field="5" count="1" selected="0">
            <x v="22"/>
          </reference>
          <reference field="6" count="1" selected="0">
            <x v="86"/>
          </reference>
          <reference field="10" count="0"/>
          <reference field="13" count="1" selected="0">
            <x v="2"/>
          </reference>
        </references>
      </pivotArea>
    </format>
    <format dxfId="2686">
      <pivotArea dataOnly="0" labelOnly="1" outline="0" fieldPosition="0">
        <references count="7">
          <reference field="2" count="1" selected="0">
            <x v="118"/>
          </reference>
          <reference field="3" count="1" selected="0">
            <x v="26"/>
          </reference>
          <reference field="4" count="1" selected="0">
            <x v="32"/>
          </reference>
          <reference field="5" count="1" selected="0">
            <x v="98"/>
          </reference>
          <reference field="6" count="1" selected="0">
            <x v="19"/>
          </reference>
          <reference field="10" count="0"/>
          <reference field="13" count="1" selected="0">
            <x v="1"/>
          </reference>
        </references>
      </pivotArea>
    </format>
    <format dxfId="2685">
      <pivotArea dataOnly="0" labelOnly="1" outline="0" fieldPosition="0">
        <references count="7">
          <reference field="2" count="1" selected="0">
            <x v="110"/>
          </reference>
          <reference field="3" count="1" selected="0">
            <x v="154"/>
          </reference>
          <reference field="4" count="1" selected="0">
            <x v="33"/>
          </reference>
          <reference field="5" count="1" selected="0">
            <x v="108"/>
          </reference>
          <reference field="6" count="1" selected="0">
            <x v="86"/>
          </reference>
          <reference field="10" count="0"/>
          <reference field="13" count="1" selected="0">
            <x v="0"/>
          </reference>
        </references>
      </pivotArea>
    </format>
    <format dxfId="2684">
      <pivotArea dataOnly="0" labelOnly="1" outline="0" fieldPosition="0">
        <references count="7">
          <reference field="2" count="1" selected="0">
            <x v="112"/>
          </reference>
          <reference field="3" count="1" selected="0">
            <x v="63"/>
          </reference>
          <reference field="4" count="1" selected="0">
            <x v="33"/>
          </reference>
          <reference field="5" count="1" selected="0">
            <x v="109"/>
          </reference>
          <reference field="6" count="1" selected="0">
            <x v="86"/>
          </reference>
          <reference field="10" count="0"/>
          <reference field="13" count="1" selected="0">
            <x v="0"/>
          </reference>
        </references>
      </pivotArea>
    </format>
    <format dxfId="2683">
      <pivotArea dataOnly="0" labelOnly="1" outline="0" fieldPosition="0">
        <references count="7">
          <reference field="2" count="1" selected="0">
            <x v="101"/>
          </reference>
          <reference field="3" count="1" selected="0">
            <x v="89"/>
          </reference>
          <reference field="4" count="1" selected="0">
            <x v="33"/>
          </reference>
          <reference field="5" count="1" selected="0">
            <x v="98"/>
          </reference>
          <reference field="6" count="1" selected="0">
            <x v="43"/>
          </reference>
          <reference field="10" count="0"/>
          <reference field="13" count="1" selected="0">
            <x v="1"/>
          </reference>
        </references>
      </pivotArea>
    </format>
    <format dxfId="2682">
      <pivotArea dataOnly="0" labelOnly="1" outline="0" fieldPosition="0">
        <references count="7">
          <reference field="2" count="1" selected="0">
            <x v="115"/>
          </reference>
          <reference field="3" count="1" selected="0">
            <x v="52"/>
          </reference>
          <reference field="4" count="1" selected="0">
            <x v="33"/>
          </reference>
          <reference field="5" count="1" selected="0">
            <x v="98"/>
          </reference>
          <reference field="6" count="1" selected="0">
            <x v="70"/>
          </reference>
          <reference field="10" count="0"/>
          <reference field="13" count="1" selected="0">
            <x v="1"/>
          </reference>
        </references>
      </pivotArea>
    </format>
    <format dxfId="2681">
      <pivotArea dataOnly="0" labelOnly="1" outline="0" fieldPosition="0">
        <references count="7">
          <reference field="2" count="1" selected="0">
            <x v="126"/>
          </reference>
          <reference field="3" count="1" selected="0">
            <x v="64"/>
          </reference>
          <reference field="4" count="1" selected="0">
            <x v="33"/>
          </reference>
          <reference field="5" count="1" selected="0">
            <x v="98"/>
          </reference>
          <reference field="6" count="1" selected="0">
            <x v="13"/>
          </reference>
          <reference field="10" count="0"/>
          <reference field="13" count="1" selected="0">
            <x v="1"/>
          </reference>
        </references>
      </pivotArea>
    </format>
    <format dxfId="2680">
      <pivotArea dataOnly="0" labelOnly="1" outline="0" fieldPosition="0">
        <references count="7">
          <reference field="2" count="1" selected="0">
            <x v="130"/>
          </reference>
          <reference field="3" count="1" selected="0">
            <x v="53"/>
          </reference>
          <reference field="4" count="1" selected="0">
            <x v="33"/>
          </reference>
          <reference field="5" count="1" selected="0">
            <x v="98"/>
          </reference>
          <reference field="6" count="1" selected="0">
            <x v="24"/>
          </reference>
          <reference field="10" count="0"/>
          <reference field="13" count="1" selected="0">
            <x v="1"/>
          </reference>
        </references>
      </pivotArea>
    </format>
    <format dxfId="2679">
      <pivotArea dataOnly="0" labelOnly="1" outline="0" fieldPosition="0">
        <references count="7">
          <reference field="2" count="1" selected="0">
            <x v="74"/>
          </reference>
          <reference field="3" count="1" selected="0">
            <x v="141"/>
          </reference>
          <reference field="4" count="1" selected="0">
            <x v="33"/>
          </reference>
          <reference field="5" count="1" selected="0">
            <x v="113"/>
          </reference>
          <reference field="6" count="1" selected="0">
            <x v="86"/>
          </reference>
          <reference field="10" count="0"/>
          <reference field="13" count="1" selected="0">
            <x v="2"/>
          </reference>
        </references>
      </pivotArea>
    </format>
    <format dxfId="2678">
      <pivotArea dataOnly="0" labelOnly="1" outline="0" fieldPosition="0">
        <references count="7">
          <reference field="2" count="1" selected="0">
            <x v="116"/>
          </reference>
          <reference field="3" count="1" selected="0">
            <x v="66"/>
          </reference>
          <reference field="4" count="1" selected="0">
            <x v="35"/>
          </reference>
          <reference field="5" count="1" selected="0">
            <x v="98"/>
          </reference>
          <reference field="6" count="1" selected="0">
            <x v="72"/>
          </reference>
          <reference field="10" count="0"/>
          <reference field="13" count="1" selected="0">
            <x v="1"/>
          </reference>
        </references>
      </pivotArea>
    </format>
    <format dxfId="2677">
      <pivotArea dataOnly="0" labelOnly="1" outline="0" fieldPosition="0">
        <references count="7">
          <reference field="2" count="1" selected="0">
            <x v="123"/>
          </reference>
          <reference field="3" count="1" selected="0">
            <x v="145"/>
          </reference>
          <reference field="4" count="1" selected="0">
            <x v="35"/>
          </reference>
          <reference field="5" count="1" selected="0">
            <x v="92"/>
          </reference>
          <reference field="6" count="1" selected="0">
            <x v="86"/>
          </reference>
          <reference field="10" count="0"/>
          <reference field="13" count="1" selected="0">
            <x v="1"/>
          </reference>
        </references>
      </pivotArea>
    </format>
    <format dxfId="2676">
      <pivotArea field="10" type="button" dataOnly="0" labelOnly="1" outline="0" axis="axisRow" fieldPosition="6"/>
    </format>
    <format dxfId="2675">
      <pivotArea field="3" type="button" dataOnly="0" labelOnly="1" outline="0" axis="axisRow" fieldPosition="3"/>
    </format>
    <format dxfId="2674">
      <pivotArea field="5" type="button" dataOnly="0" labelOnly="1" outline="0" axis="axisRow" fieldPosition="4"/>
    </format>
    <format dxfId="2673">
      <pivotArea field="6" type="button" dataOnly="0" labelOnly="1" outline="0" axis="axisRow" fieldPosition="5"/>
    </format>
    <format dxfId="2672">
      <pivotArea dataOnly="0" labelOnly="1" grandRow="1" outline="0" fieldPosition="0"/>
    </format>
    <format dxfId="2671">
      <pivotArea dataOnly="0" labelOnly="1" outline="0" fieldPosition="0">
        <references count="7">
          <reference field="2" count="1" selected="0">
            <x v="159"/>
          </reference>
          <reference field="3" count="1" selected="0">
            <x v="74"/>
          </reference>
          <reference field="4" count="1" selected="0">
            <x v="27"/>
          </reference>
          <reference field="5" count="1" selected="0">
            <x v="90"/>
          </reference>
          <reference field="6" count="1" selected="0">
            <x v="45"/>
          </reference>
          <reference field="10" count="0"/>
          <reference field="13" count="1" selected="0">
            <x v="2"/>
          </reference>
        </references>
      </pivotArea>
    </format>
    <format dxfId="2670">
      <pivotArea dataOnly="0" labelOnly="1" outline="0" fieldPosition="0">
        <references count="7">
          <reference field="2" count="1" selected="0">
            <x v="17"/>
          </reference>
          <reference field="3" count="1" selected="0">
            <x v="99"/>
          </reference>
          <reference field="4" count="1" selected="0">
            <x v="27"/>
          </reference>
          <reference field="5" count="1" selected="0">
            <x v="18"/>
          </reference>
          <reference field="6" count="1" selected="0">
            <x v="25"/>
          </reference>
          <reference field="10" count="0"/>
          <reference field="13" count="1" selected="0">
            <x v="3"/>
          </reference>
        </references>
      </pivotArea>
    </format>
    <format dxfId="2669">
      <pivotArea dataOnly="0" labelOnly="1" outline="0" fieldPosition="0">
        <references count="7">
          <reference field="2" count="1" selected="0">
            <x v="18"/>
          </reference>
          <reference field="3" count="1" selected="0">
            <x v="100"/>
          </reference>
          <reference field="4" count="1" selected="0">
            <x v="27"/>
          </reference>
          <reference field="5" count="1" selected="0">
            <x v="19"/>
          </reference>
          <reference field="6" count="1" selected="0">
            <x v="27"/>
          </reference>
          <reference field="10" count="0"/>
          <reference field="13" count="1" selected="0">
            <x v="3"/>
          </reference>
        </references>
      </pivotArea>
    </format>
    <format dxfId="2668">
      <pivotArea dataOnly="0" labelOnly="1" outline="0" fieldPosition="0">
        <references count="7">
          <reference field="2" count="1" selected="0">
            <x v="19"/>
          </reference>
          <reference field="3" count="1" selected="0">
            <x v="101"/>
          </reference>
          <reference field="4" count="1" selected="0">
            <x v="27"/>
          </reference>
          <reference field="5" count="1" selected="0">
            <x v="105"/>
          </reference>
          <reference field="6" count="1" selected="0">
            <x v="46"/>
          </reference>
          <reference field="10" count="0"/>
          <reference field="13" count="1" selected="0">
            <x v="3"/>
          </reference>
        </references>
      </pivotArea>
    </format>
    <format dxfId="2667">
      <pivotArea dataOnly="0" labelOnly="1" outline="0" fieldPosition="0">
        <references count="7">
          <reference field="2" count="1" selected="0">
            <x v="20"/>
          </reference>
          <reference field="3" count="1" selected="0">
            <x v="102"/>
          </reference>
          <reference field="4" count="1" selected="0">
            <x v="27"/>
          </reference>
          <reference field="5" count="1" selected="0">
            <x v="65"/>
          </reference>
          <reference field="6" count="1" selected="0">
            <x v="55"/>
          </reference>
          <reference field="10" count="0"/>
          <reference field="13" count="1" selected="0">
            <x v="3"/>
          </reference>
        </references>
      </pivotArea>
    </format>
    <format dxfId="2666">
      <pivotArea dataOnly="0" labelOnly="1" outline="0" fieldPosition="0">
        <references count="7">
          <reference field="2" count="1" selected="0">
            <x v="21"/>
          </reference>
          <reference field="3" count="1" selected="0">
            <x v="103"/>
          </reference>
          <reference field="4" count="1" selected="0">
            <x v="27"/>
          </reference>
          <reference field="5" count="1" selected="0">
            <x v="90"/>
          </reference>
          <reference field="6" count="1" selected="0">
            <x v="45"/>
          </reference>
          <reference field="10" count="0"/>
          <reference field="13" count="1" selected="0">
            <x v="3"/>
          </reference>
        </references>
      </pivotArea>
    </format>
    <format dxfId="2665">
      <pivotArea dataOnly="0" labelOnly="1" outline="0" fieldPosition="0">
        <references count="7">
          <reference field="2" count="1" selected="0">
            <x v="22"/>
          </reference>
          <reference field="3" count="1" selected="0">
            <x v="104"/>
          </reference>
          <reference field="4" count="1" selected="0">
            <x v="27"/>
          </reference>
          <reference field="5" count="1" selected="0">
            <x v="16"/>
          </reference>
          <reference field="6" count="1" selected="0">
            <x v="60"/>
          </reference>
          <reference field="10" count="0"/>
          <reference field="13" count="1" selected="0">
            <x v="3"/>
          </reference>
        </references>
      </pivotArea>
    </format>
    <format dxfId="2664">
      <pivotArea dataOnly="0" labelOnly="1" outline="0" fieldPosition="0">
        <references count="7">
          <reference field="2" count="1" selected="0">
            <x v="24"/>
          </reference>
          <reference field="3" count="1" selected="0">
            <x v="96"/>
          </reference>
          <reference field="4" count="1" selected="0">
            <x v="27"/>
          </reference>
          <reference field="5" count="1" selected="0">
            <x v="13"/>
          </reference>
          <reference field="6" count="1" selected="0">
            <x v="77"/>
          </reference>
          <reference field="10" count="0"/>
          <reference field="13" count="1" selected="0">
            <x v="3"/>
          </reference>
        </references>
      </pivotArea>
    </format>
    <format dxfId="2663">
      <pivotArea dataOnly="0" labelOnly="1" outline="0" fieldPosition="0">
        <references count="7">
          <reference field="2" count="1" selected="0">
            <x v="25"/>
          </reference>
          <reference field="3" count="1" selected="0">
            <x v="97"/>
          </reference>
          <reference field="4" count="1" selected="0">
            <x v="27"/>
          </reference>
          <reference field="5" count="1" selected="0">
            <x v="13"/>
          </reference>
          <reference field="6" count="1" selected="0">
            <x v="92"/>
          </reference>
          <reference field="10" count="0"/>
          <reference field="13" count="1" selected="0">
            <x v="3"/>
          </reference>
        </references>
      </pivotArea>
    </format>
    <format dxfId="2662">
      <pivotArea dataOnly="0" labelOnly="1" outline="0" fieldPosition="0">
        <references count="7">
          <reference field="2" count="1" selected="0">
            <x v="26"/>
          </reference>
          <reference field="3" count="1" selected="0">
            <x v="98"/>
          </reference>
          <reference field="4" count="1" selected="0">
            <x v="27"/>
          </reference>
          <reference field="5" count="1" selected="0">
            <x v="106"/>
          </reference>
          <reference field="6" count="1" selected="0">
            <x v="8"/>
          </reference>
          <reference field="10" count="0"/>
          <reference field="13" count="1" selected="0">
            <x v="3"/>
          </reference>
        </references>
      </pivotArea>
    </format>
    <format dxfId="2661">
      <pivotArea field="10" type="button" dataOnly="0" labelOnly="1" outline="0" axis="axisRow" fieldPosition="6"/>
    </format>
    <format dxfId="2660">
      <pivotArea dataOnly="0" labelOnly="1" grandRow="1" outline="0" fieldPosition="0"/>
    </format>
    <format dxfId="2659">
      <pivotArea dataOnly="0" labelOnly="1" outline="0" fieldPosition="0">
        <references count="7">
          <reference field="2" count="1" selected="0">
            <x v="159"/>
          </reference>
          <reference field="3" count="1" selected="0">
            <x v="74"/>
          </reference>
          <reference field="4" count="1" selected="0">
            <x v="27"/>
          </reference>
          <reference field="5" count="1" selected="0">
            <x v="90"/>
          </reference>
          <reference field="6" count="1" selected="0">
            <x v="45"/>
          </reference>
          <reference field="10" count="0"/>
          <reference field="13" count="1" selected="0">
            <x v="2"/>
          </reference>
        </references>
      </pivotArea>
    </format>
    <format dxfId="2658">
      <pivotArea dataOnly="0" labelOnly="1" outline="0" fieldPosition="0">
        <references count="7">
          <reference field="2" count="1" selected="0">
            <x v="17"/>
          </reference>
          <reference field="3" count="1" selected="0">
            <x v="99"/>
          </reference>
          <reference field="4" count="1" selected="0">
            <x v="27"/>
          </reference>
          <reference field="5" count="1" selected="0">
            <x v="18"/>
          </reference>
          <reference field="6" count="1" selected="0">
            <x v="25"/>
          </reference>
          <reference field="10" count="0"/>
          <reference field="13" count="1" selected="0">
            <x v="3"/>
          </reference>
        </references>
      </pivotArea>
    </format>
    <format dxfId="2657">
      <pivotArea dataOnly="0" labelOnly="1" outline="0" fieldPosition="0">
        <references count="7">
          <reference field="2" count="1" selected="0">
            <x v="18"/>
          </reference>
          <reference field="3" count="1" selected="0">
            <x v="100"/>
          </reference>
          <reference field="4" count="1" selected="0">
            <x v="27"/>
          </reference>
          <reference field="5" count="1" selected="0">
            <x v="19"/>
          </reference>
          <reference field="6" count="1" selected="0">
            <x v="27"/>
          </reference>
          <reference field="10" count="0"/>
          <reference field="13" count="1" selected="0">
            <x v="3"/>
          </reference>
        </references>
      </pivotArea>
    </format>
    <format dxfId="2656">
      <pivotArea dataOnly="0" labelOnly="1" outline="0" fieldPosition="0">
        <references count="7">
          <reference field="2" count="1" selected="0">
            <x v="19"/>
          </reference>
          <reference field="3" count="1" selected="0">
            <x v="101"/>
          </reference>
          <reference field="4" count="1" selected="0">
            <x v="27"/>
          </reference>
          <reference field="5" count="1" selected="0">
            <x v="105"/>
          </reference>
          <reference field="6" count="1" selected="0">
            <x v="46"/>
          </reference>
          <reference field="10" count="0"/>
          <reference field="13" count="1" selected="0">
            <x v="3"/>
          </reference>
        </references>
      </pivotArea>
    </format>
    <format dxfId="2655">
      <pivotArea dataOnly="0" labelOnly="1" outline="0" fieldPosition="0">
        <references count="7">
          <reference field="2" count="1" selected="0">
            <x v="20"/>
          </reference>
          <reference field="3" count="1" selected="0">
            <x v="102"/>
          </reference>
          <reference field="4" count="1" selected="0">
            <x v="27"/>
          </reference>
          <reference field="5" count="1" selected="0">
            <x v="65"/>
          </reference>
          <reference field="6" count="1" selected="0">
            <x v="55"/>
          </reference>
          <reference field="10" count="0"/>
          <reference field="13" count="1" selected="0">
            <x v="3"/>
          </reference>
        </references>
      </pivotArea>
    </format>
    <format dxfId="2654">
      <pivotArea dataOnly="0" labelOnly="1" outline="0" fieldPosition="0">
        <references count="7">
          <reference field="2" count="1" selected="0">
            <x v="21"/>
          </reference>
          <reference field="3" count="1" selected="0">
            <x v="103"/>
          </reference>
          <reference field="4" count="1" selected="0">
            <x v="27"/>
          </reference>
          <reference field="5" count="1" selected="0">
            <x v="90"/>
          </reference>
          <reference field="6" count="1" selected="0">
            <x v="45"/>
          </reference>
          <reference field="10" count="0"/>
          <reference field="13" count="1" selected="0">
            <x v="3"/>
          </reference>
        </references>
      </pivotArea>
    </format>
    <format dxfId="2653">
      <pivotArea dataOnly="0" labelOnly="1" outline="0" fieldPosition="0">
        <references count="7">
          <reference field="2" count="1" selected="0">
            <x v="22"/>
          </reference>
          <reference field="3" count="1" selected="0">
            <x v="104"/>
          </reference>
          <reference field="4" count="1" selected="0">
            <x v="27"/>
          </reference>
          <reference field="5" count="1" selected="0">
            <x v="16"/>
          </reference>
          <reference field="6" count="1" selected="0">
            <x v="60"/>
          </reference>
          <reference field="10" count="0"/>
          <reference field="13" count="1" selected="0">
            <x v="3"/>
          </reference>
        </references>
      </pivotArea>
    </format>
    <format dxfId="2652">
      <pivotArea dataOnly="0" labelOnly="1" outline="0" fieldPosition="0">
        <references count="7">
          <reference field="2" count="1" selected="0">
            <x v="24"/>
          </reference>
          <reference field="3" count="1" selected="0">
            <x v="96"/>
          </reference>
          <reference field="4" count="1" selected="0">
            <x v="27"/>
          </reference>
          <reference field="5" count="1" selected="0">
            <x v="13"/>
          </reference>
          <reference field="6" count="1" selected="0">
            <x v="77"/>
          </reference>
          <reference field="10" count="0"/>
          <reference field="13" count="1" selected="0">
            <x v="3"/>
          </reference>
        </references>
      </pivotArea>
    </format>
    <format dxfId="2651">
      <pivotArea dataOnly="0" labelOnly="1" outline="0" fieldPosition="0">
        <references count="7">
          <reference field="2" count="1" selected="0">
            <x v="25"/>
          </reference>
          <reference field="3" count="1" selected="0">
            <x v="97"/>
          </reference>
          <reference field="4" count="1" selected="0">
            <x v="27"/>
          </reference>
          <reference field="5" count="1" selected="0">
            <x v="13"/>
          </reference>
          <reference field="6" count="1" selected="0">
            <x v="92"/>
          </reference>
          <reference field="10" count="0"/>
          <reference field="13" count="1" selected="0">
            <x v="3"/>
          </reference>
        </references>
      </pivotArea>
    </format>
    <format dxfId="2650">
      <pivotArea dataOnly="0" labelOnly="1" outline="0" fieldPosition="0">
        <references count="7">
          <reference field="2" count="1" selected="0">
            <x v="26"/>
          </reference>
          <reference field="3" count="1" selected="0">
            <x v="98"/>
          </reference>
          <reference field="4" count="1" selected="0">
            <x v="27"/>
          </reference>
          <reference field="5" count="1" selected="0">
            <x v="106"/>
          </reference>
          <reference field="6" count="1" selected="0">
            <x v="8"/>
          </reference>
          <reference field="10" count="0"/>
          <reference field="13" count="1" selected="0">
            <x v="3"/>
          </reference>
        </references>
      </pivotArea>
    </format>
    <format dxfId="2649">
      <pivotArea dataOnly="0" labelOnly="1" grandRow="1" outline="0" fieldPosition="0"/>
    </format>
    <format dxfId="2648">
      <pivotArea dataOnly="0" labelOnly="1" outline="0" fieldPosition="0">
        <references count="7">
          <reference field="2" count="1" selected="0">
            <x v="159"/>
          </reference>
          <reference field="3" count="1" selected="0">
            <x v="74"/>
          </reference>
          <reference field="4" count="1" selected="0">
            <x v="27"/>
          </reference>
          <reference field="5" count="1" selected="0">
            <x v="90"/>
          </reference>
          <reference field="6" count="1" selected="0">
            <x v="45"/>
          </reference>
          <reference field="10" count="0"/>
          <reference field="13" count="1" selected="0">
            <x v="2"/>
          </reference>
        </references>
      </pivotArea>
    </format>
    <format dxfId="2647">
      <pivotArea dataOnly="0" labelOnly="1" outline="0" fieldPosition="0">
        <references count="7">
          <reference field="2" count="1" selected="0">
            <x v="17"/>
          </reference>
          <reference field="3" count="1" selected="0">
            <x v="99"/>
          </reference>
          <reference field="4" count="1" selected="0">
            <x v="27"/>
          </reference>
          <reference field="5" count="1" selected="0">
            <x v="18"/>
          </reference>
          <reference field="6" count="1" selected="0">
            <x v="25"/>
          </reference>
          <reference field="10" count="0"/>
          <reference field="13" count="1" selected="0">
            <x v="3"/>
          </reference>
        </references>
      </pivotArea>
    </format>
    <format dxfId="2646">
      <pivotArea dataOnly="0" labelOnly="1" outline="0" fieldPosition="0">
        <references count="7">
          <reference field="2" count="1" selected="0">
            <x v="18"/>
          </reference>
          <reference field="3" count="1" selected="0">
            <x v="100"/>
          </reference>
          <reference field="4" count="1" selected="0">
            <x v="27"/>
          </reference>
          <reference field="5" count="1" selected="0">
            <x v="19"/>
          </reference>
          <reference field="6" count="1" selected="0">
            <x v="27"/>
          </reference>
          <reference field="10" count="0"/>
          <reference field="13" count="1" selected="0">
            <x v="3"/>
          </reference>
        </references>
      </pivotArea>
    </format>
    <format dxfId="2645">
      <pivotArea dataOnly="0" labelOnly="1" outline="0" fieldPosition="0">
        <references count="7">
          <reference field="2" count="1" selected="0">
            <x v="19"/>
          </reference>
          <reference field="3" count="1" selected="0">
            <x v="101"/>
          </reference>
          <reference field="4" count="1" selected="0">
            <x v="27"/>
          </reference>
          <reference field="5" count="1" selected="0">
            <x v="105"/>
          </reference>
          <reference field="6" count="1" selected="0">
            <x v="46"/>
          </reference>
          <reference field="10" count="0"/>
          <reference field="13" count="1" selected="0">
            <x v="3"/>
          </reference>
        </references>
      </pivotArea>
    </format>
    <format dxfId="2644">
      <pivotArea dataOnly="0" labelOnly="1" outline="0" fieldPosition="0">
        <references count="7">
          <reference field="2" count="1" selected="0">
            <x v="20"/>
          </reference>
          <reference field="3" count="1" selected="0">
            <x v="102"/>
          </reference>
          <reference field="4" count="1" selected="0">
            <x v="27"/>
          </reference>
          <reference field="5" count="1" selected="0">
            <x v="65"/>
          </reference>
          <reference field="6" count="1" selected="0">
            <x v="55"/>
          </reference>
          <reference field="10" count="0"/>
          <reference field="13" count="1" selected="0">
            <x v="3"/>
          </reference>
        </references>
      </pivotArea>
    </format>
    <format dxfId="2643">
      <pivotArea dataOnly="0" labelOnly="1" outline="0" fieldPosition="0">
        <references count="7">
          <reference field="2" count="1" selected="0">
            <x v="21"/>
          </reference>
          <reference field="3" count="1" selected="0">
            <x v="103"/>
          </reference>
          <reference field="4" count="1" selected="0">
            <x v="27"/>
          </reference>
          <reference field="5" count="1" selected="0">
            <x v="90"/>
          </reference>
          <reference field="6" count="1" selected="0">
            <x v="45"/>
          </reference>
          <reference field="10" count="0"/>
          <reference field="13" count="1" selected="0">
            <x v="3"/>
          </reference>
        </references>
      </pivotArea>
    </format>
    <format dxfId="2642">
      <pivotArea dataOnly="0" labelOnly="1" outline="0" fieldPosition="0">
        <references count="7">
          <reference field="2" count="1" selected="0">
            <x v="22"/>
          </reference>
          <reference field="3" count="1" selected="0">
            <x v="104"/>
          </reference>
          <reference field="4" count="1" selected="0">
            <x v="27"/>
          </reference>
          <reference field="5" count="1" selected="0">
            <x v="16"/>
          </reference>
          <reference field="6" count="1" selected="0">
            <x v="60"/>
          </reference>
          <reference field="10" count="0"/>
          <reference field="13" count="1" selected="0">
            <x v="3"/>
          </reference>
        </references>
      </pivotArea>
    </format>
    <format dxfId="2641">
      <pivotArea dataOnly="0" labelOnly="1" outline="0" fieldPosition="0">
        <references count="7">
          <reference field="2" count="1" selected="0">
            <x v="24"/>
          </reference>
          <reference field="3" count="1" selected="0">
            <x v="96"/>
          </reference>
          <reference field="4" count="1" selected="0">
            <x v="27"/>
          </reference>
          <reference field="5" count="1" selected="0">
            <x v="13"/>
          </reference>
          <reference field="6" count="1" selected="0">
            <x v="77"/>
          </reference>
          <reference field="10" count="0"/>
          <reference field="13" count="1" selected="0">
            <x v="3"/>
          </reference>
        </references>
      </pivotArea>
    </format>
    <format dxfId="2640">
      <pivotArea dataOnly="0" labelOnly="1" outline="0" fieldPosition="0">
        <references count="7">
          <reference field="2" count="1" selected="0">
            <x v="25"/>
          </reference>
          <reference field="3" count="1" selected="0">
            <x v="97"/>
          </reference>
          <reference field="4" count="1" selected="0">
            <x v="27"/>
          </reference>
          <reference field="5" count="1" selected="0">
            <x v="13"/>
          </reference>
          <reference field="6" count="1" selected="0">
            <x v="92"/>
          </reference>
          <reference field="10" count="0"/>
          <reference field="13" count="1" selected="0">
            <x v="3"/>
          </reference>
        </references>
      </pivotArea>
    </format>
    <format dxfId="2639">
      <pivotArea dataOnly="0" labelOnly="1" outline="0" fieldPosition="0">
        <references count="7">
          <reference field="2" count="1" selected="0">
            <x v="26"/>
          </reference>
          <reference field="3" count="1" selected="0">
            <x v="98"/>
          </reference>
          <reference field="4" count="1" selected="0">
            <x v="27"/>
          </reference>
          <reference field="5" count="1" selected="0">
            <x v="106"/>
          </reference>
          <reference field="6" count="1" selected="0">
            <x v="8"/>
          </reference>
          <reference field="10" count="0"/>
          <reference field="13" count="1" selected="0">
            <x v="3"/>
          </reference>
        </references>
      </pivotArea>
    </format>
    <format dxfId="2638">
      <pivotArea type="origin" dataOnly="0" labelOnly="1" outline="0" fieldPosition="0"/>
    </format>
    <format dxfId="2637">
      <pivotArea field="4" type="button" dataOnly="0" labelOnly="1" outline="0" axis="axisRow" fieldPosition="0"/>
    </format>
    <format dxfId="2636">
      <pivotArea field="13" type="button" dataOnly="0" labelOnly="1" outline="0" axis="axisRow" fieldPosition="1"/>
    </format>
    <format dxfId="2635">
      <pivotArea field="2" type="button" dataOnly="0" labelOnly="1" outline="0" axis="axisRow" fieldPosition="2"/>
    </format>
    <format dxfId="2634">
      <pivotArea dataOnly="0" labelOnly="1" grandRow="1" outline="0" fieldPosition="0"/>
    </format>
    <format dxfId="2633">
      <pivotArea dataOnly="0" labelOnly="1" outline="0" fieldPosition="0">
        <references count="2">
          <reference field="4" count="1" selected="0">
            <x v="27"/>
          </reference>
          <reference field="13" count="2">
            <x v="2"/>
            <x v="3"/>
          </reference>
        </references>
      </pivotArea>
    </format>
    <format dxfId="2632">
      <pivotArea dataOnly="0" labelOnly="1" outline="0" fieldPosition="0">
        <references count="3">
          <reference field="2" count="1">
            <x v="159"/>
          </reference>
          <reference field="4" count="1" selected="0">
            <x v="27"/>
          </reference>
          <reference field="13" count="1" selected="0">
            <x v="2"/>
          </reference>
        </references>
      </pivotArea>
    </format>
    <format dxfId="2631">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2630">
      <pivotArea type="origin" dataOnly="0" labelOnly="1" outline="0" fieldPosition="0"/>
    </format>
    <format dxfId="2629">
      <pivotArea field="4" type="button" dataOnly="0" labelOnly="1" outline="0" axis="axisRow" fieldPosition="0"/>
    </format>
    <format dxfId="2628">
      <pivotArea field="2" type="button" dataOnly="0" labelOnly="1" outline="0" axis="axisRow" fieldPosition="2"/>
    </format>
    <format dxfId="2627">
      <pivotArea dataOnly="0" labelOnly="1" grandRow="1" outline="0" fieldPosition="0"/>
    </format>
    <format dxfId="2626">
      <pivotArea dataOnly="0" labelOnly="1" outline="0" fieldPosition="0">
        <references count="2">
          <reference field="4" count="1" selected="0">
            <x v="27"/>
          </reference>
          <reference field="13" count="2">
            <x v="2"/>
            <x v="3"/>
          </reference>
        </references>
      </pivotArea>
    </format>
    <format dxfId="2625">
      <pivotArea dataOnly="0" labelOnly="1" outline="0" fieldPosition="0">
        <references count="3">
          <reference field="2" count="1">
            <x v="159"/>
          </reference>
          <reference field="4" count="1" selected="0">
            <x v="27"/>
          </reference>
          <reference field="13" count="1" selected="0">
            <x v="2"/>
          </reference>
        </references>
      </pivotArea>
    </format>
    <format dxfId="2624">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2623">
      <pivotArea type="origin" dataOnly="0" labelOnly="1" outline="0" fieldPosition="0"/>
    </format>
    <format dxfId="2622">
      <pivotArea field="4" type="button" dataOnly="0" labelOnly="1" outline="0" axis="axisRow" fieldPosition="0"/>
    </format>
    <format dxfId="2621">
      <pivotArea field="2" type="button" dataOnly="0" labelOnly="1" outline="0" axis="axisRow" fieldPosition="2"/>
    </format>
    <format dxfId="2620">
      <pivotArea dataOnly="0" labelOnly="1" grandRow="1" outline="0" fieldPosition="0"/>
    </format>
    <format dxfId="2619">
      <pivotArea dataOnly="0" labelOnly="1" outline="0" fieldPosition="0">
        <references count="2">
          <reference field="4" count="1" selected="0">
            <x v="27"/>
          </reference>
          <reference field="13" count="2">
            <x v="2"/>
            <x v="3"/>
          </reference>
        </references>
      </pivotArea>
    </format>
    <format dxfId="2618">
      <pivotArea dataOnly="0" labelOnly="1" outline="0" fieldPosition="0">
        <references count="3">
          <reference field="2" count="1">
            <x v="159"/>
          </reference>
          <reference field="4" count="1" selected="0">
            <x v="27"/>
          </reference>
          <reference field="13" count="1" selected="0">
            <x v="2"/>
          </reference>
        </references>
      </pivotArea>
    </format>
    <format dxfId="2617">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2616">
      <pivotArea field="3" type="button" dataOnly="0" labelOnly="1" outline="0" axis="axisRow" fieldPosition="3"/>
    </format>
    <format dxfId="2615">
      <pivotArea field="5" type="button" dataOnly="0" labelOnly="1" outline="0" axis="axisRow" fieldPosition="4"/>
    </format>
    <format dxfId="2614">
      <pivotArea field="6" type="button" dataOnly="0" labelOnly="1" outline="0" axis="axisRow" fieldPosition="5"/>
    </format>
    <format dxfId="2613">
      <pivotArea dataOnly="0" labelOnly="1" outline="0" fieldPosition="0">
        <references count="1">
          <reference field="4" count="1" defaultSubtotal="1">
            <x v="4"/>
          </reference>
        </references>
      </pivotArea>
    </format>
    <format dxfId="2612">
      <pivotArea dataOnly="0" labelOnly="1" outline="0" fieldPosition="0">
        <references count="1">
          <reference field="4" count="1" defaultSubtotal="1">
            <x v="14"/>
          </reference>
        </references>
      </pivotArea>
    </format>
    <format dxfId="2611">
      <pivotArea dataOnly="0" labelOnly="1" outline="0" fieldPosition="0">
        <references count="1">
          <reference field="4" count="1" defaultSubtotal="1">
            <x v="19"/>
          </reference>
        </references>
      </pivotArea>
    </format>
    <format dxfId="2610">
      <pivotArea dataOnly="0" labelOnly="1" outline="0" fieldPosition="0">
        <references count="1">
          <reference field="4" count="1" defaultSubtotal="1">
            <x v="20"/>
          </reference>
        </references>
      </pivotArea>
    </format>
    <format dxfId="2609">
      <pivotArea dataOnly="0" labelOnly="1" outline="0" fieldPosition="0">
        <references count="1">
          <reference field="4" count="1" defaultSubtotal="1">
            <x v="21"/>
          </reference>
        </references>
      </pivotArea>
    </format>
    <format dxfId="2608">
      <pivotArea dataOnly="0" labelOnly="1" outline="0" fieldPosition="0">
        <references count="1">
          <reference field="4" count="1" defaultSubtotal="1">
            <x v="22"/>
          </reference>
        </references>
      </pivotArea>
    </format>
    <format dxfId="2607">
      <pivotArea dataOnly="0" labelOnly="1" outline="0" fieldPosition="0">
        <references count="1">
          <reference field="4" count="1" defaultSubtotal="1">
            <x v="24"/>
          </reference>
        </references>
      </pivotArea>
    </format>
    <format dxfId="2606">
      <pivotArea dataOnly="0" labelOnly="1" outline="0" fieldPosition="0">
        <references count="1">
          <reference field="4" count="1" defaultSubtotal="1">
            <x v="25"/>
          </reference>
        </references>
      </pivotArea>
    </format>
    <format dxfId="2605">
      <pivotArea dataOnly="0" labelOnly="1" outline="0" fieldPosition="0">
        <references count="1">
          <reference field="4" count="1" defaultSubtotal="1">
            <x v="26"/>
          </reference>
        </references>
      </pivotArea>
    </format>
    <format dxfId="2604">
      <pivotArea dataOnly="0" labelOnly="1" outline="0" fieldPosition="0">
        <references count="1">
          <reference field="4" count="1" defaultSubtotal="1">
            <x v="28"/>
          </reference>
        </references>
      </pivotArea>
    </format>
    <format dxfId="2603">
      <pivotArea dataOnly="0" labelOnly="1" outline="0" fieldPosition="0">
        <references count="1">
          <reference field="4" count="1" defaultSubtotal="1">
            <x v="30"/>
          </reference>
        </references>
      </pivotArea>
    </format>
    <format dxfId="2602">
      <pivotArea dataOnly="0" labelOnly="1" outline="0" fieldPosition="0">
        <references count="1">
          <reference field="4" count="1" defaultSubtotal="1">
            <x v="32"/>
          </reference>
        </references>
      </pivotArea>
    </format>
    <format dxfId="2601">
      <pivotArea dataOnly="0" labelOnly="1" outline="0" fieldPosition="0">
        <references count="1">
          <reference field="4" count="1" defaultSubtotal="1">
            <x v="33"/>
          </reference>
        </references>
      </pivotArea>
    </format>
    <format dxfId="2600">
      <pivotArea dataOnly="0" labelOnly="1" outline="0" fieldPosition="0">
        <references count="1">
          <reference field="4" count="1" defaultSubtotal="1">
            <x v="35"/>
          </reference>
        </references>
      </pivotArea>
    </format>
    <format dxfId="2599">
      <pivotArea dataOnly="0" labelOnly="1" grandRow="1" outline="0" fieldPosition="0"/>
    </format>
    <format dxfId="2598">
      <pivotArea dataOnly="0" labelOnly="1" outline="0" fieldPosition="0">
        <references count="7">
          <reference field="2" count="1" selected="0">
            <x v="98"/>
          </reference>
          <reference field="3" count="1" selected="0">
            <x v="57"/>
          </reference>
          <reference field="4" count="1" selected="0">
            <x v="4"/>
          </reference>
          <reference field="5" count="1" selected="0">
            <x v="47"/>
          </reference>
          <reference field="6" count="1" selected="0">
            <x v="86"/>
          </reference>
          <reference field="10" count="1">
            <x v="0"/>
          </reference>
          <reference field="13" count="1" selected="0">
            <x v="1"/>
          </reference>
        </references>
      </pivotArea>
    </format>
    <format dxfId="2597">
      <pivotArea dataOnly="0" labelOnly="1" outline="0" fieldPosition="0">
        <references count="7">
          <reference field="2" count="1" selected="0">
            <x v="129"/>
          </reference>
          <reference field="3" count="1" selected="0">
            <x v="92"/>
          </reference>
          <reference field="4" count="1" selected="0">
            <x v="4"/>
          </reference>
          <reference field="5" count="1" selected="0">
            <x v="98"/>
          </reference>
          <reference field="6" count="1" selected="0">
            <x v="71"/>
          </reference>
          <reference field="10" count="1">
            <x v="0"/>
          </reference>
          <reference field="13" count="1" selected="0">
            <x v="1"/>
          </reference>
        </references>
      </pivotArea>
    </format>
    <format dxfId="2596">
      <pivotArea dataOnly="0" labelOnly="1" outline="0" fieldPosition="0">
        <references count="7">
          <reference field="2" count="1" selected="0">
            <x v="93"/>
          </reference>
          <reference field="3" count="1" selected="0">
            <x v="75"/>
          </reference>
          <reference field="4" count="1" selected="0">
            <x v="5"/>
          </reference>
          <reference field="5" count="1" selected="0">
            <x v="98"/>
          </reference>
          <reference field="6" count="1" selected="0">
            <x v="78"/>
          </reference>
          <reference field="10" count="1">
            <x v="0"/>
          </reference>
          <reference field="13" count="1" selected="0">
            <x v="0"/>
          </reference>
        </references>
      </pivotArea>
    </format>
    <format dxfId="2595">
      <pivotArea dataOnly="0" labelOnly="1" outline="0" fieldPosition="0">
        <references count="7">
          <reference field="2" count="1" selected="0">
            <x v="96"/>
          </reference>
          <reference field="3" count="1" selected="0">
            <x v="1"/>
          </reference>
          <reference field="4" count="1" selected="0">
            <x v="5"/>
          </reference>
          <reference field="5" count="1" selected="0">
            <x v="96"/>
          </reference>
          <reference field="6" count="1" selected="0">
            <x v="86"/>
          </reference>
          <reference field="10" count="1">
            <x v="0"/>
          </reference>
          <reference field="13" count="1" selected="0">
            <x v="0"/>
          </reference>
        </references>
      </pivotArea>
    </format>
    <format dxfId="2594">
      <pivotArea dataOnly="0" labelOnly="1" outline="0" fieldPosition="0">
        <references count="7">
          <reference field="2" count="1" selected="0">
            <x v="105"/>
          </reference>
          <reference field="3" count="1" selected="0">
            <x v="111"/>
          </reference>
          <reference field="4" count="1" selected="0">
            <x v="5"/>
          </reference>
          <reference field="5" count="1" selected="0">
            <x v="9"/>
          </reference>
          <reference field="6" count="1" selected="0">
            <x v="86"/>
          </reference>
          <reference field="10" count="1">
            <x v="0"/>
          </reference>
          <reference field="13" count="1" selected="0">
            <x v="0"/>
          </reference>
        </references>
      </pivotArea>
    </format>
    <format dxfId="2593">
      <pivotArea dataOnly="0" labelOnly="1" outline="0" fieldPosition="0">
        <references count="7">
          <reference field="2" count="1" selected="0">
            <x v="107"/>
          </reference>
          <reference field="3" count="1" selected="0">
            <x v="146"/>
          </reference>
          <reference field="4" count="1" selected="0">
            <x v="5"/>
          </reference>
          <reference field="5" count="1" selected="0">
            <x v="72"/>
          </reference>
          <reference field="6" count="1" selected="0">
            <x v="86"/>
          </reference>
          <reference field="10" count="1">
            <x v="0"/>
          </reference>
          <reference field="13" count="1" selected="0">
            <x v="0"/>
          </reference>
        </references>
      </pivotArea>
    </format>
    <format dxfId="2592">
      <pivotArea dataOnly="0" labelOnly="1" outline="0" fieldPosition="0">
        <references count="7">
          <reference field="2" count="1" selected="0">
            <x v="113"/>
          </reference>
          <reference field="3" count="1" selected="0">
            <x v="49"/>
          </reference>
          <reference field="4" count="1" selected="0">
            <x v="5"/>
          </reference>
          <reference field="5" count="1" selected="0">
            <x v="52"/>
          </reference>
          <reference field="6" count="1" selected="0">
            <x v="86"/>
          </reference>
          <reference field="10" count="1">
            <x v="0"/>
          </reference>
          <reference field="13" count="1" selected="0">
            <x v="0"/>
          </reference>
        </references>
      </pivotArea>
    </format>
    <format dxfId="2591">
      <pivotArea dataOnly="0" labelOnly="1" outline="0" fieldPosition="0">
        <references count="7">
          <reference field="2" count="1" selected="0">
            <x v="99"/>
          </reference>
          <reference field="3" count="1" selected="0">
            <x v="88"/>
          </reference>
          <reference field="4" count="1" selected="0">
            <x v="5"/>
          </reference>
          <reference field="5" count="1" selected="0">
            <x v="98"/>
          </reference>
          <reference field="6" count="1" selected="0">
            <x v="88"/>
          </reference>
          <reference field="10" count="1">
            <x v="0"/>
          </reference>
          <reference field="13" count="1" selected="0">
            <x v="1"/>
          </reference>
        </references>
      </pivotArea>
    </format>
    <format dxfId="2590">
      <pivotArea dataOnly="0" labelOnly="1" outline="0" fieldPosition="0">
        <references count="7">
          <reference field="2" count="1" selected="0">
            <x v="107"/>
          </reference>
          <reference field="3" count="1" selected="0">
            <x v="106"/>
          </reference>
          <reference field="4" count="1" selected="0">
            <x v="5"/>
          </reference>
          <reference field="5" count="1" selected="0">
            <x v="89"/>
          </reference>
          <reference field="6" count="1" selected="0">
            <x v="52"/>
          </reference>
          <reference field="10" count="1">
            <x v="0"/>
          </reference>
          <reference field="13" count="1" selected="0">
            <x v="1"/>
          </reference>
        </references>
      </pivotArea>
    </format>
    <format dxfId="2589">
      <pivotArea dataOnly="0" labelOnly="1" outline="0" fieldPosition="0">
        <references count="7">
          <reference field="2" count="1" selected="0">
            <x v="109"/>
          </reference>
          <reference field="3" count="1" selected="0">
            <x v="125"/>
          </reference>
          <reference field="4" count="1" selected="0">
            <x v="5"/>
          </reference>
          <reference field="5" count="1" selected="0">
            <x v="49"/>
          </reference>
          <reference field="6" count="1" selected="0">
            <x v="31"/>
          </reference>
          <reference field="10" count="1">
            <x v="0"/>
          </reference>
          <reference field="13" count="1" selected="0">
            <x v="1"/>
          </reference>
        </references>
      </pivotArea>
    </format>
    <format dxfId="2588">
      <pivotArea dataOnly="0" labelOnly="1" outline="0" fieldPosition="0">
        <references count="7">
          <reference field="2" count="1" selected="0">
            <x v="110"/>
          </reference>
          <reference field="3" count="1" selected="0">
            <x v="128"/>
          </reference>
          <reference field="4" count="1" selected="0">
            <x v="5"/>
          </reference>
          <reference field="5" count="1" selected="0">
            <x v="85"/>
          </reference>
          <reference field="6" count="1" selected="0">
            <x v="9"/>
          </reference>
          <reference field="10" count="1">
            <x v="0"/>
          </reference>
          <reference field="13" count="1" selected="0">
            <x v="1"/>
          </reference>
        </references>
      </pivotArea>
    </format>
    <format dxfId="2587">
      <pivotArea dataOnly="0" labelOnly="1" outline="0" fieldPosition="0">
        <references count="7">
          <reference field="2" count="1" selected="0">
            <x v="111"/>
          </reference>
          <reference field="3" count="1" selected="0">
            <x v="30"/>
          </reference>
          <reference field="4" count="1" selected="0">
            <x v="5"/>
          </reference>
          <reference field="5" count="1" selected="0">
            <x v="24"/>
          </reference>
          <reference field="6" count="1" selected="0">
            <x v="1"/>
          </reference>
          <reference field="10" count="1">
            <x v="0"/>
          </reference>
          <reference field="13" count="1" selected="0">
            <x v="1"/>
          </reference>
        </references>
      </pivotArea>
    </format>
    <format dxfId="2586">
      <pivotArea dataOnly="0" labelOnly="1" outline="0" fieldPosition="0">
        <references count="7">
          <reference field="2" count="1" selected="0">
            <x v="113"/>
          </reference>
          <reference field="3" count="1" selected="0">
            <x v="35"/>
          </reference>
          <reference field="4" count="1" selected="0">
            <x v="5"/>
          </reference>
          <reference field="5" count="1" selected="0">
            <x v="43"/>
          </reference>
          <reference field="6" count="1" selected="0">
            <x v="36"/>
          </reference>
          <reference field="10" count="1">
            <x v="0"/>
          </reference>
          <reference field="13" count="1" selected="0">
            <x v="1"/>
          </reference>
        </references>
      </pivotArea>
    </format>
    <format dxfId="2585">
      <pivotArea dataOnly="0" labelOnly="1" outline="0" fieldPosition="0">
        <references count="7">
          <reference field="2" count="1" selected="0">
            <x v="114"/>
          </reference>
          <reference field="3" count="1" selected="0">
            <x v="133"/>
          </reference>
          <reference field="4" count="1" selected="0">
            <x v="5"/>
          </reference>
          <reference field="5" count="1" selected="0">
            <x v="76"/>
          </reference>
          <reference field="6" count="1" selected="0">
            <x v="22"/>
          </reference>
          <reference field="10" count="1">
            <x v="0"/>
          </reference>
          <reference field="13" count="1" selected="0">
            <x v="1"/>
          </reference>
        </references>
      </pivotArea>
    </format>
    <format dxfId="2584">
      <pivotArea dataOnly="0" labelOnly="1" outline="0" fieldPosition="0">
        <references count="7">
          <reference field="2" count="1" selected="0">
            <x v="120"/>
          </reference>
          <reference field="3" count="1" selected="0">
            <x v="72"/>
          </reference>
          <reference field="4" count="1" selected="0">
            <x v="5"/>
          </reference>
          <reference field="5" count="1" selected="0">
            <x v="73"/>
          </reference>
          <reference field="6" count="1" selected="0">
            <x v="86"/>
          </reference>
          <reference field="10" count="1">
            <x v="0"/>
          </reference>
          <reference field="13" count="1" selected="0">
            <x v="1"/>
          </reference>
        </references>
      </pivotArea>
    </format>
    <format dxfId="2583">
      <pivotArea dataOnly="0" labelOnly="1" outline="0" fieldPosition="0">
        <references count="7">
          <reference field="2" count="1" selected="0">
            <x v="122"/>
          </reference>
          <reference field="3" count="1" selected="0">
            <x v="131"/>
          </reference>
          <reference field="4" count="1" selected="0">
            <x v="5"/>
          </reference>
          <reference field="5" count="1" selected="0">
            <x v="34"/>
          </reference>
          <reference field="6" count="1" selected="0">
            <x v="63"/>
          </reference>
          <reference field="10" count="1">
            <x v="0"/>
          </reference>
          <reference field="13" count="1" selected="0">
            <x v="1"/>
          </reference>
        </references>
      </pivotArea>
    </format>
    <format dxfId="2582">
      <pivotArea dataOnly="0" labelOnly="1" outline="0" fieldPosition="0">
        <references count="7">
          <reference field="2" count="1" selected="0">
            <x v="61"/>
          </reference>
          <reference field="3" count="1" selected="0">
            <x v="0"/>
          </reference>
          <reference field="4" count="1" selected="0">
            <x v="5"/>
          </reference>
          <reference field="5" count="1" selected="0">
            <x v="23"/>
          </reference>
          <reference field="6" count="1" selected="0">
            <x v="86"/>
          </reference>
          <reference field="10" count="1">
            <x v="0"/>
          </reference>
          <reference field="13" count="1" selected="0">
            <x v="2"/>
          </reference>
        </references>
      </pivotArea>
    </format>
    <format dxfId="2581">
      <pivotArea dataOnly="0" labelOnly="1" outline="0" fieldPosition="0">
        <references count="7">
          <reference field="2" count="1" selected="0">
            <x v="62"/>
          </reference>
          <reference field="3" count="1" selected="0">
            <x v="112"/>
          </reference>
          <reference field="4" count="1" selected="0">
            <x v="5"/>
          </reference>
          <reference field="5" count="1" selected="0">
            <x v="23"/>
          </reference>
          <reference field="6" count="1" selected="0">
            <x v="86"/>
          </reference>
          <reference field="10" count="1">
            <x v="0"/>
          </reference>
          <reference field="13" count="1" selected="0">
            <x v="2"/>
          </reference>
        </references>
      </pivotArea>
    </format>
    <format dxfId="2580">
      <pivotArea dataOnly="0" labelOnly="1" outline="0" fieldPosition="0">
        <references count="7">
          <reference field="2" count="1" selected="0">
            <x v="63"/>
          </reference>
          <reference field="3" count="1" selected="0">
            <x v="23"/>
          </reference>
          <reference field="4" count="1" selected="0">
            <x v="5"/>
          </reference>
          <reference field="5" count="1" selected="0">
            <x v="23"/>
          </reference>
          <reference field="6" count="1" selected="0">
            <x v="86"/>
          </reference>
          <reference field="10" count="1">
            <x v="0"/>
          </reference>
          <reference field="13" count="1" selected="0">
            <x v="2"/>
          </reference>
        </references>
      </pivotArea>
    </format>
    <format dxfId="2579">
      <pivotArea dataOnly="0" labelOnly="1" outline="0" fieldPosition="0">
        <references count="7">
          <reference field="2" count="1" selected="0">
            <x v="67"/>
          </reference>
          <reference field="3" count="1" selected="0">
            <x v="61"/>
          </reference>
          <reference field="4" count="1" selected="0">
            <x v="5"/>
          </reference>
          <reference field="5" count="1" selected="0">
            <x v="46"/>
          </reference>
          <reference field="6" count="1" selected="0">
            <x v="86"/>
          </reference>
          <reference field="10" count="1">
            <x v="0"/>
          </reference>
          <reference field="13" count="1" selected="0">
            <x v="2"/>
          </reference>
        </references>
      </pivotArea>
    </format>
    <format dxfId="2578">
      <pivotArea dataOnly="0" labelOnly="1" outline="0" fieldPosition="0">
        <references count="7">
          <reference field="2" count="1" selected="0">
            <x v="68"/>
          </reference>
          <reference field="3" count="1" selected="0">
            <x v="50"/>
          </reference>
          <reference field="4" count="1" selected="0">
            <x v="5"/>
          </reference>
          <reference field="5" count="1" selected="0">
            <x v="89"/>
          </reference>
          <reference field="6" count="1" selected="0">
            <x v="86"/>
          </reference>
          <reference field="10" count="1">
            <x v="0"/>
          </reference>
          <reference field="13" count="1" selected="0">
            <x v="2"/>
          </reference>
        </references>
      </pivotArea>
    </format>
    <format dxfId="2577">
      <pivotArea dataOnly="0" labelOnly="1" outline="0" fieldPosition="0">
        <references count="7">
          <reference field="2" count="1" selected="0">
            <x v="69"/>
          </reference>
          <reference field="3" count="1" selected="0">
            <x v="29"/>
          </reference>
          <reference field="4" count="1" selected="0">
            <x v="5"/>
          </reference>
          <reference field="5" count="1" selected="0">
            <x v="23"/>
          </reference>
          <reference field="6" count="1" selected="0">
            <x v="86"/>
          </reference>
          <reference field="10" count="1">
            <x v="0"/>
          </reference>
          <reference field="13" count="1" selected="0">
            <x v="2"/>
          </reference>
        </references>
      </pivotArea>
    </format>
    <format dxfId="2576">
      <pivotArea dataOnly="0" labelOnly="1" outline="0" fieldPosition="0">
        <references count="7">
          <reference field="2" count="1" selected="0">
            <x v="72"/>
          </reference>
          <reference field="3" count="1" selected="0">
            <x v="110"/>
          </reference>
          <reference field="4" count="1" selected="0">
            <x v="5"/>
          </reference>
          <reference field="5" count="1" selected="0">
            <x v="29"/>
          </reference>
          <reference field="6" count="1" selected="0">
            <x v="86"/>
          </reference>
          <reference field="10" count="1">
            <x v="0"/>
          </reference>
          <reference field="13" count="1" selected="0">
            <x v="2"/>
          </reference>
        </references>
      </pivotArea>
    </format>
    <format dxfId="2575">
      <pivotArea dataOnly="0" labelOnly="1" outline="0" fieldPosition="0">
        <references count="7">
          <reference field="2" count="1" selected="0">
            <x v="73"/>
          </reference>
          <reference field="3" count="1" selected="0">
            <x v="15"/>
          </reference>
          <reference field="4" count="1" selected="0">
            <x v="5"/>
          </reference>
          <reference field="5" count="1" selected="0">
            <x v="23"/>
          </reference>
          <reference field="6" count="1" selected="0">
            <x v="86"/>
          </reference>
          <reference field="10" count="1">
            <x v="0"/>
          </reference>
          <reference field="13" count="1" selected="0">
            <x v="2"/>
          </reference>
        </references>
      </pivotArea>
    </format>
    <format dxfId="2574">
      <pivotArea dataOnly="0" labelOnly="1" outline="0" fieldPosition="0">
        <references count="7">
          <reference field="2" count="1" selected="0">
            <x v="152"/>
          </reference>
          <reference field="3" count="1" selected="0">
            <x v="123"/>
          </reference>
          <reference field="4" count="1" selected="0">
            <x v="5"/>
          </reference>
          <reference field="5" count="1" selected="0">
            <x v="12"/>
          </reference>
          <reference field="6" count="1" selected="0">
            <x v="86"/>
          </reference>
          <reference field="10" count="1">
            <x v="0"/>
          </reference>
          <reference field="13" count="1" selected="0">
            <x v="2"/>
          </reference>
        </references>
      </pivotArea>
    </format>
    <format dxfId="2573">
      <pivotArea dataOnly="0" labelOnly="1" outline="0" fieldPosition="0">
        <references count="7">
          <reference field="2" count="1" selected="0">
            <x v="153"/>
          </reference>
          <reference field="3" count="1" selected="0">
            <x v="124"/>
          </reference>
          <reference field="4" count="1" selected="0">
            <x v="5"/>
          </reference>
          <reference field="5" count="1" selected="0">
            <x v="10"/>
          </reference>
          <reference field="6" count="1" selected="0">
            <x v="86"/>
          </reference>
          <reference field="10" count="1">
            <x v="0"/>
          </reference>
          <reference field="13" count="1" selected="0">
            <x v="2"/>
          </reference>
        </references>
      </pivotArea>
    </format>
    <format dxfId="2572">
      <pivotArea dataOnly="0" labelOnly="1" outline="0" fieldPosition="0">
        <references count="7">
          <reference field="2" count="1" selected="0">
            <x v="154"/>
          </reference>
          <reference field="3" count="1" selected="0">
            <x v="155"/>
          </reference>
          <reference field="4" count="1" selected="0">
            <x v="5"/>
          </reference>
          <reference field="5" count="1" selected="0">
            <x v="11"/>
          </reference>
          <reference field="6" count="1" selected="0">
            <x v="86"/>
          </reference>
          <reference field="10" count="1">
            <x v="0"/>
          </reference>
          <reference field="13" count="1" selected="0">
            <x v="2"/>
          </reference>
        </references>
      </pivotArea>
    </format>
    <format dxfId="2571">
      <pivotArea dataOnly="0" labelOnly="1" outline="0" fieldPosition="0">
        <references count="7">
          <reference field="2" count="1" selected="0">
            <x v="155"/>
          </reference>
          <reference field="3" count="1" selected="0">
            <x v="10"/>
          </reference>
          <reference field="4" count="1" selected="0">
            <x v="5"/>
          </reference>
          <reference field="5" count="1" selected="0">
            <x v="82"/>
          </reference>
          <reference field="6" count="1" selected="0">
            <x v="86"/>
          </reference>
          <reference field="10" count="1">
            <x v="0"/>
          </reference>
          <reference field="13" count="1" selected="0">
            <x v="2"/>
          </reference>
        </references>
      </pivotArea>
    </format>
    <format dxfId="2570">
      <pivotArea dataOnly="0" labelOnly="1" outline="0" fieldPosition="0">
        <references count="7">
          <reference field="2" count="1" selected="0">
            <x v="156"/>
          </reference>
          <reference field="3" count="1" selected="0">
            <x v="28"/>
          </reference>
          <reference field="4" count="1" selected="0">
            <x v="5"/>
          </reference>
          <reference field="5" count="1" selected="0">
            <x v="50"/>
          </reference>
          <reference field="6" count="1" selected="0">
            <x v="86"/>
          </reference>
          <reference field="10" count="1">
            <x v="0"/>
          </reference>
          <reference field="13" count="1" selected="0">
            <x v="2"/>
          </reference>
        </references>
      </pivotArea>
    </format>
    <format dxfId="2569">
      <pivotArea dataOnly="0" labelOnly="1" outline="0" fieldPosition="0">
        <references count="7">
          <reference field="2" count="1" selected="0">
            <x v="157"/>
          </reference>
          <reference field="3" count="1" selected="0">
            <x v="126"/>
          </reference>
          <reference field="4" count="1" selected="0">
            <x v="5"/>
          </reference>
          <reference field="5" count="1" selected="0">
            <x v="91"/>
          </reference>
          <reference field="6" count="1" selected="0">
            <x v="11"/>
          </reference>
          <reference field="10" count="1">
            <x v="0"/>
          </reference>
          <reference field="13" count="1" selected="0">
            <x v="2"/>
          </reference>
        </references>
      </pivotArea>
    </format>
    <format dxfId="2568">
      <pivotArea dataOnly="0" labelOnly="1" outline="0" fieldPosition="0">
        <references count="7">
          <reference field="2" count="1" selected="0">
            <x v="60"/>
          </reference>
          <reference field="3" count="1" selected="0">
            <x v="27"/>
          </reference>
          <reference field="4" count="1" selected="0">
            <x v="5"/>
          </reference>
          <reference field="5" count="1" selected="0">
            <x v="98"/>
          </reference>
          <reference field="6" count="1" selected="0">
            <x v="84"/>
          </reference>
          <reference field="10" count="1">
            <x v="0"/>
          </reference>
          <reference field="13" count="1" selected="0">
            <x v="4"/>
          </reference>
        </references>
      </pivotArea>
    </format>
    <format dxfId="2567">
      <pivotArea dataOnly="0" labelOnly="1" outline="0" fieldPosition="0">
        <references count="7">
          <reference field="2" count="1" selected="0">
            <x v="61"/>
          </reference>
          <reference field="3" count="1" selected="0">
            <x v="42"/>
          </reference>
          <reference field="4" count="1" selected="0">
            <x v="5"/>
          </reference>
          <reference field="5" count="1" selected="0">
            <x v="41"/>
          </reference>
          <reference field="6" count="1" selected="0">
            <x v="35"/>
          </reference>
          <reference field="10" count="1">
            <x v="0"/>
          </reference>
          <reference field="13" count="1" selected="0">
            <x v="4"/>
          </reference>
        </references>
      </pivotArea>
    </format>
    <format dxfId="2566">
      <pivotArea dataOnly="0" labelOnly="1" outline="0" fieldPosition="0">
        <references count="7">
          <reference field="2" count="1" selected="0">
            <x v="62"/>
          </reference>
          <reference field="3" count="1" selected="0">
            <x v="18"/>
          </reference>
          <reference field="4" count="1" selected="0">
            <x v="5"/>
          </reference>
          <reference field="5" count="1" selected="0">
            <x v="84"/>
          </reference>
          <reference field="6" count="1" selected="0">
            <x v="23"/>
          </reference>
          <reference field="10" count="1">
            <x v="0"/>
          </reference>
          <reference field="13" count="1" selected="0">
            <x v="4"/>
          </reference>
        </references>
      </pivotArea>
    </format>
    <format dxfId="2565">
      <pivotArea dataOnly="0" labelOnly="1" outline="0" fieldPosition="0">
        <references count="7">
          <reference field="2" count="1" selected="0">
            <x v="63"/>
          </reference>
          <reference field="3" count="1" selected="0">
            <x v="54"/>
          </reference>
          <reference field="4" count="1" selected="0">
            <x v="5"/>
          </reference>
          <reference field="5" count="1" selected="0">
            <x v="14"/>
          </reference>
          <reference field="6" count="1" selected="0">
            <x v="57"/>
          </reference>
          <reference field="10" count="1">
            <x v="0"/>
          </reference>
          <reference field="13" count="1" selected="0">
            <x v="4"/>
          </reference>
        </references>
      </pivotArea>
    </format>
    <format dxfId="2564">
      <pivotArea dataOnly="0" labelOnly="1" outline="0" fieldPosition="0">
        <references count="7">
          <reference field="2" count="1" selected="0">
            <x v="65"/>
          </reference>
          <reference field="3" count="1" selected="0">
            <x v="25"/>
          </reference>
          <reference field="4" count="1" selected="0">
            <x v="5"/>
          </reference>
          <reference field="5" count="1" selected="0">
            <x v="98"/>
          </reference>
          <reference field="6" count="1" selected="0">
            <x v="83"/>
          </reference>
          <reference field="10" count="1">
            <x v="0"/>
          </reference>
          <reference field="13" count="1" selected="0">
            <x v="4"/>
          </reference>
        </references>
      </pivotArea>
    </format>
    <format dxfId="2563">
      <pivotArea dataOnly="0" labelOnly="1" outline="0" fieldPosition="0">
        <references count="7">
          <reference field="2" count="1" selected="0">
            <x v="71"/>
          </reference>
          <reference field="3" count="1" selected="0">
            <x v="107"/>
          </reference>
          <reference field="4" count="1" selected="0">
            <x v="5"/>
          </reference>
          <reference field="5" count="1" selected="0">
            <x v="98"/>
          </reference>
          <reference field="6" count="1" selected="0">
            <x v="85"/>
          </reference>
          <reference field="10" count="1">
            <x v="0"/>
          </reference>
          <reference field="13" count="1" selected="0">
            <x v="4"/>
          </reference>
        </references>
      </pivotArea>
    </format>
    <format dxfId="2562">
      <pivotArea dataOnly="0" labelOnly="1" outline="0" fieldPosition="0">
        <references count="7">
          <reference field="2" count="1" selected="0">
            <x v="147"/>
          </reference>
          <reference field="3" count="1" selected="0">
            <x v="55"/>
          </reference>
          <reference field="4" count="1" selected="0">
            <x v="5"/>
          </reference>
          <reference field="5" count="1" selected="0">
            <x v="98"/>
          </reference>
          <reference field="6" count="1" selected="0">
            <x v="30"/>
          </reference>
          <reference field="10" count="1">
            <x v="0"/>
          </reference>
          <reference field="13" count="1" selected="0">
            <x v="4"/>
          </reference>
        </references>
      </pivotArea>
    </format>
    <format dxfId="2561">
      <pivotArea dataOnly="0" labelOnly="1" outline="0" fieldPosition="0">
        <references count="7">
          <reference field="2" count="1" selected="0">
            <x v="106"/>
          </reference>
          <reference field="3" count="1" selected="0">
            <x v="122"/>
          </reference>
          <reference field="4" count="1" selected="0">
            <x v="7"/>
          </reference>
          <reference field="5" count="1" selected="0">
            <x v="54"/>
          </reference>
          <reference field="6" count="1" selected="0">
            <x v="16"/>
          </reference>
          <reference field="10" count="1">
            <x v="0"/>
          </reference>
          <reference field="13" count="1" selected="0">
            <x v="1"/>
          </reference>
        </references>
      </pivotArea>
    </format>
    <format dxfId="2560">
      <pivotArea dataOnly="0" labelOnly="1" outline="0" fieldPosition="0">
        <references count="7">
          <reference field="2" count="1" selected="0">
            <x v="125"/>
          </reference>
          <reference field="3" count="1" selected="0">
            <x v="118"/>
          </reference>
          <reference field="4" count="1" selected="0">
            <x v="7"/>
          </reference>
          <reference field="5" count="1" selected="0">
            <x v="95"/>
          </reference>
          <reference field="6" count="1" selected="0">
            <x v="21"/>
          </reference>
          <reference field="10" count="1">
            <x v="0"/>
          </reference>
          <reference field="13" count="1" selected="0">
            <x v="1"/>
          </reference>
        </references>
      </pivotArea>
    </format>
    <format dxfId="2559">
      <pivotArea dataOnly="0" labelOnly="1" outline="0" fieldPosition="0">
        <references count="7">
          <reference field="2" count="1" selected="0">
            <x v="60"/>
          </reference>
          <reference field="3" count="1" selected="0">
            <x v="17"/>
          </reference>
          <reference field="4" count="1" selected="0">
            <x v="7"/>
          </reference>
          <reference field="5" count="1" selected="0">
            <x v="110"/>
          </reference>
          <reference field="6" count="1" selected="0">
            <x v="86"/>
          </reference>
          <reference field="10" count="1">
            <x v="0"/>
          </reference>
          <reference field="13" count="1" selected="0">
            <x v="2"/>
          </reference>
        </references>
      </pivotArea>
    </format>
    <format dxfId="2558">
      <pivotArea dataOnly="0" labelOnly="1" outline="0" fieldPosition="0">
        <references count="7">
          <reference field="2" count="1" selected="0">
            <x v="10"/>
          </reference>
          <reference field="3" count="1" selected="0">
            <x v="80"/>
          </reference>
          <reference field="4" count="1" selected="0">
            <x v="7"/>
          </reference>
          <reference field="5" count="1" selected="0">
            <x v="36"/>
          </reference>
          <reference field="6" count="1" selected="0">
            <x v="34"/>
          </reference>
          <reference field="10" count="1">
            <x v="0"/>
          </reference>
          <reference field="13" count="1" selected="0">
            <x v="3"/>
          </reference>
        </references>
      </pivotArea>
    </format>
    <format dxfId="2557">
      <pivotArea dataOnly="0" labelOnly="1" outline="0" fieldPosition="0">
        <references count="7">
          <reference field="2" count="1" selected="0">
            <x v="11"/>
          </reference>
          <reference field="3" count="1" selected="0">
            <x v="81"/>
          </reference>
          <reference field="4" count="1" selected="0">
            <x v="7"/>
          </reference>
          <reference field="5" count="1" selected="0">
            <x v="79"/>
          </reference>
          <reference field="6" count="1" selected="0">
            <x v="12"/>
          </reference>
          <reference field="10" count="1">
            <x v="0"/>
          </reference>
          <reference field="13" count="1" selected="0">
            <x v="3"/>
          </reference>
        </references>
      </pivotArea>
    </format>
    <format dxfId="2556">
      <pivotArea dataOnly="0" labelOnly="1" outline="0" fieldPosition="0">
        <references count="7">
          <reference field="2" count="1" selected="0">
            <x v="12"/>
          </reference>
          <reference field="3" count="1" selected="0">
            <x v="82"/>
          </reference>
          <reference field="4" count="1" selected="0">
            <x v="7"/>
          </reference>
          <reference field="5" count="1" selected="0">
            <x v="80"/>
          </reference>
          <reference field="6" count="1" selected="0">
            <x v="41"/>
          </reference>
          <reference field="10" count="1">
            <x v="0"/>
          </reference>
          <reference field="13" count="1" selected="0">
            <x v="3"/>
          </reference>
        </references>
      </pivotArea>
    </format>
    <format dxfId="2555">
      <pivotArea dataOnly="0" labelOnly="1" outline="0" fieldPosition="0">
        <references count="7">
          <reference field="2" count="1" selected="0">
            <x v="30"/>
          </reference>
          <reference field="3" count="1" selected="0">
            <x v="20"/>
          </reference>
          <reference field="4" count="1" selected="0">
            <x v="7"/>
          </reference>
          <reference field="5" count="1" selected="0">
            <x v="6"/>
          </reference>
          <reference field="6" count="1" selected="0">
            <x v="66"/>
          </reference>
          <reference field="10" count="1">
            <x v="9"/>
          </reference>
          <reference field="13" count="1" selected="0">
            <x v="3"/>
          </reference>
        </references>
      </pivotArea>
    </format>
    <format dxfId="2554">
      <pivotArea dataOnly="0" labelOnly="1" outline="0" fieldPosition="0">
        <references count="7">
          <reference field="2" count="1" selected="0">
            <x v="31"/>
          </reference>
          <reference field="3" count="1" selected="0">
            <x v="21"/>
          </reference>
          <reference field="4" count="1" selected="0">
            <x v="7"/>
          </reference>
          <reference field="5" count="1" selected="0">
            <x v="81"/>
          </reference>
          <reference field="6" count="1" selected="0">
            <x v="61"/>
          </reference>
          <reference field="10" count="1">
            <x v="0"/>
          </reference>
          <reference field="13" count="1" selected="0">
            <x v="3"/>
          </reference>
        </references>
      </pivotArea>
    </format>
    <format dxfId="2553">
      <pivotArea dataOnly="0" labelOnly="1" outline="0" fieldPosition="0">
        <references count="7">
          <reference field="2" count="1" selected="0">
            <x v="32"/>
          </reference>
          <reference field="3" count="1" selected="0">
            <x v="22"/>
          </reference>
          <reference field="4" count="1" selected="0">
            <x v="7"/>
          </reference>
          <reference field="5" count="1" selected="0">
            <x v="67"/>
          </reference>
          <reference field="6" count="1" selected="0">
            <x v="58"/>
          </reference>
          <reference field="10" count="1">
            <x v="0"/>
          </reference>
          <reference field="13" count="1" selected="0">
            <x v="3"/>
          </reference>
        </references>
      </pivotArea>
    </format>
    <format dxfId="2552">
      <pivotArea dataOnly="0" labelOnly="1" outline="0" fieldPosition="0">
        <references count="7">
          <reference field="2" count="1" selected="0">
            <x v="64"/>
          </reference>
          <reference field="3" count="1" selected="0">
            <x v="132"/>
          </reference>
          <reference field="4" count="1" selected="0">
            <x v="7"/>
          </reference>
          <reference field="5" count="1" selected="0">
            <x v="26"/>
          </reference>
          <reference field="6" count="1" selected="0">
            <x v="74"/>
          </reference>
          <reference field="10" count="1">
            <x v="0"/>
          </reference>
          <reference field="13" count="1" selected="0">
            <x v="4"/>
          </reference>
        </references>
      </pivotArea>
    </format>
    <format dxfId="2551">
      <pivotArea dataOnly="0" labelOnly="1" outline="0" fieldPosition="0">
        <references count="7">
          <reference field="2" count="1" selected="0">
            <x v="70"/>
          </reference>
          <reference field="3" count="1" selected="0">
            <x v="144"/>
          </reference>
          <reference field="4" count="1" selected="0">
            <x v="7"/>
          </reference>
          <reference field="5" count="1" selected="0">
            <x v="40"/>
          </reference>
          <reference field="6" count="1" selected="0">
            <x v="65"/>
          </reference>
          <reference field="10" count="1">
            <x v="0"/>
          </reference>
          <reference field="13" count="1" selected="0">
            <x v="4"/>
          </reference>
        </references>
      </pivotArea>
    </format>
    <format dxfId="2550">
      <pivotArea dataOnly="0" labelOnly="1" outline="0" fieldPosition="0">
        <references count="7">
          <reference field="2" count="1" selected="0">
            <x v="73"/>
          </reference>
          <reference field="3" count="1" selected="0">
            <x v="33"/>
          </reference>
          <reference field="4" count="1" selected="0">
            <x v="7"/>
          </reference>
          <reference field="5" count="1" selected="0">
            <x v="27"/>
          </reference>
          <reference field="6" count="1" selected="0">
            <x v="68"/>
          </reference>
          <reference field="10" count="1">
            <x v="0"/>
          </reference>
          <reference field="13" count="1" selected="0">
            <x v="4"/>
          </reference>
        </references>
      </pivotArea>
    </format>
    <format dxfId="2549">
      <pivotArea dataOnly="0" labelOnly="1" outline="0" fieldPosition="0">
        <references count="7">
          <reference field="2" count="1" selected="0">
            <x v="74"/>
          </reference>
          <reference field="3" count="1" selected="0">
            <x v="68"/>
          </reference>
          <reference field="4" count="1" selected="0">
            <x v="7"/>
          </reference>
          <reference field="5" count="1" selected="0">
            <x v="83"/>
          </reference>
          <reference field="6" count="1" selected="0">
            <x v="73"/>
          </reference>
          <reference field="10" count="1">
            <x v="0"/>
          </reference>
          <reference field="13" count="1" selected="0">
            <x v="4"/>
          </reference>
        </references>
      </pivotArea>
    </format>
    <format dxfId="2548">
      <pivotArea dataOnly="0" labelOnly="1" outline="0" fieldPosition="0">
        <references count="7">
          <reference field="2" count="1" selected="0">
            <x v="94"/>
          </reference>
          <reference field="3" count="1" selected="0">
            <x v="62"/>
          </reference>
          <reference field="4" count="1" selected="0">
            <x v="12"/>
          </reference>
          <reference field="5" count="1" selected="0">
            <x v="25"/>
          </reference>
          <reference field="6" count="1" selected="0">
            <x v="28"/>
          </reference>
          <reference field="10" count="1">
            <x v="0"/>
          </reference>
          <reference field="13" count="1" selected="0">
            <x v="1"/>
          </reference>
        </references>
      </pivotArea>
    </format>
    <format dxfId="2547">
      <pivotArea dataOnly="0" labelOnly="1" outline="0" fieldPosition="0">
        <references count="7">
          <reference field="2" count="1" selected="0">
            <x v="91"/>
          </reference>
          <reference field="3" count="1" selected="0">
            <x v="148"/>
          </reference>
          <reference field="4" count="1" selected="0">
            <x v="14"/>
          </reference>
          <reference field="5" count="1" selected="0">
            <x v="99"/>
          </reference>
          <reference field="6" count="1" selected="0">
            <x v="44"/>
          </reference>
          <reference field="10" count="1">
            <x v="0"/>
          </reference>
          <reference field="13" count="1" selected="0">
            <x v="0"/>
          </reference>
        </references>
      </pivotArea>
    </format>
    <format dxfId="2546">
      <pivotArea dataOnly="0" labelOnly="1" outline="0" fieldPosition="0">
        <references count="7">
          <reference field="2" count="1" selected="0">
            <x v="98"/>
          </reference>
          <reference field="3" count="1" selected="0">
            <x v="76"/>
          </reference>
          <reference field="4" count="1" selected="0">
            <x v="14"/>
          </reference>
          <reference field="5" count="1" selected="0">
            <x v="98"/>
          </reference>
          <reference field="6" count="1" selected="0">
            <x v="49"/>
          </reference>
          <reference field="10" count="1">
            <x v="0"/>
          </reference>
          <reference field="13" count="1" selected="0">
            <x v="0"/>
          </reference>
        </references>
      </pivotArea>
    </format>
    <format dxfId="2545">
      <pivotArea dataOnly="0" labelOnly="1" outline="0" fieldPosition="0">
        <references count="7">
          <reference field="2" count="1" selected="0">
            <x v="106"/>
          </reference>
          <reference field="3" count="1" selected="0">
            <x v="149"/>
          </reference>
          <reference field="4" count="1" selected="0">
            <x v="14"/>
          </reference>
          <reference field="5" count="1" selected="0">
            <x v="100"/>
          </reference>
          <reference field="6" count="1" selected="0">
            <x v="80"/>
          </reference>
          <reference field="10" count="1">
            <x v="0"/>
          </reference>
          <reference field="13" count="1" selected="0">
            <x v="0"/>
          </reference>
        </references>
      </pivotArea>
    </format>
    <format dxfId="2544">
      <pivotArea dataOnly="0" labelOnly="1" outline="0" fieldPosition="0">
        <references count="7">
          <reference field="2" count="1" selected="0">
            <x v="97"/>
          </reference>
          <reference field="3" count="1" selected="0">
            <x v="113"/>
          </reference>
          <reference field="4" count="1" selected="0">
            <x v="19"/>
          </reference>
          <reference field="5" count="1" selected="0">
            <x v="98"/>
          </reference>
          <reference field="6" count="1" selected="0">
            <x v="49"/>
          </reference>
          <reference field="10" count="1">
            <x v="0"/>
          </reference>
          <reference field="13" count="1" selected="0">
            <x v="0"/>
          </reference>
        </references>
      </pivotArea>
    </format>
    <format dxfId="2543">
      <pivotArea dataOnly="0" labelOnly="1" outline="0" fieldPosition="0">
        <references count="7">
          <reference field="2" count="1" selected="0">
            <x v="112"/>
          </reference>
          <reference field="3" count="1" selected="0">
            <x v="51"/>
          </reference>
          <reference field="4" count="1" selected="0">
            <x v="19"/>
          </reference>
          <reference field="5" count="1" selected="0">
            <x v="98"/>
          </reference>
          <reference field="6" count="1" selected="0">
            <x v="17"/>
          </reference>
          <reference field="10" count="1">
            <x v="0"/>
          </reference>
          <reference field="13" count="1" selected="0">
            <x v="1"/>
          </reference>
        </references>
      </pivotArea>
    </format>
    <format dxfId="2542">
      <pivotArea dataOnly="0" labelOnly="1" outline="0" fieldPosition="0">
        <references count="7">
          <reference field="2" count="1" selected="0">
            <x v="119"/>
          </reference>
          <reference field="3" count="1" selected="0">
            <x v="108"/>
          </reference>
          <reference field="4" count="1" selected="0">
            <x v="19"/>
          </reference>
          <reference field="5" count="1" selected="0">
            <x v="98"/>
          </reference>
          <reference field="6" count="1" selected="0">
            <x v="15"/>
          </reference>
          <reference field="10" count="1">
            <x v="0"/>
          </reference>
          <reference field="13" count="1" selected="0">
            <x v="1"/>
          </reference>
        </references>
      </pivotArea>
    </format>
    <format dxfId="2541">
      <pivotArea dataOnly="0" labelOnly="1" outline="0" fieldPosition="0">
        <references count="7">
          <reference field="2" count="1" selected="0">
            <x v="121"/>
          </reference>
          <reference field="3" count="1" selected="0">
            <x v="93"/>
          </reference>
          <reference field="4" count="1" selected="0">
            <x v="19"/>
          </reference>
          <reference field="5" count="1" selected="0">
            <x v="7"/>
          </reference>
          <reference field="6" count="1" selected="0">
            <x v="18"/>
          </reference>
          <reference field="10" count="1">
            <x v="0"/>
          </reference>
          <reference field="13" count="1" selected="0">
            <x v="1"/>
          </reference>
        </references>
      </pivotArea>
    </format>
    <format dxfId="2540">
      <pivotArea dataOnly="0" labelOnly="1" outline="0" fieldPosition="0">
        <references count="7">
          <reference field="2" count="1" selected="0">
            <x v="108"/>
          </reference>
          <reference field="3" count="1" selected="0">
            <x v="14"/>
          </reference>
          <reference field="4" count="1" selected="0">
            <x v="20"/>
          </reference>
          <reference field="5" count="1" selected="0">
            <x v="98"/>
          </reference>
          <reference field="6" count="1" selected="0">
            <x v="26"/>
          </reference>
          <reference field="10" count="1">
            <x v="0"/>
          </reference>
          <reference field="13" count="1" selected="0">
            <x v="1"/>
          </reference>
        </references>
      </pivotArea>
    </format>
    <format dxfId="2539">
      <pivotArea dataOnly="0" labelOnly="1" outline="0" fieldPosition="0">
        <references count="7">
          <reference field="2" count="1" selected="0">
            <x v="66"/>
          </reference>
          <reference field="3" count="1" selected="0">
            <x v="71"/>
          </reference>
          <reference field="4" count="1" selected="0">
            <x v="20"/>
          </reference>
          <reference field="5" count="1" selected="0">
            <x v="5"/>
          </reference>
          <reference field="6" count="1" selected="0">
            <x v="1"/>
          </reference>
          <reference field="10" count="1">
            <x v="0"/>
          </reference>
          <reference field="13" count="1" selected="0">
            <x v="4"/>
          </reference>
        </references>
      </pivotArea>
    </format>
    <format dxfId="2538">
      <pivotArea dataOnly="0" labelOnly="1" outline="0" fieldPosition="0">
        <references count="7">
          <reference field="2" count="1" selected="0">
            <x v="67"/>
          </reference>
          <reference field="3" count="1" selected="0">
            <x v="136"/>
          </reference>
          <reference field="4" count="1" selected="0">
            <x v="20"/>
          </reference>
          <reference field="5" count="1" selected="0">
            <x v="70"/>
          </reference>
          <reference field="6" count="1" selected="0">
            <x v="64"/>
          </reference>
          <reference field="10" count="1">
            <x v="0"/>
          </reference>
          <reference field="13" count="1" selected="0">
            <x v="4"/>
          </reference>
        </references>
      </pivotArea>
    </format>
    <format dxfId="2537">
      <pivotArea dataOnly="0" labelOnly="1" outline="0" fieldPosition="0">
        <references count="7">
          <reference field="2" count="1" selected="0">
            <x v="81"/>
          </reference>
          <reference field="3" count="1" selected="0">
            <x v="137"/>
          </reference>
          <reference field="4" count="1" selected="0">
            <x v="20"/>
          </reference>
          <reference field="5" count="1" selected="0">
            <x v="45"/>
          </reference>
          <reference field="6" count="1" selected="0">
            <x v="90"/>
          </reference>
          <reference field="10" count="1">
            <x v="0"/>
          </reference>
          <reference field="13" count="1" selected="0">
            <x v="4"/>
          </reference>
        </references>
      </pivotArea>
    </format>
    <format dxfId="2536">
      <pivotArea dataOnly="0" labelOnly="1" outline="0" fieldPosition="0">
        <references count="7">
          <reference field="2" count="1" selected="0">
            <x v="144"/>
          </reference>
          <reference field="3" count="1" selected="0">
            <x v="56"/>
          </reference>
          <reference field="4" count="1" selected="0">
            <x v="20"/>
          </reference>
          <reference field="5" count="1" selected="0">
            <x v="64"/>
          </reference>
          <reference field="6" count="1" selected="0">
            <x v="54"/>
          </reference>
          <reference field="10" count="1">
            <x v="0"/>
          </reference>
          <reference field="13" count="1" selected="0">
            <x v="4"/>
          </reference>
        </references>
      </pivotArea>
    </format>
    <format dxfId="2535">
      <pivotArea dataOnly="0" labelOnly="1" outline="0" fieldPosition="0">
        <references count="7">
          <reference field="2" count="1" selected="0">
            <x v="146"/>
          </reference>
          <reference field="3" count="1" selected="0">
            <x v="117"/>
          </reference>
          <reference field="4" count="1" selected="0">
            <x v="20"/>
          </reference>
          <reference field="5" count="1" selected="0">
            <x v="63"/>
          </reference>
          <reference field="6" count="1" selected="0">
            <x v="53"/>
          </reference>
          <reference field="10" count="1">
            <x v="0"/>
          </reference>
          <reference field="13" count="1" selected="0">
            <x v="4"/>
          </reference>
        </references>
      </pivotArea>
    </format>
    <format dxfId="2534">
      <pivotArea dataOnly="0" labelOnly="1" outline="0" fieldPosition="0">
        <references count="7">
          <reference field="2" count="1" selected="0">
            <x v="132"/>
          </reference>
          <reference field="3" count="1" selected="0">
            <x v="90"/>
          </reference>
          <reference field="4" count="1" selected="0">
            <x v="21"/>
          </reference>
          <reference field="5" count="1" selected="0">
            <x v="98"/>
          </reference>
          <reference field="6" count="1" selected="0">
            <x v="51"/>
          </reference>
          <reference field="10" count="1">
            <x v="0"/>
          </reference>
          <reference field="13" count="1" selected="0">
            <x v="1"/>
          </reference>
        </references>
      </pivotArea>
    </format>
    <format dxfId="2533">
      <pivotArea dataOnly="0" labelOnly="1" outline="0" fieldPosition="0">
        <references count="7">
          <reference field="2" count="1" selected="0">
            <x v="133"/>
          </reference>
          <reference field="3" count="1" selected="0">
            <x v="143"/>
          </reference>
          <reference field="4" count="1" selected="0">
            <x v="21"/>
          </reference>
          <reference field="5" count="1" selected="0">
            <x v="98"/>
          </reference>
          <reference field="6" count="1" selected="0">
            <x v="69"/>
          </reference>
          <reference field="10" count="1">
            <x v="0"/>
          </reference>
          <reference field="13" count="1" selected="0">
            <x v="1"/>
          </reference>
        </references>
      </pivotArea>
    </format>
    <format dxfId="2532">
      <pivotArea dataOnly="0" labelOnly="1" outline="0" fieldPosition="0">
        <references count="7">
          <reference field="2" count="1" selected="0">
            <x v="139"/>
          </reference>
          <reference field="3" count="1" selected="0">
            <x v="32"/>
          </reference>
          <reference field="4" count="1" selected="0">
            <x v="21"/>
          </reference>
          <reference field="5" count="1" selected="0">
            <x v="98"/>
          </reference>
          <reference field="6" count="1" selected="0">
            <x v="76"/>
          </reference>
          <reference field="10" count="1">
            <x v="0"/>
          </reference>
          <reference field="13" count="1" selected="0">
            <x v="4"/>
          </reference>
        </references>
      </pivotArea>
    </format>
    <format dxfId="2531">
      <pivotArea dataOnly="0" labelOnly="1" outline="0" fieldPosition="0">
        <references count="7">
          <reference field="2" count="1" selected="0">
            <x v="140"/>
          </reference>
          <reference field="3" count="1" selected="0">
            <x v="58"/>
          </reference>
          <reference field="4" count="1" selected="0">
            <x v="21"/>
          </reference>
          <reference field="5" count="1" selected="0">
            <x v="98"/>
          </reference>
          <reference field="6" count="1" selected="0">
            <x v="76"/>
          </reference>
          <reference field="10" count="1">
            <x v="0"/>
          </reference>
          <reference field="13" count="1" selected="0">
            <x v="4"/>
          </reference>
        </references>
      </pivotArea>
    </format>
    <format dxfId="2530">
      <pivotArea dataOnly="0" labelOnly="1" outline="0" fieldPosition="0">
        <references count="7">
          <reference field="2" count="1" selected="0">
            <x v="48"/>
          </reference>
          <reference field="3" count="1" selected="0">
            <x v="86"/>
          </reference>
          <reference field="4" count="1" selected="0">
            <x v="22"/>
          </reference>
          <reference field="5" count="1" selected="0">
            <x v="107"/>
          </reference>
          <reference field="6" count="1" selected="0">
            <x v="20"/>
          </reference>
          <reference field="10" count="1">
            <x v="0"/>
          </reference>
          <reference field="13" count="1" selected="0">
            <x v="3"/>
          </reference>
        </references>
      </pivotArea>
    </format>
    <format dxfId="2529">
      <pivotArea dataOnly="0" labelOnly="1" outline="0" fieldPosition="0">
        <references count="7">
          <reference field="2" count="1" selected="0">
            <x v="100"/>
          </reference>
          <reference field="3" count="1" selected="0">
            <x v="115"/>
          </reference>
          <reference field="4" count="1" selected="0">
            <x v="24"/>
          </reference>
          <reference field="5" count="1" selected="0">
            <x v="98"/>
          </reference>
          <reference field="6" count="1" selected="0">
            <x v="79"/>
          </reference>
          <reference field="10" count="1">
            <x v="0"/>
          </reference>
          <reference field="13" count="1" selected="0">
            <x v="0"/>
          </reference>
        </references>
      </pivotArea>
    </format>
    <format dxfId="2528">
      <pivotArea dataOnly="0" labelOnly="1" outline="0" fieldPosition="0">
        <references count="7">
          <reference field="2" count="1" selected="0">
            <x v="95"/>
          </reference>
          <reference field="3" count="1" selected="0">
            <x v="151"/>
          </reference>
          <reference field="4" count="1" selected="0">
            <x v="24"/>
          </reference>
          <reference field="5" count="1" selected="0">
            <x v="8"/>
          </reference>
          <reference field="6" count="1" selected="0">
            <x v="86"/>
          </reference>
          <reference field="10" count="1">
            <x v="0"/>
          </reference>
          <reference field="13" count="1" selected="0">
            <x v="1"/>
          </reference>
        </references>
      </pivotArea>
    </format>
    <format dxfId="2527">
      <pivotArea dataOnly="0" labelOnly="1" outline="0" fieldPosition="0">
        <references count="7">
          <reference field="2" count="1" selected="0">
            <x v="128"/>
          </reference>
          <reference field="3" count="1" selected="0">
            <x v="114"/>
          </reference>
          <reference field="4" count="1" selected="0">
            <x v="24"/>
          </reference>
          <reference field="5" count="1" selected="0">
            <x v="98"/>
          </reference>
          <reference field="6" count="1" selected="0">
            <x v="86"/>
          </reference>
          <reference field="10" count="1">
            <x v="0"/>
          </reference>
          <reference field="13" count="1" selected="0">
            <x v="1"/>
          </reference>
        </references>
      </pivotArea>
    </format>
    <format dxfId="2526">
      <pivotArea dataOnly="0" labelOnly="1" outline="0" fieldPosition="0">
        <references count="7">
          <reference field="2" count="1" selected="0">
            <x v="75"/>
          </reference>
          <reference field="3" count="1" selected="0">
            <x v="43"/>
          </reference>
          <reference field="4" count="1" selected="0">
            <x v="24"/>
          </reference>
          <reference field="5" count="1" selected="0">
            <x v="98"/>
          </reference>
          <reference field="6" count="1" selected="0">
            <x v="86"/>
          </reference>
          <reference field="10" count="1">
            <x v="0"/>
          </reference>
          <reference field="13" count="1" selected="0">
            <x v="2"/>
          </reference>
        </references>
      </pivotArea>
    </format>
    <format dxfId="2525">
      <pivotArea dataOnly="0" labelOnly="1" outline="0" fieldPosition="0">
        <references count="7">
          <reference field="2" count="1" selected="0">
            <x v="101"/>
          </reference>
          <reference field="3" count="1" selected="0">
            <x v="73"/>
          </reference>
          <reference field="4" count="1" selected="0">
            <x v="25"/>
          </reference>
          <reference field="5" count="1" selected="0">
            <x v="97"/>
          </reference>
          <reference field="6" count="1" selected="0">
            <x v="86"/>
          </reference>
          <reference field="10" count="1">
            <x v="0"/>
          </reference>
          <reference field="13" count="1" selected="0">
            <x v="0"/>
          </reference>
        </references>
      </pivotArea>
    </format>
    <format dxfId="2524">
      <pivotArea dataOnly="0" labelOnly="1" outline="0" fieldPosition="0">
        <references count="7">
          <reference field="2" count="1" selected="0">
            <x v="108"/>
          </reference>
          <reference field="3" count="1" selected="0">
            <x v="119"/>
          </reference>
          <reference field="4" count="1" selected="0">
            <x v="25"/>
          </reference>
          <reference field="5" count="1" selected="0">
            <x v="86"/>
          </reference>
          <reference field="6" count="1" selected="0">
            <x v="86"/>
          </reference>
          <reference field="10" count="1">
            <x v="0"/>
          </reference>
          <reference field="13" count="1" selected="0">
            <x v="0"/>
          </reference>
        </references>
      </pivotArea>
    </format>
    <format dxfId="2523">
      <pivotArea dataOnly="0" labelOnly="1" outline="0" fieldPosition="0">
        <references count="7">
          <reference field="2" count="1" selected="0">
            <x v="93"/>
          </reference>
          <reference field="3" count="1" selected="0">
            <x v="105"/>
          </reference>
          <reference field="4" count="1" selected="0">
            <x v="25"/>
          </reference>
          <reference field="5" count="1" selected="0">
            <x v="98"/>
          </reference>
          <reference field="6" count="1" selected="0">
            <x v="4"/>
          </reference>
          <reference field="10" count="1">
            <x v="0"/>
          </reference>
          <reference field="13" count="1" selected="0">
            <x v="1"/>
          </reference>
        </references>
      </pivotArea>
    </format>
    <format dxfId="2522">
      <pivotArea dataOnly="0" labelOnly="1" outline="0" fieldPosition="0">
        <references count="7">
          <reference field="2" count="1" selected="0">
            <x v="117"/>
          </reference>
          <reference field="3" count="1" selected="0">
            <x v="60"/>
          </reference>
          <reference field="4" count="1" selected="0">
            <x v="25"/>
          </reference>
          <reference field="5" count="1" selected="0">
            <x v="68"/>
          </reference>
          <reference field="6" count="1" selected="0">
            <x v="32"/>
          </reference>
          <reference field="10" count="1">
            <x v="0"/>
          </reference>
          <reference field="13" count="1" selected="0">
            <x v="1"/>
          </reference>
        </references>
      </pivotArea>
    </format>
    <format dxfId="2521">
      <pivotArea dataOnly="0" labelOnly="1" outline="0" fieldPosition="0">
        <references count="7">
          <reference field="2" count="1" selected="0">
            <x v="82"/>
          </reference>
          <reference field="3" count="1" selected="0">
            <x v="37"/>
          </reference>
          <reference field="4" count="1" selected="0">
            <x v="25"/>
          </reference>
          <reference field="5" count="1" selected="0">
            <x v="35"/>
          </reference>
          <reference field="6" count="1" selected="0">
            <x v="62"/>
          </reference>
          <reference field="10" count="1">
            <x v="0"/>
          </reference>
          <reference field="13" count="1" selected="0">
            <x v="4"/>
          </reference>
        </references>
      </pivotArea>
    </format>
    <format dxfId="2520">
      <pivotArea dataOnly="0" labelOnly="1" outline="0" fieldPosition="0">
        <references count="7">
          <reference field="2" count="1" selected="0">
            <x v="149"/>
          </reference>
          <reference field="3" count="1" selected="0">
            <x v="41"/>
          </reference>
          <reference field="4" count="1" selected="0">
            <x v="25"/>
          </reference>
          <reference field="5" count="1" selected="0">
            <x v="66"/>
          </reference>
          <reference field="6" count="1" selected="0">
            <x v="56"/>
          </reference>
          <reference field="10" count="1">
            <x v="0"/>
          </reference>
          <reference field="13" count="1" selected="0">
            <x v="4"/>
          </reference>
        </references>
      </pivotArea>
    </format>
    <format dxfId="2519">
      <pivotArea dataOnly="0" labelOnly="1" outline="0" fieldPosition="0">
        <references count="7">
          <reference field="2" count="1" selected="0">
            <x v="95"/>
          </reference>
          <reference field="3" count="1" selected="0">
            <x v="130"/>
          </reference>
          <reference field="4" count="1" selected="0">
            <x v="26"/>
          </reference>
          <reference field="5" count="1" selected="0">
            <x v="1"/>
          </reference>
          <reference field="6" count="1" selected="0">
            <x v="39"/>
          </reference>
          <reference field="10" count="1">
            <x v="0"/>
          </reference>
          <reference field="13" count="1" selected="0">
            <x v="0"/>
          </reference>
        </references>
      </pivotArea>
    </format>
    <format dxfId="2518">
      <pivotArea dataOnly="0" labelOnly="1" outline="0" fieldPosition="0">
        <references count="7">
          <reference field="2" count="1" selected="0">
            <x v="131"/>
          </reference>
          <reference field="3" count="1" selected="0">
            <x v="152"/>
          </reference>
          <reference field="4" count="1" selected="0">
            <x v="26"/>
          </reference>
          <reference field="5" count="1" selected="0">
            <x v="58"/>
          </reference>
          <reference field="6" count="1" selected="0">
            <x v="12"/>
          </reference>
          <reference field="10" count="1">
            <x v="0"/>
          </reference>
          <reference field="13" count="1" selected="0">
            <x v="1"/>
          </reference>
        </references>
      </pivotArea>
    </format>
    <format dxfId="2517">
      <pivotArea dataOnly="0" labelOnly="1" outline="0" fieldPosition="0">
        <references count="7">
          <reference field="2" count="1" selected="0">
            <x v="66"/>
          </reference>
          <reference field="3" count="1" selected="0">
            <x v="135"/>
          </reference>
          <reference field="4" count="1" selected="0">
            <x v="26"/>
          </reference>
          <reference field="5" count="1" selected="0">
            <x v="111"/>
          </reference>
          <reference field="6" count="1" selected="0">
            <x v="33"/>
          </reference>
          <reference field="10" count="1">
            <x v="0"/>
          </reference>
          <reference field="13" count="1" selected="0">
            <x v="2"/>
          </reference>
        </references>
      </pivotArea>
    </format>
    <format dxfId="2516">
      <pivotArea dataOnly="0" labelOnly="1" outline="0" fieldPosition="0">
        <references count="7">
          <reference field="2" count="1" selected="0">
            <x v="159"/>
          </reference>
          <reference field="3" count="1" selected="0">
            <x v="74"/>
          </reference>
          <reference field="4" count="1" selected="0">
            <x v="27"/>
          </reference>
          <reference field="5" count="1" selected="0">
            <x v="90"/>
          </reference>
          <reference field="6" count="1" selected="0">
            <x v="45"/>
          </reference>
          <reference field="10" count="1">
            <x v="5"/>
          </reference>
          <reference field="13" count="1" selected="0">
            <x v="2"/>
          </reference>
        </references>
      </pivotArea>
    </format>
    <format dxfId="2515">
      <pivotArea dataOnly="0" labelOnly="1" outline="0" fieldPosition="0">
        <references count="7">
          <reference field="2" count="1" selected="0">
            <x v="17"/>
          </reference>
          <reference field="3" count="1" selected="0">
            <x v="99"/>
          </reference>
          <reference field="4" count="1" selected="0">
            <x v="27"/>
          </reference>
          <reference field="5" count="1" selected="0">
            <x v="18"/>
          </reference>
          <reference field="6" count="1" selected="0">
            <x v="25"/>
          </reference>
          <reference field="10" count="1">
            <x v="1"/>
          </reference>
          <reference field="13" count="1" selected="0">
            <x v="3"/>
          </reference>
        </references>
      </pivotArea>
    </format>
    <format dxfId="2514">
      <pivotArea dataOnly="0" labelOnly="1" outline="0" fieldPosition="0">
        <references count="7">
          <reference field="2" count="1" selected="0">
            <x v="18"/>
          </reference>
          <reference field="3" count="1" selected="0">
            <x v="100"/>
          </reference>
          <reference field="4" count="1" selected="0">
            <x v="27"/>
          </reference>
          <reference field="5" count="1" selected="0">
            <x v="19"/>
          </reference>
          <reference field="6" count="1" selected="0">
            <x v="27"/>
          </reference>
          <reference field="10" count="1">
            <x v="1"/>
          </reference>
          <reference field="13" count="1" selected="0">
            <x v="3"/>
          </reference>
        </references>
      </pivotArea>
    </format>
    <format dxfId="2513">
      <pivotArea dataOnly="0" labelOnly="1" outline="0" fieldPosition="0">
        <references count="7">
          <reference field="2" count="1" selected="0">
            <x v="19"/>
          </reference>
          <reference field="3" count="1" selected="0">
            <x v="101"/>
          </reference>
          <reference field="4" count="1" selected="0">
            <x v="27"/>
          </reference>
          <reference field="5" count="1" selected="0">
            <x v="105"/>
          </reference>
          <reference field="6" count="1" selected="0">
            <x v="46"/>
          </reference>
          <reference field="10" count="1">
            <x v="2"/>
          </reference>
          <reference field="13" count="1" selected="0">
            <x v="3"/>
          </reference>
        </references>
      </pivotArea>
    </format>
    <format dxfId="2512">
      <pivotArea dataOnly="0" labelOnly="1" outline="0" fieldPosition="0">
        <references count="7">
          <reference field="2" count="1" selected="0">
            <x v="20"/>
          </reference>
          <reference field="3" count="1" selected="0">
            <x v="102"/>
          </reference>
          <reference field="4" count="1" selected="0">
            <x v="27"/>
          </reference>
          <reference field="5" count="1" selected="0">
            <x v="65"/>
          </reference>
          <reference field="6" count="1" selected="0">
            <x v="55"/>
          </reference>
          <reference field="10" count="1">
            <x v="3"/>
          </reference>
          <reference field="13" count="1" selected="0">
            <x v="3"/>
          </reference>
        </references>
      </pivotArea>
    </format>
    <format dxfId="2511">
      <pivotArea dataOnly="0" labelOnly="1" outline="0" fieldPosition="0">
        <references count="7">
          <reference field="2" count="1" selected="0">
            <x v="21"/>
          </reference>
          <reference field="3" count="1" selected="0">
            <x v="103"/>
          </reference>
          <reference field="4" count="1" selected="0">
            <x v="27"/>
          </reference>
          <reference field="5" count="1" selected="0">
            <x v="90"/>
          </reference>
          <reference field="6" count="1" selected="0">
            <x v="45"/>
          </reference>
          <reference field="10" count="1">
            <x v="4"/>
          </reference>
          <reference field="13" count="1" selected="0">
            <x v="3"/>
          </reference>
        </references>
      </pivotArea>
    </format>
    <format dxfId="2510">
      <pivotArea dataOnly="0" labelOnly="1" outline="0" fieldPosition="0">
        <references count="7">
          <reference field="2" count="1" selected="0">
            <x v="22"/>
          </reference>
          <reference field="3" count="1" selected="0">
            <x v="104"/>
          </reference>
          <reference field="4" count="1" selected="0">
            <x v="27"/>
          </reference>
          <reference field="5" count="1" selected="0">
            <x v="16"/>
          </reference>
          <reference field="6" count="1" selected="0">
            <x v="60"/>
          </reference>
          <reference field="10" count="1">
            <x v="5"/>
          </reference>
          <reference field="13" count="1" selected="0">
            <x v="3"/>
          </reference>
        </references>
      </pivotArea>
    </format>
    <format dxfId="2509">
      <pivotArea dataOnly="0" labelOnly="1" outline="0" fieldPosition="0">
        <references count="7">
          <reference field="2" count="1" selected="0">
            <x v="24"/>
          </reference>
          <reference field="3" count="1" selected="0">
            <x v="96"/>
          </reference>
          <reference field="4" count="1" selected="0">
            <x v="27"/>
          </reference>
          <reference field="5" count="1" selected="0">
            <x v="13"/>
          </reference>
          <reference field="6" count="1" selected="0">
            <x v="77"/>
          </reference>
          <reference field="10" count="1">
            <x v="6"/>
          </reference>
          <reference field="13" count="1" selected="0">
            <x v="3"/>
          </reference>
        </references>
      </pivotArea>
    </format>
    <format dxfId="2508">
      <pivotArea dataOnly="0" labelOnly="1" outline="0" fieldPosition="0">
        <references count="7">
          <reference field="2" count="1" selected="0">
            <x v="25"/>
          </reference>
          <reference field="3" count="1" selected="0">
            <x v="97"/>
          </reference>
          <reference field="4" count="1" selected="0">
            <x v="27"/>
          </reference>
          <reference field="5" count="1" selected="0">
            <x v="13"/>
          </reference>
          <reference field="6" count="1" selected="0">
            <x v="92"/>
          </reference>
          <reference field="10" count="1">
            <x v="7"/>
          </reference>
          <reference field="13" count="1" selected="0">
            <x v="3"/>
          </reference>
        </references>
      </pivotArea>
    </format>
    <format dxfId="2507">
      <pivotArea dataOnly="0" labelOnly="1" outline="0" fieldPosition="0">
        <references count="7">
          <reference field="2" count="1" selected="0">
            <x v="26"/>
          </reference>
          <reference field="3" count="1" selected="0">
            <x v="98"/>
          </reference>
          <reference field="4" count="1" selected="0">
            <x v="27"/>
          </reference>
          <reference field="5" count="1" selected="0">
            <x v="106"/>
          </reference>
          <reference field="6" count="1" selected="0">
            <x v="8"/>
          </reference>
          <reference field="10" count="1">
            <x v="8"/>
          </reference>
          <reference field="13" count="1" selected="0">
            <x v="3"/>
          </reference>
        </references>
      </pivotArea>
    </format>
    <format dxfId="2506">
      <pivotArea dataOnly="0" labelOnly="1" outline="0" fieldPosition="0">
        <references count="7">
          <reference field="2" count="1" selected="0">
            <x v="79"/>
          </reference>
          <reference field="3" count="1" selected="0">
            <x v="39"/>
          </reference>
          <reference field="4" count="1" selected="0">
            <x v="27"/>
          </reference>
          <reference field="5" count="1" selected="0">
            <x v="102"/>
          </reference>
          <reference field="6" count="1" selected="0">
            <x v="2"/>
          </reference>
          <reference field="10" count="1">
            <x v="0"/>
          </reference>
          <reference field="13" count="1" selected="0">
            <x v="4"/>
          </reference>
        </references>
      </pivotArea>
    </format>
    <format dxfId="2505">
      <pivotArea dataOnly="0" labelOnly="1" outline="0" fieldPosition="0">
        <references count="7">
          <reference field="2" count="1" selected="0">
            <x v="80"/>
          </reference>
          <reference field="3" count="1" selected="0">
            <x v="38"/>
          </reference>
          <reference field="4" count="1" selected="0">
            <x v="27"/>
          </reference>
          <reference field="5" count="1" selected="0">
            <x v="102"/>
          </reference>
          <reference field="6" count="1" selected="0">
            <x v="87"/>
          </reference>
          <reference field="10" count="1">
            <x v="0"/>
          </reference>
          <reference field="13" count="1" selected="0">
            <x v="4"/>
          </reference>
        </references>
      </pivotArea>
    </format>
    <format dxfId="2504">
      <pivotArea dataOnly="0" labelOnly="1" outline="0" fieldPosition="0">
        <references count="7">
          <reference field="2" count="1" selected="0">
            <x v="148"/>
          </reference>
          <reference field="3" count="1" selected="0">
            <x v="34"/>
          </reference>
          <reference field="4" count="1" selected="0">
            <x v="27"/>
          </reference>
          <reference field="5" count="1" selected="0">
            <x v="103"/>
          </reference>
          <reference field="6" count="1" selected="0">
            <x v="20"/>
          </reference>
          <reference field="10" count="1">
            <x v="0"/>
          </reference>
          <reference field="13" count="1" selected="0">
            <x v="4"/>
          </reference>
        </references>
      </pivotArea>
    </format>
    <format dxfId="2503">
      <pivotArea dataOnly="0" labelOnly="1" outline="0" fieldPosition="0">
        <references count="7">
          <reference field="2" count="1" selected="0">
            <x v="150"/>
          </reference>
          <reference field="3" count="1" selected="0">
            <x v="69"/>
          </reference>
          <reference field="4" count="1" selected="0">
            <x v="27"/>
          </reference>
          <reference field="5" count="1" selected="0">
            <x v="65"/>
          </reference>
          <reference field="6" count="1" selected="0">
            <x v="55"/>
          </reference>
          <reference field="10" count="1">
            <x v="0"/>
          </reference>
          <reference field="13" count="1" selected="0">
            <x v="4"/>
          </reference>
        </references>
      </pivotArea>
    </format>
    <format dxfId="2502">
      <pivotArea dataOnly="0" labelOnly="1" outline="0" fieldPosition="0">
        <references count="7">
          <reference field="2" count="1" selected="0">
            <x v="151"/>
          </reference>
          <reference field="3" count="1" selected="0">
            <x v="70"/>
          </reference>
          <reference field="4" count="1" selected="0">
            <x v="27"/>
          </reference>
          <reference field="5" count="1" selected="0">
            <x v="104"/>
          </reference>
          <reference field="6" count="1" selected="0">
            <x v="12"/>
          </reference>
          <reference field="10" count="1">
            <x v="0"/>
          </reference>
          <reference field="13" count="1" selected="0">
            <x v="4"/>
          </reference>
        </references>
      </pivotArea>
    </format>
    <format dxfId="2501">
      <pivotArea dataOnly="0" labelOnly="1" outline="0" fieldPosition="0">
        <references count="7">
          <reference field="2" count="1" selected="0">
            <x v="92"/>
          </reference>
          <reference field="3" count="1" selected="0">
            <x v="91"/>
          </reference>
          <reference field="4" count="1" selected="0">
            <x v="28"/>
          </reference>
          <reference field="5" count="1" selected="0">
            <x v="55"/>
          </reference>
          <reference field="6" count="1" selected="0">
            <x v="50"/>
          </reference>
          <reference field="10" count="1">
            <x v="0"/>
          </reference>
          <reference field="13" count="1" selected="0">
            <x v="1"/>
          </reference>
        </references>
      </pivotArea>
    </format>
    <format dxfId="2500">
      <pivotArea dataOnly="0" labelOnly="1" outline="0" fieldPosition="0">
        <references count="7">
          <reference field="2" count="1" selected="0">
            <x v="127"/>
          </reference>
          <reference field="3" count="1" selected="0">
            <x v="94"/>
          </reference>
          <reference field="4" count="1" selected="0">
            <x v="28"/>
          </reference>
          <reference field="5" count="1" selected="0">
            <x v="55"/>
          </reference>
          <reference field="6" count="1" selected="0">
            <x v="12"/>
          </reference>
          <reference field="10" count="1">
            <x v="0"/>
          </reference>
          <reference field="13" count="1" selected="0">
            <x v="1"/>
          </reference>
        </references>
      </pivotArea>
    </format>
    <format dxfId="2499">
      <pivotArea dataOnly="0" labelOnly="1" outline="0" fieldPosition="0">
        <references count="7">
          <reference field="2" count="1" selected="0">
            <x v="160"/>
          </reference>
          <reference field="3" count="1" selected="0">
            <x v="2"/>
          </reference>
          <reference field="4" count="1" selected="0">
            <x v="28"/>
          </reference>
          <reference field="5" count="1" selected="0">
            <x v="53"/>
          </reference>
          <reference field="6" count="1" selected="0">
            <x v="48"/>
          </reference>
          <reference field="10" count="1">
            <x v="0"/>
          </reference>
          <reference field="13" count="1" selected="0">
            <x v="2"/>
          </reference>
        </references>
      </pivotArea>
    </format>
    <format dxfId="2498">
      <pivotArea dataOnly="0" labelOnly="1" outline="0" fieldPosition="0">
        <references count="7">
          <reference field="2" count="1" selected="0">
            <x v="161"/>
          </reference>
          <reference field="3" count="1" selected="0">
            <x v="5"/>
          </reference>
          <reference field="4" count="1" selected="0">
            <x v="28"/>
          </reference>
          <reference field="5" count="1" selected="0">
            <x v="98"/>
          </reference>
          <reference field="6" count="1" selected="0">
            <x v="86"/>
          </reference>
          <reference field="10" count="1">
            <x v="0"/>
          </reference>
          <reference field="13" count="1" selected="0">
            <x v="2"/>
          </reference>
        </references>
      </pivotArea>
    </format>
    <format dxfId="2497">
      <pivotArea dataOnly="0" labelOnly="1" outline="0" fieldPosition="0">
        <references count="7">
          <reference field="2" count="1" selected="0">
            <x v="162"/>
          </reference>
          <reference field="3" count="1" selected="0">
            <x v="3"/>
          </reference>
          <reference field="4" count="1" selected="0">
            <x v="28"/>
          </reference>
          <reference field="5" count="1" selected="0">
            <x v="42"/>
          </reference>
          <reference field="6" count="1" selected="0">
            <x v="40"/>
          </reference>
          <reference field="10" count="1">
            <x v="0"/>
          </reference>
          <reference field="13" count="1" selected="0">
            <x v="2"/>
          </reference>
        </references>
      </pivotArea>
    </format>
    <format dxfId="2496">
      <pivotArea dataOnly="0" labelOnly="1" outline="0" fieldPosition="0">
        <references count="7">
          <reference field="2" count="1" selected="0">
            <x v="163"/>
          </reference>
          <reference field="3" count="1" selected="0">
            <x v="6"/>
          </reference>
          <reference field="4" count="1" selected="0">
            <x v="28"/>
          </reference>
          <reference field="5" count="1" selected="0">
            <x v="87"/>
          </reference>
          <reference field="6" count="1" selected="0">
            <x v="86"/>
          </reference>
          <reference field="10" count="1">
            <x v="0"/>
          </reference>
          <reference field="13" count="1" selected="0">
            <x v="2"/>
          </reference>
        </references>
      </pivotArea>
    </format>
    <format dxfId="2495">
      <pivotArea dataOnly="0" labelOnly="1" outline="0" fieldPosition="0">
        <references count="7">
          <reference field="2" count="1" selected="0">
            <x v="164"/>
          </reference>
          <reference field="3" count="1" selected="0">
            <x v="9"/>
          </reference>
          <reference field="4" count="1" selected="0">
            <x v="28"/>
          </reference>
          <reference field="5" count="1" selected="0">
            <x v="78"/>
          </reference>
          <reference field="6" count="1" selected="0">
            <x v="86"/>
          </reference>
          <reference field="10" count="1">
            <x v="0"/>
          </reference>
          <reference field="13" count="1" selected="0">
            <x v="2"/>
          </reference>
        </references>
      </pivotArea>
    </format>
    <format dxfId="2494">
      <pivotArea dataOnly="0" labelOnly="1" outline="0" fieldPosition="0">
        <references count="7">
          <reference field="2" count="1" selected="0">
            <x v="165"/>
          </reference>
          <reference field="3" count="1" selected="0">
            <x v="4"/>
          </reference>
          <reference field="4" count="1" selected="0">
            <x v="28"/>
          </reference>
          <reference field="5" count="1" selected="0">
            <x v="94"/>
          </reference>
          <reference field="6" count="1" selected="0">
            <x v="86"/>
          </reference>
          <reference field="10" count="1">
            <x v="0"/>
          </reference>
          <reference field="13" count="1" selected="0">
            <x v="2"/>
          </reference>
        </references>
      </pivotArea>
    </format>
    <format dxfId="2493">
      <pivotArea dataOnly="0" labelOnly="1" outline="0" fieldPosition="0">
        <references count="7">
          <reference field="2" count="1" selected="0">
            <x v="166"/>
          </reference>
          <reference field="3" count="1" selected="0">
            <x v="7"/>
          </reference>
          <reference field="4" count="1" selected="0">
            <x v="28"/>
          </reference>
          <reference field="5" count="1" selected="0">
            <x v="77"/>
          </reference>
          <reference field="6" count="1" selected="0">
            <x v="22"/>
          </reference>
          <reference field="10" count="1">
            <x v="0"/>
          </reference>
          <reference field="13" count="1" selected="0">
            <x v="2"/>
          </reference>
        </references>
      </pivotArea>
    </format>
    <format dxfId="2492">
      <pivotArea dataOnly="0" labelOnly="1" outline="0" fieldPosition="0">
        <references count="7">
          <reference field="2" count="1" selected="0">
            <x v="167"/>
          </reference>
          <reference field="3" count="1" selected="0">
            <x v="8"/>
          </reference>
          <reference field="4" count="1" selected="0">
            <x v="28"/>
          </reference>
          <reference field="5" count="1" selected="0">
            <x v="88"/>
          </reference>
          <reference field="6" count="1" selected="0">
            <x v="0"/>
          </reference>
          <reference field="10" count="1">
            <x v="0"/>
          </reference>
          <reference field="13" count="1" selected="0">
            <x v="2"/>
          </reference>
        </references>
      </pivotArea>
    </format>
    <format dxfId="2491">
      <pivotArea dataOnly="0" labelOnly="1" outline="0" fieldPosition="0">
        <references count="7">
          <reference field="2" count="1" selected="0">
            <x v="39"/>
          </reference>
          <reference field="3" count="1" selected="0">
            <x v="47"/>
          </reference>
          <reference field="4" count="1" selected="0">
            <x v="28"/>
          </reference>
          <reference field="5" count="1" selected="0">
            <x v="38"/>
          </reference>
          <reference field="6" count="1" selected="0">
            <x v="47"/>
          </reference>
          <reference field="10" count="1">
            <x v="0"/>
          </reference>
          <reference field="13" count="1" selected="0">
            <x v="3"/>
          </reference>
        </references>
      </pivotArea>
    </format>
    <format dxfId="2490">
      <pivotArea dataOnly="0" labelOnly="1" outline="0" fieldPosition="0">
        <references count="7">
          <reference field="2" count="1" selected="0">
            <x v="40"/>
          </reference>
          <reference field="3" count="1" selected="0">
            <x v="48"/>
          </reference>
          <reference field="4" count="1" selected="0">
            <x v="28"/>
          </reference>
          <reference field="5" count="1" selected="0">
            <x v="38"/>
          </reference>
          <reference field="6" count="1" selected="0">
            <x v="47"/>
          </reference>
          <reference field="10" count="1">
            <x v="0"/>
          </reference>
          <reference field="13" count="1" selected="0">
            <x v="3"/>
          </reference>
        </references>
      </pivotArea>
    </format>
    <format dxfId="2489">
      <pivotArea dataOnly="0" labelOnly="1" outline="0" fieldPosition="0">
        <references count="7">
          <reference field="2" count="1" selected="0">
            <x v="42"/>
          </reference>
          <reference field="3" count="1" selected="0">
            <x v="120"/>
          </reference>
          <reference field="4" count="1" selected="0">
            <x v="28"/>
          </reference>
          <reference field="5" count="1" selected="0">
            <x v="37"/>
          </reference>
          <reference field="6" count="1" selected="0">
            <x v="47"/>
          </reference>
          <reference field="10" count="1">
            <x v="0"/>
          </reference>
          <reference field="13" count="1" selected="0">
            <x v="3"/>
          </reference>
        </references>
      </pivotArea>
    </format>
    <format dxfId="2488">
      <pivotArea dataOnly="0" labelOnly="1" outline="0" fieldPosition="0">
        <references count="7">
          <reference field="2" count="1" selected="0">
            <x v="43"/>
          </reference>
          <reference field="3" count="1" selected="0">
            <x v="121"/>
          </reference>
          <reference field="4" count="1" selected="0">
            <x v="28"/>
          </reference>
          <reference field="5" count="1" selected="0">
            <x v="37"/>
          </reference>
          <reference field="6" count="1" selected="0">
            <x v="47"/>
          </reference>
          <reference field="10" count="1">
            <x v="0"/>
          </reference>
          <reference field="13" count="1" selected="0">
            <x v="3"/>
          </reference>
        </references>
      </pivotArea>
    </format>
    <format dxfId="2487">
      <pivotArea dataOnly="0" labelOnly="1" outline="0" fieldPosition="0">
        <references count="7">
          <reference field="2" count="1" selected="0">
            <x v="47"/>
          </reference>
          <reference field="3" count="1" selected="0">
            <x v="153"/>
          </reference>
          <reference field="4" count="1" selected="0">
            <x v="28"/>
          </reference>
          <reference field="5" count="1" selected="0">
            <x v="37"/>
          </reference>
          <reference field="6" count="1" selected="0">
            <x v="47"/>
          </reference>
          <reference field="10" count="1">
            <x v="0"/>
          </reference>
          <reference field="13" count="1" selected="0">
            <x v="3"/>
          </reference>
        </references>
      </pivotArea>
    </format>
    <format dxfId="2486">
      <pivotArea dataOnly="0" labelOnly="1" outline="0" fieldPosition="0">
        <references count="7">
          <reference field="2" count="1" selected="0">
            <x v="69"/>
          </reference>
          <reference field="3" count="1" selected="0">
            <x v="84"/>
          </reference>
          <reference field="4" count="1" selected="0">
            <x v="28"/>
          </reference>
          <reference field="5" count="1" selected="0">
            <x v="98"/>
          </reference>
          <reference field="6" count="1" selected="0">
            <x v="42"/>
          </reference>
          <reference field="10" count="1">
            <x v="0"/>
          </reference>
          <reference field="13" count="1" selected="0">
            <x v="4"/>
          </reference>
        </references>
      </pivotArea>
    </format>
    <format dxfId="2485">
      <pivotArea dataOnly="0" labelOnly="1" outline="0" fieldPosition="0">
        <references count="7">
          <reference field="2" count="1" selected="0">
            <x v="83"/>
          </reference>
          <reference field="3" count="1" selected="0">
            <x v="109"/>
          </reference>
          <reference field="4" count="1" selected="0">
            <x v="28"/>
          </reference>
          <reference field="5" count="1" selected="0">
            <x v="56"/>
          </reference>
          <reference field="6" count="1" selected="0">
            <x v="12"/>
          </reference>
          <reference field="10" count="1">
            <x v="0"/>
          </reference>
          <reference field="13" count="1" selected="0">
            <x v="4"/>
          </reference>
        </references>
      </pivotArea>
    </format>
    <format dxfId="2484">
      <pivotArea dataOnly="0" labelOnly="1" outline="0" fieldPosition="0">
        <references count="7">
          <reference field="2" count="1" selected="0">
            <x v="138"/>
          </reference>
          <reference field="3" count="1" selected="0">
            <x v="31"/>
          </reference>
          <reference field="4" count="1" selected="0">
            <x v="28"/>
          </reference>
          <reference field="5" count="1" selected="0">
            <x v="98"/>
          </reference>
          <reference field="6" count="1" selected="0">
            <x v="38"/>
          </reference>
          <reference field="10" count="1">
            <x v="0"/>
          </reference>
          <reference field="13" count="1" selected="0">
            <x v="4"/>
          </reference>
        </references>
      </pivotArea>
    </format>
    <format dxfId="2483">
      <pivotArea dataOnly="0" labelOnly="1" outline="0" fieldPosition="0">
        <references count="7">
          <reference field="2" count="1" selected="0">
            <x v="141"/>
          </reference>
          <reference field="3" count="1" selected="0">
            <x v="59"/>
          </reference>
          <reference field="4" count="1" selected="0">
            <x v="28"/>
          </reference>
          <reference field="5" count="1" selected="0">
            <x v="71"/>
          </reference>
          <reference field="6" count="1" selected="0">
            <x v="37"/>
          </reference>
          <reference field="10" count="1">
            <x v="0"/>
          </reference>
          <reference field="13" count="1" selected="0">
            <x v="4"/>
          </reference>
        </references>
      </pivotArea>
    </format>
    <format dxfId="2482">
      <pivotArea dataOnly="0" labelOnly="1" outline="0" fieldPosition="0">
        <references count="7">
          <reference field="2" count="1" selected="0">
            <x v="142"/>
          </reference>
          <reference field="3" count="1" selected="0">
            <x v="45"/>
          </reference>
          <reference field="4" count="1" selected="0">
            <x v="28"/>
          </reference>
          <reference field="5" count="1" selected="0">
            <x v="98"/>
          </reference>
          <reference field="6" count="1" selected="0">
            <x v="59"/>
          </reference>
          <reference field="10" count="1">
            <x v="0"/>
          </reference>
          <reference field="13" count="1" selected="0">
            <x v="4"/>
          </reference>
        </references>
      </pivotArea>
    </format>
    <format dxfId="2481">
      <pivotArea dataOnly="0" labelOnly="1" outline="0" fieldPosition="0">
        <references count="7">
          <reference field="2" count="1" selected="0">
            <x v="143"/>
          </reference>
          <reference field="3" count="1" selected="0">
            <x v="19"/>
          </reference>
          <reference field="4" count="1" selected="0">
            <x v="28"/>
          </reference>
          <reference field="5" count="1" selected="0">
            <x v="33"/>
          </reference>
          <reference field="6" count="1" selected="0">
            <x v="82"/>
          </reference>
          <reference field="10" count="1">
            <x v="0"/>
          </reference>
          <reference field="13" count="1" selected="0">
            <x v="4"/>
          </reference>
        </references>
      </pivotArea>
    </format>
    <format dxfId="2480">
      <pivotArea dataOnly="0" labelOnly="1" outline="0" fieldPosition="0">
        <references count="7">
          <reference field="2" count="1" selected="0">
            <x v="92"/>
          </reference>
          <reference field="3" count="1" selected="0">
            <x v="77"/>
          </reference>
          <reference field="4" count="1" selected="0">
            <x v="29"/>
          </reference>
          <reference field="5" count="1" selected="0">
            <x v="98"/>
          </reference>
          <reference field="6" count="1" selected="0">
            <x v="86"/>
          </reference>
          <reference field="10" count="1">
            <x v="0"/>
          </reference>
          <reference field="13" count="1" selected="0">
            <x v="0"/>
          </reference>
        </references>
      </pivotArea>
    </format>
    <format dxfId="2479">
      <pivotArea dataOnly="0" labelOnly="1" outline="0" fieldPosition="0">
        <references count="7">
          <reference field="2" count="1" selected="0">
            <x v="111"/>
          </reference>
          <reference field="3" count="1" selected="0">
            <x v="65"/>
          </reference>
          <reference field="4" count="1" selected="0">
            <x v="29"/>
          </reference>
          <reference field="5" count="1" selected="0">
            <x v="98"/>
          </reference>
          <reference field="6" count="1" selected="0">
            <x v="86"/>
          </reference>
          <reference field="10" count="1">
            <x v="0"/>
          </reference>
          <reference field="13" count="1" selected="0">
            <x v="0"/>
          </reference>
        </references>
      </pivotArea>
    </format>
    <format dxfId="2478">
      <pivotArea dataOnly="0" labelOnly="1" outline="0" fieldPosition="0">
        <references count="7">
          <reference field="2" count="1" selected="0">
            <x v="96"/>
          </reference>
          <reference field="3" count="1" selected="0">
            <x v="127"/>
          </reference>
          <reference field="4" count="1" selected="0">
            <x v="29"/>
          </reference>
          <reference field="5" count="1" selected="0">
            <x v="51"/>
          </reference>
          <reference field="6" count="1" selected="0">
            <x v="14"/>
          </reference>
          <reference field="10" count="1">
            <x v="0"/>
          </reference>
          <reference field="13" count="1" selected="0">
            <x v="1"/>
          </reference>
        </references>
      </pivotArea>
    </format>
    <format dxfId="2477">
      <pivotArea dataOnly="0" labelOnly="1" outline="0" fieldPosition="0">
        <references count="7">
          <reference field="2" count="1" selected="0">
            <x v="97"/>
          </reference>
          <reference field="3" count="1" selected="0">
            <x v="95"/>
          </reference>
          <reference field="4" count="1" selected="0">
            <x v="29"/>
          </reference>
          <reference field="5" count="1" selected="0">
            <x v="3"/>
          </reference>
          <reference field="6" count="1" selected="0">
            <x v="5"/>
          </reference>
          <reference field="10" count="1">
            <x v="0"/>
          </reference>
          <reference field="13" count="1" selected="0">
            <x v="1"/>
          </reference>
        </references>
      </pivotArea>
    </format>
    <format dxfId="2476">
      <pivotArea dataOnly="0" labelOnly="1" outline="0" fieldPosition="0">
        <references count="7">
          <reference field="2" count="1" selected="0">
            <x v="100"/>
          </reference>
          <reference field="3" count="1" selected="0">
            <x v="16"/>
          </reference>
          <reference field="4" count="1" selected="0">
            <x v="29"/>
          </reference>
          <reference field="5" count="1" selected="0">
            <x v="39"/>
          </reference>
          <reference field="6" count="1" selected="0">
            <x v="86"/>
          </reference>
          <reference field="10" count="1">
            <x v="0"/>
          </reference>
          <reference field="13" count="1" selected="0">
            <x v="1"/>
          </reference>
        </references>
      </pivotArea>
    </format>
    <format dxfId="2475">
      <pivotArea dataOnly="0" labelOnly="1" outline="0" fieldPosition="0">
        <references count="7">
          <reference field="2" count="1" selected="0">
            <x v="104"/>
          </reference>
          <reference field="3" count="1" selected="0">
            <x v="79"/>
          </reference>
          <reference field="4" count="1" selected="0">
            <x v="29"/>
          </reference>
          <reference field="5" count="1" selected="0">
            <x v="48"/>
          </reference>
          <reference field="6" count="1" selected="0">
            <x v="86"/>
          </reference>
          <reference field="10" count="1">
            <x v="0"/>
          </reference>
          <reference field="13" count="1" selected="0">
            <x v="1"/>
          </reference>
        </references>
      </pivotArea>
    </format>
    <format dxfId="2474">
      <pivotArea dataOnly="0" labelOnly="1" outline="0" fieldPosition="0">
        <references count="7">
          <reference field="2" count="1" selected="0">
            <x v="105"/>
          </reference>
          <reference field="3" count="1" selected="0">
            <x v="142"/>
          </reference>
          <reference field="4" count="1" selected="0">
            <x v="29"/>
          </reference>
          <reference field="5" count="1" selected="0">
            <x v="93"/>
          </reference>
          <reference field="6" count="1" selected="0">
            <x v="81"/>
          </reference>
          <reference field="10" count="1">
            <x v="0"/>
          </reference>
          <reference field="13" count="1" selected="0">
            <x v="1"/>
          </reference>
        </references>
      </pivotArea>
    </format>
    <format dxfId="2473">
      <pivotArea dataOnly="0" labelOnly="1" outline="0" fieldPosition="0">
        <references count="7">
          <reference field="2" count="1" selected="0">
            <x v="124"/>
          </reference>
          <reference field="3" count="1" selected="0">
            <x v="11"/>
          </reference>
          <reference field="4" count="1" selected="0">
            <x v="29"/>
          </reference>
          <reference field="5" count="1" selected="0">
            <x v="57"/>
          </reference>
          <reference field="6" count="1" selected="0">
            <x v="67"/>
          </reference>
          <reference field="10" count="1">
            <x v="0"/>
          </reference>
          <reference field="13" count="1" selected="0">
            <x v="1"/>
          </reference>
        </references>
      </pivotArea>
    </format>
    <format dxfId="2472">
      <pivotArea dataOnly="0" labelOnly="1" outline="0" fieldPosition="0">
        <references count="7">
          <reference field="2" count="1" selected="0">
            <x v="64"/>
          </reference>
          <reference field="3" count="1" selected="0">
            <x v="129"/>
          </reference>
          <reference field="4" count="1" selected="0">
            <x v="29"/>
          </reference>
          <reference field="5" count="1" selected="0">
            <x v="98"/>
          </reference>
          <reference field="6" count="1" selected="0">
            <x v="86"/>
          </reference>
          <reference field="10" count="1">
            <x v="0"/>
          </reference>
          <reference field="13" count="1" selected="0">
            <x v="2"/>
          </reference>
        </references>
      </pivotArea>
    </format>
    <format dxfId="2471">
      <pivotArea dataOnly="0" labelOnly="1" outline="0" fieldPosition="0">
        <references count="7">
          <reference field="2" count="1" selected="0">
            <x v="71"/>
          </reference>
          <reference field="3" count="1" selected="0">
            <x v="13"/>
          </reference>
          <reference field="4" count="1" selected="0">
            <x v="29"/>
          </reference>
          <reference field="5" count="1" selected="0">
            <x v="98"/>
          </reference>
          <reference field="6" count="1" selected="0">
            <x v="86"/>
          </reference>
          <reference field="10" count="1">
            <x v="0"/>
          </reference>
          <reference field="13" count="1" selected="0">
            <x v="2"/>
          </reference>
        </references>
      </pivotArea>
    </format>
    <format dxfId="2470">
      <pivotArea dataOnly="0" labelOnly="1" outline="0" fieldPosition="0">
        <references count="7">
          <reference field="2" count="1" selected="0">
            <x v="76"/>
          </reference>
          <reference field="3" count="1" selected="0">
            <x v="138"/>
          </reference>
          <reference field="4" count="1" selected="0">
            <x v="29"/>
          </reference>
          <reference field="5" count="1" selected="0">
            <x v="98"/>
          </reference>
          <reference field="6" count="1" selected="0">
            <x v="86"/>
          </reference>
          <reference field="10" count="1">
            <x v="0"/>
          </reference>
          <reference field="13" count="1" selected="0">
            <x v="2"/>
          </reference>
        </references>
      </pivotArea>
    </format>
    <format dxfId="2469">
      <pivotArea dataOnly="0" labelOnly="1" outline="0" fieldPosition="0">
        <references count="7">
          <reference field="2" count="1" selected="0">
            <x v="68"/>
          </reference>
          <reference field="3" count="1" selected="0">
            <x v="78"/>
          </reference>
          <reference field="4" count="1" selected="0">
            <x v="29"/>
          </reference>
          <reference field="5" count="1" selected="0">
            <x v="101"/>
          </reference>
          <reference field="6" count="1" selected="0">
            <x v="6"/>
          </reference>
          <reference field="10" count="1">
            <x v="0"/>
          </reference>
          <reference field="13" count="1" selected="0">
            <x v="4"/>
          </reference>
        </references>
      </pivotArea>
    </format>
    <format dxfId="2468">
      <pivotArea dataOnly="0" labelOnly="1" outline="0" fieldPosition="0">
        <references count="7">
          <reference field="2" count="1" selected="0">
            <x v="72"/>
          </reference>
          <reference field="3" count="1" selected="0">
            <x v="67"/>
          </reference>
          <reference field="4" count="1" selected="0">
            <x v="29"/>
          </reference>
          <reference field="5" count="1" selected="0">
            <x v="98"/>
          </reference>
          <reference field="6" count="1" selected="0">
            <x v="89"/>
          </reference>
          <reference field="10" count="1">
            <x v="0"/>
          </reference>
          <reference field="13" count="1" selected="0">
            <x v="4"/>
          </reference>
        </references>
      </pivotArea>
    </format>
    <format dxfId="2467">
      <pivotArea dataOnly="0" labelOnly="1" outline="0" fieldPosition="0">
        <references count="7">
          <reference field="2" count="1" selected="0">
            <x v="145"/>
          </reference>
          <reference field="3" count="1" selected="0">
            <x v="147"/>
          </reference>
          <reference field="4" count="1" selected="0">
            <x v="29"/>
          </reference>
          <reference field="5" count="1" selected="0">
            <x v="98"/>
          </reference>
          <reference field="6" count="1" selected="0">
            <x v="91"/>
          </reference>
          <reference field="10" count="1">
            <x v="0"/>
          </reference>
          <reference field="13" count="1" selected="0">
            <x v="4"/>
          </reference>
        </references>
      </pivotArea>
    </format>
    <format dxfId="2466">
      <pivotArea dataOnly="0" labelOnly="1" outline="0" fieldPosition="0">
        <references count="7">
          <reference field="2" count="1" selected="0">
            <x v="94"/>
          </reference>
          <reference field="3" count="1" selected="0">
            <x v="83"/>
          </reference>
          <reference field="4" count="1" selected="0">
            <x v="30"/>
          </reference>
          <reference field="5" count="1" selected="0">
            <x v="32"/>
          </reference>
          <reference field="6" count="1" selected="0">
            <x v="86"/>
          </reference>
          <reference field="10" count="1">
            <x v="0"/>
          </reference>
          <reference field="13" count="1" selected="0">
            <x v="0"/>
          </reference>
        </references>
      </pivotArea>
    </format>
    <format dxfId="2465">
      <pivotArea dataOnly="0" labelOnly="1" outline="0" fieldPosition="0">
        <references count="7">
          <reference field="2" count="1" selected="0">
            <x v="104"/>
          </reference>
          <reference field="3" count="1" selected="0">
            <x v="36"/>
          </reference>
          <reference field="4" count="1" selected="0">
            <x v="30"/>
          </reference>
          <reference field="5" count="1" selected="0">
            <x v="30"/>
          </reference>
          <reference field="6" count="1" selected="0">
            <x v="86"/>
          </reference>
          <reference field="10" count="1">
            <x v="0"/>
          </reference>
          <reference field="13" count="1" selected="0">
            <x v="0"/>
          </reference>
        </references>
      </pivotArea>
    </format>
    <format dxfId="2464">
      <pivotArea dataOnly="0" labelOnly="1" outline="0" fieldPosition="0">
        <references count="7">
          <reference field="2" count="1" selected="0">
            <x v="109"/>
          </reference>
          <reference field="3" count="1" selected="0">
            <x v="140"/>
          </reference>
          <reference field="4" count="1" selected="0">
            <x v="30"/>
          </reference>
          <reference field="5" count="1" selected="0">
            <x v="31"/>
          </reference>
          <reference field="6" count="1" selected="0">
            <x v="86"/>
          </reference>
          <reference field="10" count="1">
            <x v="0"/>
          </reference>
          <reference field="13" count="1" selected="0">
            <x v="0"/>
          </reference>
        </references>
      </pivotArea>
    </format>
    <format dxfId="2463">
      <pivotArea dataOnly="0" labelOnly="1" outline="0" fieldPosition="0">
        <references count="7">
          <reference field="2" count="1" selected="0">
            <x v="65"/>
          </reference>
          <reference field="3" count="1" selected="0">
            <x v="44"/>
          </reference>
          <reference field="4" count="1" selected="0">
            <x v="30"/>
          </reference>
          <reference field="5" count="1" selected="0">
            <x v="21"/>
          </reference>
          <reference field="6" count="1" selected="0">
            <x v="86"/>
          </reference>
          <reference field="10" count="1">
            <x v="0"/>
          </reference>
          <reference field="13" count="1" selected="0">
            <x v="2"/>
          </reference>
        </references>
      </pivotArea>
    </format>
    <format dxfId="2462">
      <pivotArea dataOnly="0" labelOnly="1" outline="0" fieldPosition="0">
        <references count="7">
          <reference field="2" count="1" selected="0">
            <x v="70"/>
          </reference>
          <reference field="3" count="1" selected="0">
            <x v="24"/>
          </reference>
          <reference field="4" count="1" selected="0">
            <x v="30"/>
          </reference>
          <reference field="5" count="1" selected="0">
            <x v="112"/>
          </reference>
          <reference field="6" count="1" selected="0">
            <x v="86"/>
          </reference>
          <reference field="10" count="1">
            <x v="0"/>
          </reference>
          <reference field="13" count="1" selected="0">
            <x v="2"/>
          </reference>
        </references>
      </pivotArea>
    </format>
    <format dxfId="2461">
      <pivotArea dataOnly="0" labelOnly="1" outline="0" fieldPosition="0">
        <references count="7">
          <reference field="2" count="1" selected="0">
            <x v="77"/>
          </reference>
          <reference field="3" count="1" selected="0">
            <x v="40"/>
          </reference>
          <reference field="4" count="1" selected="0">
            <x v="30"/>
          </reference>
          <reference field="5" count="1" selected="0">
            <x v="0"/>
          </reference>
          <reference field="6" count="1" selected="0">
            <x v="86"/>
          </reference>
          <reference field="10" count="1">
            <x v="0"/>
          </reference>
          <reference field="13" count="1" selected="0">
            <x v="2"/>
          </reference>
        </references>
      </pivotArea>
    </format>
    <format dxfId="2460">
      <pivotArea dataOnly="0" labelOnly="1" outline="0" fieldPosition="0">
        <references count="7">
          <reference field="2" count="1" selected="0">
            <x v="78"/>
          </reference>
          <reference field="3" count="1" selected="0">
            <x v="134"/>
          </reference>
          <reference field="4" count="1" selected="0">
            <x v="30"/>
          </reference>
          <reference field="5" count="1" selected="0">
            <x v="17"/>
          </reference>
          <reference field="6" count="1" selected="0">
            <x v="86"/>
          </reference>
          <reference field="10" count="1">
            <x v="0"/>
          </reference>
          <reference field="13" count="1" selected="0">
            <x v="2"/>
          </reference>
        </references>
      </pivotArea>
    </format>
    <format dxfId="2459">
      <pivotArea dataOnly="0" labelOnly="1" outline="0" fieldPosition="0">
        <references count="7">
          <reference field="2" count="1" selected="0">
            <x v="158"/>
          </reference>
          <reference field="3" count="1" selected="0">
            <x v="139"/>
          </reference>
          <reference field="4" count="1" selected="0">
            <x v="30"/>
          </reference>
          <reference field="5" count="1" selected="0">
            <x v="22"/>
          </reference>
          <reference field="6" count="1" selected="0">
            <x v="86"/>
          </reference>
          <reference field="10" count="1">
            <x v="0"/>
          </reference>
          <reference field="13" count="1" selected="0">
            <x v="2"/>
          </reference>
        </references>
      </pivotArea>
    </format>
    <format dxfId="2458">
      <pivotArea dataOnly="0" labelOnly="1" outline="0" fieldPosition="0">
        <references count="7">
          <reference field="2" count="1" selected="0">
            <x v="118"/>
          </reference>
          <reference field="3" count="1" selected="0">
            <x v="26"/>
          </reference>
          <reference field="4" count="1" selected="0">
            <x v="32"/>
          </reference>
          <reference field="5" count="1" selected="0">
            <x v="98"/>
          </reference>
          <reference field="6" count="1" selected="0">
            <x v="19"/>
          </reference>
          <reference field="10" count="1">
            <x v="0"/>
          </reference>
          <reference field="13" count="1" selected="0">
            <x v="1"/>
          </reference>
        </references>
      </pivotArea>
    </format>
    <format dxfId="2457">
      <pivotArea dataOnly="0" labelOnly="1" outline="0" fieldPosition="0">
        <references count="7">
          <reference field="2" count="1" selected="0">
            <x v="110"/>
          </reference>
          <reference field="3" count="1" selected="0">
            <x v="154"/>
          </reference>
          <reference field="4" count="1" selected="0">
            <x v="33"/>
          </reference>
          <reference field="5" count="1" selected="0">
            <x v="108"/>
          </reference>
          <reference field="6" count="1" selected="0">
            <x v="86"/>
          </reference>
          <reference field="10" count="1">
            <x v="0"/>
          </reference>
          <reference field="13" count="1" selected="0">
            <x v="0"/>
          </reference>
        </references>
      </pivotArea>
    </format>
    <format dxfId="2456">
      <pivotArea dataOnly="0" labelOnly="1" outline="0" fieldPosition="0">
        <references count="7">
          <reference field="2" count="1" selected="0">
            <x v="112"/>
          </reference>
          <reference field="3" count="1" selected="0">
            <x v="63"/>
          </reference>
          <reference field="4" count="1" selected="0">
            <x v="33"/>
          </reference>
          <reference field="5" count="1" selected="0">
            <x v="109"/>
          </reference>
          <reference field="6" count="1" selected="0">
            <x v="86"/>
          </reference>
          <reference field="10" count="1">
            <x v="0"/>
          </reference>
          <reference field="13" count="1" selected="0">
            <x v="0"/>
          </reference>
        </references>
      </pivotArea>
    </format>
    <format dxfId="2455">
      <pivotArea dataOnly="0" labelOnly="1" outline="0" fieldPosition="0">
        <references count="7">
          <reference field="2" count="1" selected="0">
            <x v="101"/>
          </reference>
          <reference field="3" count="1" selected="0">
            <x v="89"/>
          </reference>
          <reference field="4" count="1" selected="0">
            <x v="33"/>
          </reference>
          <reference field="5" count="1" selected="0">
            <x v="98"/>
          </reference>
          <reference field="6" count="1" selected="0">
            <x v="43"/>
          </reference>
          <reference field="10" count="1">
            <x v="0"/>
          </reference>
          <reference field="13" count="1" selected="0">
            <x v="1"/>
          </reference>
        </references>
      </pivotArea>
    </format>
    <format dxfId="2454">
      <pivotArea dataOnly="0" labelOnly="1" outline="0" fieldPosition="0">
        <references count="7">
          <reference field="2" count="1" selected="0">
            <x v="115"/>
          </reference>
          <reference field="3" count="1" selected="0">
            <x v="52"/>
          </reference>
          <reference field="4" count="1" selected="0">
            <x v="33"/>
          </reference>
          <reference field="5" count="1" selected="0">
            <x v="98"/>
          </reference>
          <reference field="6" count="1" selected="0">
            <x v="70"/>
          </reference>
          <reference field="10" count="1">
            <x v="0"/>
          </reference>
          <reference field="13" count="1" selected="0">
            <x v="1"/>
          </reference>
        </references>
      </pivotArea>
    </format>
    <format dxfId="2453">
      <pivotArea dataOnly="0" labelOnly="1" outline="0" fieldPosition="0">
        <references count="7">
          <reference field="2" count="1" selected="0">
            <x v="126"/>
          </reference>
          <reference field="3" count="1" selected="0">
            <x v="64"/>
          </reference>
          <reference field="4" count="1" selected="0">
            <x v="33"/>
          </reference>
          <reference field="5" count="1" selected="0">
            <x v="98"/>
          </reference>
          <reference field="6" count="1" selected="0">
            <x v="13"/>
          </reference>
          <reference field="10" count="1">
            <x v="0"/>
          </reference>
          <reference field="13" count="1" selected="0">
            <x v="1"/>
          </reference>
        </references>
      </pivotArea>
    </format>
    <format dxfId="2452">
      <pivotArea dataOnly="0" labelOnly="1" outline="0" fieldPosition="0">
        <references count="7">
          <reference field="2" count="1" selected="0">
            <x v="130"/>
          </reference>
          <reference field="3" count="1" selected="0">
            <x v="53"/>
          </reference>
          <reference field="4" count="1" selected="0">
            <x v="33"/>
          </reference>
          <reference field="5" count="1" selected="0">
            <x v="98"/>
          </reference>
          <reference field="6" count="1" selected="0">
            <x v="24"/>
          </reference>
          <reference field="10" count="1">
            <x v="0"/>
          </reference>
          <reference field="13" count="1" selected="0">
            <x v="1"/>
          </reference>
        </references>
      </pivotArea>
    </format>
    <format dxfId="2451">
      <pivotArea dataOnly="0" labelOnly="1" outline="0" fieldPosition="0">
        <references count="7">
          <reference field="2" count="1" selected="0">
            <x v="74"/>
          </reference>
          <reference field="3" count="1" selected="0">
            <x v="141"/>
          </reference>
          <reference field="4" count="1" selected="0">
            <x v="33"/>
          </reference>
          <reference field="5" count="1" selected="0">
            <x v="113"/>
          </reference>
          <reference field="6" count="1" selected="0">
            <x v="86"/>
          </reference>
          <reference field="10" count="1">
            <x v="0"/>
          </reference>
          <reference field="13" count="1" selected="0">
            <x v="2"/>
          </reference>
        </references>
      </pivotArea>
    </format>
    <format dxfId="2450">
      <pivotArea dataOnly="0" labelOnly="1" outline="0" fieldPosition="0">
        <references count="7">
          <reference field="2" count="1" selected="0">
            <x v="116"/>
          </reference>
          <reference field="3" count="1" selected="0">
            <x v="66"/>
          </reference>
          <reference field="4" count="1" selected="0">
            <x v="35"/>
          </reference>
          <reference field="5" count="1" selected="0">
            <x v="98"/>
          </reference>
          <reference field="6" count="1" selected="0">
            <x v="72"/>
          </reference>
          <reference field="10" count="1">
            <x v="0"/>
          </reference>
          <reference field="13" count="1" selected="0">
            <x v="1"/>
          </reference>
        </references>
      </pivotArea>
    </format>
    <format dxfId="2449">
      <pivotArea dataOnly="0" labelOnly="1" outline="0" fieldPosition="0">
        <references count="7">
          <reference field="2" count="1" selected="0">
            <x v="123"/>
          </reference>
          <reference field="3" count="1" selected="0">
            <x v="145"/>
          </reference>
          <reference field="4" count="1" selected="0">
            <x v="35"/>
          </reference>
          <reference field="5" count="1" selected="0">
            <x v="92"/>
          </reference>
          <reference field="6" count="1" selected="0">
            <x v="86"/>
          </reference>
          <reference field="10" count="1">
            <x v="0"/>
          </reference>
          <reference field="13" count="1" selected="0">
            <x v="1"/>
          </reference>
        </references>
      </pivotArea>
    </format>
    <format dxfId="2448">
      <pivotArea type="origin" dataOnly="0" labelOnly="1" outline="0" fieldPosition="0"/>
    </format>
    <format dxfId="2447">
      <pivotArea field="4" type="button" dataOnly="0" labelOnly="1" outline="0" axis="axisRow" fieldPosition="0"/>
    </format>
    <format dxfId="2446">
      <pivotArea field="2" type="button" dataOnly="0" labelOnly="1" outline="0" axis="axisRow" fieldPosition="2"/>
    </format>
    <format dxfId="2445">
      <pivotArea dataOnly="0" labelOnly="1" outline="0" fieldPosition="0">
        <references count="1">
          <reference field="4" count="1">
            <x v="4"/>
          </reference>
        </references>
      </pivotArea>
    </format>
    <format dxfId="2444">
      <pivotArea dataOnly="0" labelOnly="1" outline="0" fieldPosition="0">
        <references count="1">
          <reference field="4" count="1" defaultSubtotal="1">
            <x v="4"/>
          </reference>
        </references>
      </pivotArea>
    </format>
    <format dxfId="2443">
      <pivotArea dataOnly="0" labelOnly="1" outline="0" fieldPosition="0">
        <references count="1">
          <reference field="4" count="1">
            <x v="14"/>
          </reference>
        </references>
      </pivotArea>
    </format>
    <format dxfId="2442">
      <pivotArea dataOnly="0" labelOnly="1" outline="0" fieldPosition="0">
        <references count="1">
          <reference field="4" count="1" defaultSubtotal="1">
            <x v="14"/>
          </reference>
        </references>
      </pivotArea>
    </format>
    <format dxfId="2441">
      <pivotArea dataOnly="0" labelOnly="1" outline="0" fieldPosition="0">
        <references count="1">
          <reference field="4" count="1">
            <x v="19"/>
          </reference>
        </references>
      </pivotArea>
    </format>
    <format dxfId="2440">
      <pivotArea dataOnly="0" labelOnly="1" outline="0" fieldPosition="0">
        <references count="1">
          <reference field="4" count="1" defaultSubtotal="1">
            <x v="19"/>
          </reference>
        </references>
      </pivotArea>
    </format>
    <format dxfId="2439">
      <pivotArea dataOnly="0" labelOnly="1" outline="0" fieldPosition="0">
        <references count="1">
          <reference field="4" count="1">
            <x v="20"/>
          </reference>
        </references>
      </pivotArea>
    </format>
    <format dxfId="2438">
      <pivotArea dataOnly="0" labelOnly="1" outline="0" fieldPosition="0">
        <references count="1">
          <reference field="4" count="1" defaultSubtotal="1">
            <x v="20"/>
          </reference>
        </references>
      </pivotArea>
    </format>
    <format dxfId="2437">
      <pivotArea dataOnly="0" labelOnly="1" outline="0" fieldPosition="0">
        <references count="1">
          <reference field="4" count="1">
            <x v="21"/>
          </reference>
        </references>
      </pivotArea>
    </format>
    <format dxfId="2436">
      <pivotArea dataOnly="0" labelOnly="1" outline="0" fieldPosition="0">
        <references count="1">
          <reference field="4" count="1" defaultSubtotal="1">
            <x v="21"/>
          </reference>
        </references>
      </pivotArea>
    </format>
    <format dxfId="2435">
      <pivotArea dataOnly="0" labelOnly="1" outline="0" fieldPosition="0">
        <references count="1">
          <reference field="4" count="1">
            <x v="22"/>
          </reference>
        </references>
      </pivotArea>
    </format>
    <format dxfId="2434">
      <pivotArea dataOnly="0" labelOnly="1" outline="0" fieldPosition="0">
        <references count="1">
          <reference field="4" count="1" defaultSubtotal="1">
            <x v="22"/>
          </reference>
        </references>
      </pivotArea>
    </format>
    <format dxfId="2433">
      <pivotArea dataOnly="0" labelOnly="1" outline="0" fieldPosition="0">
        <references count="1">
          <reference field="4" count="1">
            <x v="24"/>
          </reference>
        </references>
      </pivotArea>
    </format>
    <format dxfId="2432">
      <pivotArea dataOnly="0" labelOnly="1" outline="0" fieldPosition="0">
        <references count="1">
          <reference field="4" count="1" defaultSubtotal="1">
            <x v="24"/>
          </reference>
        </references>
      </pivotArea>
    </format>
    <format dxfId="2431">
      <pivotArea dataOnly="0" labelOnly="1" outline="0" fieldPosition="0">
        <references count="1">
          <reference field="4" count="1">
            <x v="25"/>
          </reference>
        </references>
      </pivotArea>
    </format>
    <format dxfId="2430">
      <pivotArea dataOnly="0" labelOnly="1" outline="0" fieldPosition="0">
        <references count="1">
          <reference field="4" count="1" defaultSubtotal="1">
            <x v="25"/>
          </reference>
        </references>
      </pivotArea>
    </format>
    <format dxfId="2429">
      <pivotArea dataOnly="0" labelOnly="1" outline="0" fieldPosition="0">
        <references count="1">
          <reference field="4" count="1">
            <x v="26"/>
          </reference>
        </references>
      </pivotArea>
    </format>
    <format dxfId="2428">
      <pivotArea dataOnly="0" labelOnly="1" outline="0" fieldPosition="0">
        <references count="1">
          <reference field="4" count="1" defaultSubtotal="1">
            <x v="26"/>
          </reference>
        </references>
      </pivotArea>
    </format>
    <format dxfId="2427">
      <pivotArea dataOnly="0" labelOnly="1" outline="0" fieldPosition="0">
        <references count="1">
          <reference field="4" count="1">
            <x v="28"/>
          </reference>
        </references>
      </pivotArea>
    </format>
    <format dxfId="2426">
      <pivotArea dataOnly="0" labelOnly="1" outline="0" fieldPosition="0">
        <references count="1">
          <reference field="4" count="1" defaultSubtotal="1">
            <x v="28"/>
          </reference>
        </references>
      </pivotArea>
    </format>
    <format dxfId="2425">
      <pivotArea dataOnly="0" labelOnly="1" outline="0" fieldPosition="0">
        <references count="1">
          <reference field="4" count="1">
            <x v="30"/>
          </reference>
        </references>
      </pivotArea>
    </format>
    <format dxfId="2424">
      <pivotArea dataOnly="0" labelOnly="1" outline="0" fieldPosition="0">
        <references count="1">
          <reference field="4" count="1" defaultSubtotal="1">
            <x v="30"/>
          </reference>
        </references>
      </pivotArea>
    </format>
    <format dxfId="2423">
      <pivotArea dataOnly="0" labelOnly="1" outline="0" fieldPosition="0">
        <references count="1">
          <reference field="4" count="1">
            <x v="32"/>
          </reference>
        </references>
      </pivotArea>
    </format>
    <format dxfId="2422">
      <pivotArea dataOnly="0" labelOnly="1" outline="0" fieldPosition="0">
        <references count="1">
          <reference field="4" count="1" defaultSubtotal="1">
            <x v="32"/>
          </reference>
        </references>
      </pivotArea>
    </format>
    <format dxfId="2421">
      <pivotArea dataOnly="0" labelOnly="1" outline="0" fieldPosition="0">
        <references count="1">
          <reference field="4" count="1">
            <x v="33"/>
          </reference>
        </references>
      </pivotArea>
    </format>
    <format dxfId="2420">
      <pivotArea dataOnly="0" labelOnly="1" outline="0" fieldPosition="0">
        <references count="1">
          <reference field="4" count="1" defaultSubtotal="1">
            <x v="33"/>
          </reference>
        </references>
      </pivotArea>
    </format>
    <format dxfId="2419">
      <pivotArea dataOnly="0" labelOnly="1" outline="0" fieldPosition="0">
        <references count="1">
          <reference field="4" count="1">
            <x v="35"/>
          </reference>
        </references>
      </pivotArea>
    </format>
    <format dxfId="2418">
      <pivotArea dataOnly="0" labelOnly="1" outline="0" fieldPosition="0">
        <references count="1">
          <reference field="4" count="1" defaultSubtotal="1">
            <x v="35"/>
          </reference>
        </references>
      </pivotArea>
    </format>
    <format dxfId="2417">
      <pivotArea dataOnly="0" labelOnly="1" grandRow="1" outline="0" fieldPosition="0"/>
    </format>
    <format dxfId="2416">
      <pivotArea dataOnly="0" labelOnly="1" outline="0" fieldPosition="0">
        <references count="2">
          <reference field="4" count="1" selected="0">
            <x v="4"/>
          </reference>
          <reference field="13" count="1">
            <x v="1"/>
          </reference>
        </references>
      </pivotArea>
    </format>
    <format dxfId="2415">
      <pivotArea dataOnly="0" labelOnly="1" outline="0" fieldPosition="0">
        <references count="2">
          <reference field="4" count="1" selected="0">
            <x v="5"/>
          </reference>
          <reference field="13" count="4">
            <x v="0"/>
            <x v="1"/>
            <x v="2"/>
            <x v="4"/>
          </reference>
        </references>
      </pivotArea>
    </format>
    <format dxfId="2414">
      <pivotArea dataOnly="0" labelOnly="1" outline="0" fieldPosition="0">
        <references count="2">
          <reference field="4" count="1" selected="0">
            <x v="7"/>
          </reference>
          <reference field="13" count="4">
            <x v="1"/>
            <x v="2"/>
            <x v="3"/>
            <x v="4"/>
          </reference>
        </references>
      </pivotArea>
    </format>
    <format dxfId="2413">
      <pivotArea dataOnly="0" labelOnly="1" outline="0" fieldPosition="0">
        <references count="2">
          <reference field="4" count="1" selected="0">
            <x v="12"/>
          </reference>
          <reference field="13" count="1">
            <x v="1"/>
          </reference>
        </references>
      </pivotArea>
    </format>
    <format dxfId="2412">
      <pivotArea dataOnly="0" labelOnly="1" outline="0" fieldPosition="0">
        <references count="2">
          <reference field="4" count="1" selected="0">
            <x v="14"/>
          </reference>
          <reference field="13" count="1">
            <x v="0"/>
          </reference>
        </references>
      </pivotArea>
    </format>
    <format dxfId="2411">
      <pivotArea dataOnly="0" labelOnly="1" outline="0" fieldPosition="0">
        <references count="2">
          <reference field="4" count="1" selected="0">
            <x v="19"/>
          </reference>
          <reference field="13" count="2">
            <x v="0"/>
            <x v="1"/>
          </reference>
        </references>
      </pivotArea>
    </format>
    <format dxfId="2410">
      <pivotArea dataOnly="0" labelOnly="1" outline="0" fieldPosition="0">
        <references count="2">
          <reference field="4" count="1" selected="0">
            <x v="20"/>
          </reference>
          <reference field="13" count="2">
            <x v="1"/>
            <x v="4"/>
          </reference>
        </references>
      </pivotArea>
    </format>
    <format dxfId="2409">
      <pivotArea dataOnly="0" labelOnly="1" outline="0" fieldPosition="0">
        <references count="2">
          <reference field="4" count="1" selected="0">
            <x v="21"/>
          </reference>
          <reference field="13" count="2">
            <x v="1"/>
            <x v="4"/>
          </reference>
        </references>
      </pivotArea>
    </format>
    <format dxfId="2408">
      <pivotArea dataOnly="0" labelOnly="1" outline="0" fieldPosition="0">
        <references count="2">
          <reference field="4" count="1" selected="0">
            <x v="22"/>
          </reference>
          <reference field="13" count="1">
            <x v="3"/>
          </reference>
        </references>
      </pivotArea>
    </format>
    <format dxfId="2407">
      <pivotArea dataOnly="0" labelOnly="1" outline="0" fieldPosition="0">
        <references count="2">
          <reference field="4" count="1" selected="0">
            <x v="24"/>
          </reference>
          <reference field="13" count="3">
            <x v="0"/>
            <x v="1"/>
            <x v="2"/>
          </reference>
        </references>
      </pivotArea>
    </format>
    <format dxfId="2406">
      <pivotArea dataOnly="0" labelOnly="1" outline="0" fieldPosition="0">
        <references count="2">
          <reference field="4" count="1" selected="0">
            <x v="25"/>
          </reference>
          <reference field="13" count="3">
            <x v="0"/>
            <x v="1"/>
            <x v="4"/>
          </reference>
        </references>
      </pivotArea>
    </format>
    <format dxfId="2405">
      <pivotArea dataOnly="0" labelOnly="1" outline="0" fieldPosition="0">
        <references count="2">
          <reference field="4" count="1" selected="0">
            <x v="26"/>
          </reference>
          <reference field="13" count="3">
            <x v="0"/>
            <x v="1"/>
            <x v="2"/>
          </reference>
        </references>
      </pivotArea>
    </format>
    <format dxfId="2404">
      <pivotArea dataOnly="0" labelOnly="1" outline="0" fieldPosition="0">
        <references count="2">
          <reference field="4" count="1" selected="0">
            <x v="27"/>
          </reference>
          <reference field="13" count="3">
            <x v="2"/>
            <x v="3"/>
            <x v="4"/>
          </reference>
        </references>
      </pivotArea>
    </format>
    <format dxfId="2403">
      <pivotArea dataOnly="0" labelOnly="1" outline="0" fieldPosition="0">
        <references count="2">
          <reference field="4" count="1" selected="0">
            <x v="28"/>
          </reference>
          <reference field="13" count="4">
            <x v="1"/>
            <x v="2"/>
            <x v="3"/>
            <x v="4"/>
          </reference>
        </references>
      </pivotArea>
    </format>
    <format dxfId="2402">
      <pivotArea dataOnly="0" labelOnly="1" outline="0" fieldPosition="0">
        <references count="2">
          <reference field="4" count="1" selected="0">
            <x v="29"/>
          </reference>
          <reference field="13" count="4">
            <x v="0"/>
            <x v="1"/>
            <x v="2"/>
            <x v="4"/>
          </reference>
        </references>
      </pivotArea>
    </format>
    <format dxfId="2401">
      <pivotArea dataOnly="0" labelOnly="1" outline="0" fieldPosition="0">
        <references count="2">
          <reference field="4" count="1" selected="0">
            <x v="30"/>
          </reference>
          <reference field="13" count="2">
            <x v="0"/>
            <x v="2"/>
          </reference>
        </references>
      </pivotArea>
    </format>
    <format dxfId="2400">
      <pivotArea dataOnly="0" labelOnly="1" outline="0" fieldPosition="0">
        <references count="2">
          <reference field="4" count="1" selected="0">
            <x v="32"/>
          </reference>
          <reference field="13" count="1">
            <x v="1"/>
          </reference>
        </references>
      </pivotArea>
    </format>
    <format dxfId="2399">
      <pivotArea dataOnly="0" labelOnly="1" outline="0" fieldPosition="0">
        <references count="2">
          <reference field="4" count="1" selected="0">
            <x v="33"/>
          </reference>
          <reference field="13" count="3">
            <x v="0"/>
            <x v="1"/>
            <x v="2"/>
          </reference>
        </references>
      </pivotArea>
    </format>
    <format dxfId="2398">
      <pivotArea dataOnly="0" labelOnly="1" outline="0" fieldPosition="0">
        <references count="2">
          <reference field="4" count="1" selected="0">
            <x v="35"/>
          </reference>
          <reference field="13" count="1">
            <x v="1"/>
          </reference>
        </references>
      </pivotArea>
    </format>
    <format dxfId="2397">
      <pivotArea dataOnly="0" labelOnly="1" outline="0" fieldPosition="0">
        <references count="3">
          <reference field="2" count="2">
            <x v="98"/>
            <x v="129"/>
          </reference>
          <reference field="4" count="1" selected="0">
            <x v="4"/>
          </reference>
          <reference field="13" count="1" selected="0">
            <x v="1"/>
          </reference>
        </references>
      </pivotArea>
    </format>
    <format dxfId="2396">
      <pivotArea dataOnly="0" labelOnly="1" outline="0" fieldPosition="0">
        <references count="3">
          <reference field="2" count="5">
            <x v="93"/>
            <x v="96"/>
            <x v="105"/>
            <x v="107"/>
            <x v="113"/>
          </reference>
          <reference field="4" count="1" selected="0">
            <x v="5"/>
          </reference>
          <reference field="13" count="1" selected="0">
            <x v="0"/>
          </reference>
        </references>
      </pivotArea>
    </format>
    <format dxfId="2395">
      <pivotArea dataOnly="0" labelOnly="1" outline="0" fieldPosition="0">
        <references count="3">
          <reference field="2" count="9">
            <x v="99"/>
            <x v="107"/>
            <x v="109"/>
            <x v="110"/>
            <x v="111"/>
            <x v="113"/>
            <x v="114"/>
            <x v="120"/>
            <x v="122"/>
          </reference>
          <reference field="4" count="1" selected="0">
            <x v="5"/>
          </reference>
          <reference field="13" count="1" selected="0">
            <x v="1"/>
          </reference>
        </references>
      </pivotArea>
    </format>
    <format dxfId="2394">
      <pivotArea dataOnly="0" labelOnly="1" outline="0" fieldPosition="0">
        <references count="3">
          <reference field="2" count="14">
            <x v="61"/>
            <x v="62"/>
            <x v="63"/>
            <x v="67"/>
            <x v="68"/>
            <x v="69"/>
            <x v="72"/>
            <x v="73"/>
            <x v="152"/>
            <x v="153"/>
            <x v="154"/>
            <x v="155"/>
            <x v="156"/>
            <x v="157"/>
          </reference>
          <reference field="4" count="1" selected="0">
            <x v="5"/>
          </reference>
          <reference field="13" count="1" selected="0">
            <x v="2"/>
          </reference>
        </references>
      </pivotArea>
    </format>
    <format dxfId="2393">
      <pivotArea dataOnly="0" labelOnly="1" outline="0" fieldPosition="0">
        <references count="3">
          <reference field="2" count="7">
            <x v="60"/>
            <x v="61"/>
            <x v="62"/>
            <x v="63"/>
            <x v="65"/>
            <x v="71"/>
            <x v="147"/>
          </reference>
          <reference field="4" count="1" selected="0">
            <x v="5"/>
          </reference>
          <reference field="13" count="1" selected="0">
            <x v="4"/>
          </reference>
        </references>
      </pivotArea>
    </format>
    <format dxfId="2392">
      <pivotArea dataOnly="0" labelOnly="1" outline="0" fieldPosition="0">
        <references count="3">
          <reference field="2" count="2">
            <x v="106"/>
            <x v="125"/>
          </reference>
          <reference field="4" count="1" selected="0">
            <x v="7"/>
          </reference>
          <reference field="13" count="1" selected="0">
            <x v="1"/>
          </reference>
        </references>
      </pivotArea>
    </format>
    <format dxfId="2391">
      <pivotArea dataOnly="0" labelOnly="1" outline="0" fieldPosition="0">
        <references count="3">
          <reference field="2" count="1">
            <x v="60"/>
          </reference>
          <reference field="4" count="1" selected="0">
            <x v="7"/>
          </reference>
          <reference field="13" count="1" selected="0">
            <x v="2"/>
          </reference>
        </references>
      </pivotArea>
    </format>
    <format dxfId="2390">
      <pivotArea dataOnly="0" labelOnly="1" outline="0" fieldPosition="0">
        <references count="3">
          <reference field="2" count="6">
            <x v="10"/>
            <x v="11"/>
            <x v="12"/>
            <x v="30"/>
            <x v="31"/>
            <x v="32"/>
          </reference>
          <reference field="4" count="1" selected="0">
            <x v="7"/>
          </reference>
          <reference field="13" count="1" selected="0">
            <x v="3"/>
          </reference>
        </references>
      </pivotArea>
    </format>
    <format dxfId="2389">
      <pivotArea dataOnly="0" labelOnly="1" outline="0" fieldPosition="0">
        <references count="3">
          <reference field="2" count="4">
            <x v="64"/>
            <x v="70"/>
            <x v="73"/>
            <x v="74"/>
          </reference>
          <reference field="4" count="1" selected="0">
            <x v="7"/>
          </reference>
          <reference field="13" count="1" selected="0">
            <x v="4"/>
          </reference>
        </references>
      </pivotArea>
    </format>
    <format dxfId="2388">
      <pivotArea dataOnly="0" labelOnly="1" outline="0" fieldPosition="0">
        <references count="3">
          <reference field="2" count="1">
            <x v="94"/>
          </reference>
          <reference field="4" count="1" selected="0">
            <x v="12"/>
          </reference>
          <reference field="13" count="1" selected="0">
            <x v="1"/>
          </reference>
        </references>
      </pivotArea>
    </format>
    <format dxfId="2387">
      <pivotArea dataOnly="0" labelOnly="1" outline="0" fieldPosition="0">
        <references count="3">
          <reference field="2" count="3">
            <x v="91"/>
            <x v="98"/>
            <x v="106"/>
          </reference>
          <reference field="4" count="1" selected="0">
            <x v="14"/>
          </reference>
          <reference field="13" count="1" selected="0">
            <x v="0"/>
          </reference>
        </references>
      </pivotArea>
    </format>
    <format dxfId="2386">
      <pivotArea dataOnly="0" labelOnly="1" outline="0" fieldPosition="0">
        <references count="3">
          <reference field="2" count="1">
            <x v="97"/>
          </reference>
          <reference field="4" count="1" selected="0">
            <x v="19"/>
          </reference>
          <reference field="13" count="1" selected="0">
            <x v="0"/>
          </reference>
        </references>
      </pivotArea>
    </format>
    <format dxfId="2385">
      <pivotArea dataOnly="0" labelOnly="1" outline="0" fieldPosition="0">
        <references count="3">
          <reference field="2" count="3">
            <x v="112"/>
            <x v="119"/>
            <x v="121"/>
          </reference>
          <reference field="4" count="1" selected="0">
            <x v="19"/>
          </reference>
          <reference field="13" count="1" selected="0">
            <x v="1"/>
          </reference>
        </references>
      </pivotArea>
    </format>
    <format dxfId="2384">
      <pivotArea dataOnly="0" labelOnly="1" outline="0" fieldPosition="0">
        <references count="3">
          <reference field="2" count="1">
            <x v="108"/>
          </reference>
          <reference field="4" count="1" selected="0">
            <x v="20"/>
          </reference>
          <reference field="13" count="1" selected="0">
            <x v="1"/>
          </reference>
        </references>
      </pivotArea>
    </format>
    <format dxfId="2383">
      <pivotArea dataOnly="0" labelOnly="1" outline="0" fieldPosition="0">
        <references count="3">
          <reference field="2" count="5">
            <x v="66"/>
            <x v="67"/>
            <x v="81"/>
            <x v="144"/>
            <x v="146"/>
          </reference>
          <reference field="4" count="1" selected="0">
            <x v="20"/>
          </reference>
          <reference field="13" count="1" selected="0">
            <x v="4"/>
          </reference>
        </references>
      </pivotArea>
    </format>
    <format dxfId="2382">
      <pivotArea dataOnly="0" labelOnly="1" outline="0" fieldPosition="0">
        <references count="3">
          <reference field="2" count="2">
            <x v="132"/>
            <x v="133"/>
          </reference>
          <reference field="4" count="1" selected="0">
            <x v="21"/>
          </reference>
          <reference field="13" count="1" selected="0">
            <x v="1"/>
          </reference>
        </references>
      </pivotArea>
    </format>
    <format dxfId="2381">
      <pivotArea dataOnly="0" labelOnly="1" outline="0" fieldPosition="0">
        <references count="3">
          <reference field="2" count="2">
            <x v="139"/>
            <x v="140"/>
          </reference>
          <reference field="4" count="1" selected="0">
            <x v="21"/>
          </reference>
          <reference field="13" count="1" selected="0">
            <x v="4"/>
          </reference>
        </references>
      </pivotArea>
    </format>
    <format dxfId="2380">
      <pivotArea dataOnly="0" labelOnly="1" outline="0" fieldPosition="0">
        <references count="3">
          <reference field="2" count="1">
            <x v="48"/>
          </reference>
          <reference field="4" count="1" selected="0">
            <x v="22"/>
          </reference>
          <reference field="13" count="1" selected="0">
            <x v="3"/>
          </reference>
        </references>
      </pivotArea>
    </format>
    <format dxfId="2379">
      <pivotArea dataOnly="0" labelOnly="1" outline="0" fieldPosition="0">
        <references count="3">
          <reference field="2" count="1">
            <x v="100"/>
          </reference>
          <reference field="4" count="1" selected="0">
            <x v="24"/>
          </reference>
          <reference field="13" count="1" selected="0">
            <x v="0"/>
          </reference>
        </references>
      </pivotArea>
    </format>
    <format dxfId="2378">
      <pivotArea dataOnly="0" labelOnly="1" outline="0" fieldPosition="0">
        <references count="3">
          <reference field="2" count="2">
            <x v="95"/>
            <x v="128"/>
          </reference>
          <reference field="4" count="1" selected="0">
            <x v="24"/>
          </reference>
          <reference field="13" count="1" selected="0">
            <x v="1"/>
          </reference>
        </references>
      </pivotArea>
    </format>
    <format dxfId="2377">
      <pivotArea dataOnly="0" labelOnly="1" outline="0" fieldPosition="0">
        <references count="3">
          <reference field="2" count="1">
            <x v="75"/>
          </reference>
          <reference field="4" count="1" selected="0">
            <x v="24"/>
          </reference>
          <reference field="13" count="1" selected="0">
            <x v="2"/>
          </reference>
        </references>
      </pivotArea>
    </format>
    <format dxfId="2376">
      <pivotArea dataOnly="0" labelOnly="1" outline="0" fieldPosition="0">
        <references count="3">
          <reference field="2" count="2">
            <x v="101"/>
            <x v="108"/>
          </reference>
          <reference field="4" count="1" selected="0">
            <x v="25"/>
          </reference>
          <reference field="13" count="1" selected="0">
            <x v="0"/>
          </reference>
        </references>
      </pivotArea>
    </format>
    <format dxfId="2375">
      <pivotArea dataOnly="0" labelOnly="1" outline="0" fieldPosition="0">
        <references count="3">
          <reference field="2" count="2">
            <x v="93"/>
            <x v="117"/>
          </reference>
          <reference field="4" count="1" selected="0">
            <x v="25"/>
          </reference>
          <reference field="13" count="1" selected="0">
            <x v="1"/>
          </reference>
        </references>
      </pivotArea>
    </format>
    <format dxfId="2374">
      <pivotArea dataOnly="0" labelOnly="1" outline="0" fieldPosition="0">
        <references count="3">
          <reference field="2" count="2">
            <x v="82"/>
            <x v="149"/>
          </reference>
          <reference field="4" count="1" selected="0">
            <x v="25"/>
          </reference>
          <reference field="13" count="1" selected="0">
            <x v="4"/>
          </reference>
        </references>
      </pivotArea>
    </format>
    <format dxfId="2373">
      <pivotArea dataOnly="0" labelOnly="1" outline="0" fieldPosition="0">
        <references count="3">
          <reference field="2" count="1">
            <x v="95"/>
          </reference>
          <reference field="4" count="1" selected="0">
            <x v="26"/>
          </reference>
          <reference field="13" count="1" selected="0">
            <x v="0"/>
          </reference>
        </references>
      </pivotArea>
    </format>
    <format dxfId="2372">
      <pivotArea dataOnly="0" labelOnly="1" outline="0" fieldPosition="0">
        <references count="3">
          <reference field="2" count="1">
            <x v="131"/>
          </reference>
          <reference field="4" count="1" selected="0">
            <x v="26"/>
          </reference>
          <reference field="13" count="1" selected="0">
            <x v="1"/>
          </reference>
        </references>
      </pivotArea>
    </format>
    <format dxfId="2371">
      <pivotArea dataOnly="0" labelOnly="1" outline="0" fieldPosition="0">
        <references count="3">
          <reference field="2" count="1">
            <x v="66"/>
          </reference>
          <reference field="4" count="1" selected="0">
            <x v="26"/>
          </reference>
          <reference field="13" count="1" selected="0">
            <x v="2"/>
          </reference>
        </references>
      </pivotArea>
    </format>
    <format dxfId="2370">
      <pivotArea dataOnly="0" labelOnly="1" outline="0" fieldPosition="0">
        <references count="3">
          <reference field="2" count="1">
            <x v="159"/>
          </reference>
          <reference field="4" count="1" selected="0">
            <x v="27"/>
          </reference>
          <reference field="13" count="1" selected="0">
            <x v="2"/>
          </reference>
        </references>
      </pivotArea>
    </format>
    <format dxfId="2369">
      <pivotArea dataOnly="0" labelOnly="1" outline="0" fieldPosition="0">
        <references count="3">
          <reference field="2" count="9">
            <x v="17"/>
            <x v="18"/>
            <x v="19"/>
            <x v="20"/>
            <x v="21"/>
            <x v="22"/>
            <x v="24"/>
            <x v="25"/>
            <x v="26"/>
          </reference>
          <reference field="4" count="1" selected="0">
            <x v="27"/>
          </reference>
          <reference field="13" count="1" selected="0">
            <x v="3"/>
          </reference>
        </references>
      </pivotArea>
    </format>
    <format dxfId="2368">
      <pivotArea dataOnly="0" labelOnly="1" outline="0" fieldPosition="0">
        <references count="3">
          <reference field="2" count="5">
            <x v="79"/>
            <x v="80"/>
            <x v="148"/>
            <x v="150"/>
            <x v="151"/>
          </reference>
          <reference field="4" count="1" selected="0">
            <x v="27"/>
          </reference>
          <reference field="13" count="1" selected="0">
            <x v="4"/>
          </reference>
        </references>
      </pivotArea>
    </format>
    <format dxfId="2367">
      <pivotArea dataOnly="0" labelOnly="1" outline="0" fieldPosition="0">
        <references count="3">
          <reference field="2" count="2">
            <x v="92"/>
            <x v="127"/>
          </reference>
          <reference field="4" count="1" selected="0">
            <x v="28"/>
          </reference>
          <reference field="13" count="1" selected="0">
            <x v="1"/>
          </reference>
        </references>
      </pivotArea>
    </format>
    <format dxfId="2366">
      <pivotArea dataOnly="0" labelOnly="1" outline="0" fieldPosition="0">
        <references count="3">
          <reference field="2" count="8">
            <x v="160"/>
            <x v="161"/>
            <x v="162"/>
            <x v="163"/>
            <x v="164"/>
            <x v="165"/>
            <x v="166"/>
            <x v="167"/>
          </reference>
          <reference field="4" count="1" selected="0">
            <x v="28"/>
          </reference>
          <reference field="13" count="1" selected="0">
            <x v="2"/>
          </reference>
        </references>
      </pivotArea>
    </format>
    <format dxfId="2365">
      <pivotArea dataOnly="0" labelOnly="1" outline="0" fieldPosition="0">
        <references count="3">
          <reference field="2" count="5">
            <x v="39"/>
            <x v="40"/>
            <x v="42"/>
            <x v="43"/>
            <x v="47"/>
          </reference>
          <reference field="4" count="1" selected="0">
            <x v="28"/>
          </reference>
          <reference field="13" count="1" selected="0">
            <x v="3"/>
          </reference>
        </references>
      </pivotArea>
    </format>
    <format dxfId="2364">
      <pivotArea dataOnly="0" labelOnly="1" outline="0" fieldPosition="0">
        <references count="3">
          <reference field="2" count="6">
            <x v="69"/>
            <x v="83"/>
            <x v="138"/>
            <x v="141"/>
            <x v="142"/>
            <x v="143"/>
          </reference>
          <reference field="4" count="1" selected="0">
            <x v="28"/>
          </reference>
          <reference field="13" count="1" selected="0">
            <x v="4"/>
          </reference>
        </references>
      </pivotArea>
    </format>
    <format dxfId="2363">
      <pivotArea dataOnly="0" labelOnly="1" outline="0" fieldPosition="0">
        <references count="3">
          <reference field="2" count="2">
            <x v="92"/>
            <x v="111"/>
          </reference>
          <reference field="4" count="1" selected="0">
            <x v="29"/>
          </reference>
          <reference field="13" count="1" selected="0">
            <x v="0"/>
          </reference>
        </references>
      </pivotArea>
    </format>
    <format dxfId="2362">
      <pivotArea dataOnly="0" labelOnly="1" outline="0" fieldPosition="0">
        <references count="3">
          <reference field="2" count="6">
            <x v="96"/>
            <x v="97"/>
            <x v="100"/>
            <x v="104"/>
            <x v="105"/>
            <x v="124"/>
          </reference>
          <reference field="4" count="1" selected="0">
            <x v="29"/>
          </reference>
          <reference field="13" count="1" selected="0">
            <x v="1"/>
          </reference>
        </references>
      </pivotArea>
    </format>
    <format dxfId="2361">
      <pivotArea dataOnly="0" labelOnly="1" outline="0" fieldPosition="0">
        <references count="3">
          <reference field="2" count="3">
            <x v="64"/>
            <x v="71"/>
            <x v="76"/>
          </reference>
          <reference field="4" count="1" selected="0">
            <x v="29"/>
          </reference>
          <reference field="13" count="1" selected="0">
            <x v="2"/>
          </reference>
        </references>
      </pivotArea>
    </format>
    <format dxfId="2360">
      <pivotArea dataOnly="0" labelOnly="1" outline="0" fieldPosition="0">
        <references count="3">
          <reference field="2" count="3">
            <x v="68"/>
            <x v="72"/>
            <x v="145"/>
          </reference>
          <reference field="4" count="1" selected="0">
            <x v="29"/>
          </reference>
          <reference field="13" count="1" selected="0">
            <x v="4"/>
          </reference>
        </references>
      </pivotArea>
    </format>
    <format dxfId="2359">
      <pivotArea dataOnly="0" labelOnly="1" outline="0" fieldPosition="0">
        <references count="3">
          <reference field="2" count="3">
            <x v="94"/>
            <x v="104"/>
            <x v="109"/>
          </reference>
          <reference field="4" count="1" selected="0">
            <x v="30"/>
          </reference>
          <reference field="13" count="1" selected="0">
            <x v="0"/>
          </reference>
        </references>
      </pivotArea>
    </format>
    <format dxfId="2358">
      <pivotArea dataOnly="0" labelOnly="1" outline="0" fieldPosition="0">
        <references count="3">
          <reference field="2" count="5">
            <x v="65"/>
            <x v="70"/>
            <x v="77"/>
            <x v="78"/>
            <x v="158"/>
          </reference>
          <reference field="4" count="1" selected="0">
            <x v="30"/>
          </reference>
          <reference field="13" count="1" selected="0">
            <x v="2"/>
          </reference>
        </references>
      </pivotArea>
    </format>
    <format dxfId="2357">
      <pivotArea dataOnly="0" labelOnly="1" outline="0" fieldPosition="0">
        <references count="3">
          <reference field="2" count="1">
            <x v="118"/>
          </reference>
          <reference field="4" count="1" selected="0">
            <x v="32"/>
          </reference>
          <reference field="13" count="1" selected="0">
            <x v="1"/>
          </reference>
        </references>
      </pivotArea>
    </format>
    <format dxfId="2356">
      <pivotArea dataOnly="0" labelOnly="1" outline="0" fieldPosition="0">
        <references count="3">
          <reference field="2" count="2">
            <x v="110"/>
            <x v="112"/>
          </reference>
          <reference field="4" count="1" selected="0">
            <x v="33"/>
          </reference>
          <reference field="13" count="1" selected="0">
            <x v="0"/>
          </reference>
        </references>
      </pivotArea>
    </format>
    <format dxfId="2355">
      <pivotArea dataOnly="0" labelOnly="1" outline="0" fieldPosition="0">
        <references count="3">
          <reference field="2" count="4">
            <x v="101"/>
            <x v="115"/>
            <x v="126"/>
            <x v="130"/>
          </reference>
          <reference field="4" count="1" selected="0">
            <x v="33"/>
          </reference>
          <reference field="13" count="1" selected="0">
            <x v="1"/>
          </reference>
        </references>
      </pivotArea>
    </format>
    <format dxfId="2354">
      <pivotArea dataOnly="0" labelOnly="1" outline="0" fieldPosition="0">
        <references count="3">
          <reference field="2" count="1">
            <x v="74"/>
          </reference>
          <reference field="4" count="1" selected="0">
            <x v="33"/>
          </reference>
          <reference field="13" count="1" selected="0">
            <x v="2"/>
          </reference>
        </references>
      </pivotArea>
    </format>
    <format dxfId="2353">
      <pivotArea dataOnly="0" labelOnly="1" outline="0" fieldPosition="0">
        <references count="3">
          <reference field="2" count="2">
            <x v="116"/>
            <x v="123"/>
          </reference>
          <reference field="4" count="1" selected="0">
            <x v="35"/>
          </reference>
          <reference field="13" count="1" selected="0">
            <x v="1"/>
          </reference>
        </references>
      </pivotArea>
    </format>
    <format dxfId="2352">
      <pivotArea field="3" type="button" dataOnly="0" labelOnly="1" outline="0" axis="axisRow" fieldPosition="3"/>
    </format>
    <format dxfId="2351">
      <pivotArea field="5" type="button" dataOnly="0" labelOnly="1" outline="0" axis="axisRow" fieldPosition="4"/>
    </format>
    <format dxfId="2350">
      <pivotArea field="6" type="button" dataOnly="0" labelOnly="1" outline="0" axis="axisRow" fieldPosition="5"/>
    </format>
    <format dxfId="2349">
      <pivotArea field="10" type="button" dataOnly="0" labelOnly="1" outline="0" axis="axisRow" fieldPosition="6"/>
    </format>
    <format dxfId="2348">
      <pivotArea field="3" type="button" dataOnly="0" labelOnly="1" outline="0" axis="axisRow" fieldPosition="3"/>
    </format>
    <format dxfId="2347">
      <pivotArea field="5" type="button" dataOnly="0" labelOnly="1" outline="0" axis="axisRow" fieldPosition="4"/>
    </format>
    <format dxfId="2346">
      <pivotArea field="6" type="button" dataOnly="0" labelOnly="1" outline="0" axis="axisRow" fieldPosition="5"/>
    </format>
    <format dxfId="2345">
      <pivotArea field="10" type="button" dataOnly="0" labelOnly="1" outline="0" axis="axisRow" fieldPosition="6"/>
    </format>
    <format dxfId="2344">
      <pivotArea field="3" type="button" dataOnly="0" labelOnly="1" outline="0" axis="axisRow" fieldPosition="3"/>
    </format>
    <format dxfId="2343">
      <pivotArea field="5" type="button" dataOnly="0" labelOnly="1" outline="0" axis="axisRow" fieldPosition="4"/>
    </format>
    <format dxfId="2342">
      <pivotArea field="6" type="button" dataOnly="0" labelOnly="1" outline="0" axis="axisRow" fieldPosition="5"/>
    </format>
    <format dxfId="2341">
      <pivotArea field="10" type="button" dataOnly="0" labelOnly="1" outline="0" axis="axisRow" fieldPosition="6"/>
    </format>
    <format dxfId="2340">
      <pivotArea field="3" type="button" dataOnly="0" labelOnly="1" outline="0" axis="axisRow" fieldPosition="3"/>
    </format>
    <format dxfId="2339">
      <pivotArea field="5" type="button" dataOnly="0" labelOnly="1" outline="0" axis="axisRow" fieldPosition="4"/>
    </format>
    <format dxfId="2338">
      <pivotArea field="6" type="button" dataOnly="0" labelOnly="1" outline="0" axis="axisRow" fieldPosition="5"/>
    </format>
    <format dxfId="2337">
      <pivotArea field="10" type="button" dataOnly="0" labelOnly="1" outline="0" axis="axisRow" fieldPosition="6"/>
    </format>
    <format dxfId="2336">
      <pivotArea field="3" type="button" dataOnly="0" labelOnly="1" outline="0" axis="axisRow" fieldPosition="3"/>
    </format>
    <format dxfId="2335">
      <pivotArea field="5" type="button" dataOnly="0" labelOnly="1" outline="0" axis="axisRow" fieldPosition="4"/>
    </format>
    <format dxfId="2334">
      <pivotArea field="6" type="button" dataOnly="0" labelOnly="1" outline="0" axis="axisRow" fieldPosition="5"/>
    </format>
    <format dxfId="2333">
      <pivotArea field="10" type="button" dataOnly="0" labelOnly="1" outline="0" axis="axisRow" fieldPosition="6"/>
    </format>
    <format dxfId="2332">
      <pivotArea field="3" type="button" dataOnly="0" labelOnly="1" outline="0" axis="axisRow" fieldPosition="3"/>
    </format>
    <format dxfId="2331">
      <pivotArea field="5" type="button" dataOnly="0" labelOnly="1" outline="0" axis="axisRow" fieldPosition="4"/>
    </format>
    <format dxfId="2330">
      <pivotArea field="6" type="button" dataOnly="0" labelOnly="1" outline="0" axis="axisRow" fieldPosition="5"/>
    </format>
    <format dxfId="2329">
      <pivotArea field="10" type="button" dataOnly="0" labelOnly="1" outline="0" axis="axisRow" fieldPosition="6"/>
    </format>
    <format dxfId="2328">
      <pivotArea field="3" type="button" dataOnly="0" labelOnly="1" outline="0" axis="axisRow" fieldPosition="3"/>
    </format>
    <format dxfId="2327">
      <pivotArea field="5" type="button" dataOnly="0" labelOnly="1" outline="0" axis="axisRow" fieldPosition="4"/>
    </format>
    <format dxfId="2326">
      <pivotArea field="6" type="button" dataOnly="0" labelOnly="1" outline="0" axis="axisRow" fieldPosition="5"/>
    </format>
    <format dxfId="2325">
      <pivotArea field="10" type="button" dataOnly="0" labelOnly="1" outline="0" axis="axisRow" fieldPosition="6"/>
    </format>
    <format dxfId="2324">
      <pivotArea field="3" type="button" dataOnly="0" labelOnly="1" outline="0" axis="axisRow" fieldPosition="3"/>
    </format>
    <format dxfId="2323">
      <pivotArea field="5" type="button" dataOnly="0" labelOnly="1" outline="0" axis="axisRow" fieldPosition="4"/>
    </format>
    <format dxfId="2322">
      <pivotArea field="6" type="button" dataOnly="0" labelOnly="1" outline="0" axis="axisRow" fieldPosition="5"/>
    </format>
    <format dxfId="2321">
      <pivotArea field="10" type="button" dataOnly="0" labelOnly="1" outline="0" axis="axisRow" fieldPosition="6"/>
    </format>
    <format dxfId="2320">
      <pivotArea field="3" type="button" dataOnly="0" labelOnly="1" outline="0" axis="axisRow" fieldPosition="3"/>
    </format>
    <format dxfId="2319">
      <pivotArea field="5" type="button" dataOnly="0" labelOnly="1" outline="0" axis="axisRow" fieldPosition="4"/>
    </format>
    <format dxfId="2318">
      <pivotArea field="6" type="button" dataOnly="0" labelOnly="1" outline="0" axis="axisRow" fieldPosition="5"/>
    </format>
    <format dxfId="2317">
      <pivotArea field="10" type="button" dataOnly="0" labelOnly="1" outline="0" axis="axisRow" fieldPosition="6"/>
    </format>
    <format dxfId="2316">
      <pivotArea field="3" type="button" dataOnly="0" labelOnly="1" outline="0" axis="axisRow" fieldPosition="3"/>
    </format>
    <format dxfId="2315">
      <pivotArea field="5" type="button" dataOnly="0" labelOnly="1" outline="0" axis="axisRow" fieldPosition="4"/>
    </format>
    <format dxfId="2314">
      <pivotArea field="6" type="button" dataOnly="0" labelOnly="1" outline="0" axis="axisRow" fieldPosition="5"/>
    </format>
    <format dxfId="2313">
      <pivotArea field="10" type="button" dataOnly="0" labelOnly="1" outline="0" axis="axisRow" fieldPosition="6"/>
    </format>
    <format dxfId="2312">
      <pivotArea field="3" type="button" dataOnly="0" labelOnly="1" outline="0" axis="axisRow" fieldPosition="3"/>
    </format>
    <format dxfId="2311">
      <pivotArea field="5" type="button" dataOnly="0" labelOnly="1" outline="0" axis="axisRow" fieldPosition="4"/>
    </format>
    <format dxfId="2310">
      <pivotArea field="6" type="button" dataOnly="0" labelOnly="1" outline="0" axis="axisRow" fieldPosition="5"/>
    </format>
    <format dxfId="2309">
      <pivotArea field="10" type="button" dataOnly="0" labelOnly="1" outline="0" axis="axisRow" fieldPosition="6"/>
    </format>
    <format dxfId="2308">
      <pivotArea field="3" type="button" dataOnly="0" labelOnly="1" outline="0" axis="axisRow" fieldPosition="3"/>
    </format>
    <format dxfId="2307">
      <pivotArea field="5" type="button" dataOnly="0" labelOnly="1" outline="0" axis="axisRow" fieldPosition="4"/>
    </format>
    <format dxfId="2306">
      <pivotArea field="6" type="button" dataOnly="0" labelOnly="1" outline="0" axis="axisRow" fieldPosition="5"/>
    </format>
    <format dxfId="2305">
      <pivotArea field="10" type="button" dataOnly="0" labelOnly="1" outline="0" axis="axisRow" fieldPosition="6"/>
    </format>
    <format dxfId="2304">
      <pivotArea field="3" type="button" dataOnly="0" labelOnly="1" outline="0" axis="axisRow" fieldPosition="3"/>
    </format>
    <format dxfId="2303">
      <pivotArea field="5" type="button" dataOnly="0" labelOnly="1" outline="0" axis="axisRow" fieldPosition="4"/>
    </format>
    <format dxfId="2302">
      <pivotArea field="6" type="button" dataOnly="0" labelOnly="1" outline="0" axis="axisRow" fieldPosition="5"/>
    </format>
    <format dxfId="2301">
      <pivotArea field="10" type="button" dataOnly="0" labelOnly="1" outline="0" axis="axisRow" fieldPosition="6"/>
    </format>
    <format dxfId="2300">
      <pivotArea field="3" type="button" dataOnly="0" labelOnly="1" outline="0" axis="axisRow" fieldPosition="3"/>
    </format>
    <format dxfId="2299">
      <pivotArea field="5" type="button" dataOnly="0" labelOnly="1" outline="0" axis="axisRow" fieldPosition="4"/>
    </format>
    <format dxfId="2298">
      <pivotArea field="6" type="button" dataOnly="0" labelOnly="1" outline="0" axis="axisRow" fieldPosition="5"/>
    </format>
    <format dxfId="2297">
      <pivotArea field="10" type="button" dataOnly="0" labelOnly="1" outline="0" axis="axisRow" fieldPosition="6"/>
    </format>
    <format dxfId="2296">
      <pivotArea field="3" type="button" dataOnly="0" labelOnly="1" outline="0" axis="axisRow" fieldPosition="3"/>
    </format>
    <format dxfId="2295">
      <pivotArea field="5" type="button" dataOnly="0" labelOnly="1" outline="0" axis="axisRow" fieldPosition="4"/>
    </format>
    <format dxfId="2294">
      <pivotArea field="6" type="button" dataOnly="0" labelOnly="1" outline="0" axis="axisRow" fieldPosition="5"/>
    </format>
    <format dxfId="2293">
      <pivotArea field="10" type="button" dataOnly="0" labelOnly="1" outline="0" axis="axisRow" fieldPosition="6"/>
    </format>
    <format dxfId="2292">
      <pivotArea field="3" type="button" dataOnly="0" labelOnly="1" outline="0" axis="axisRow" fieldPosition="3"/>
    </format>
    <format dxfId="2291">
      <pivotArea field="5" type="button" dataOnly="0" labelOnly="1" outline="0" axis="axisRow" fieldPosition="4"/>
    </format>
    <format dxfId="2290">
      <pivotArea field="6" type="button" dataOnly="0" labelOnly="1" outline="0" axis="axisRow" fieldPosition="5"/>
    </format>
    <format dxfId="2289">
      <pivotArea field="10" type="button" dataOnly="0" labelOnly="1" outline="0" axis="axisRow" fieldPosition="6"/>
    </format>
    <format dxfId="2288">
      <pivotArea field="3" type="button" dataOnly="0" labelOnly="1" outline="0" axis="axisRow" fieldPosition="3"/>
    </format>
    <format dxfId="2287">
      <pivotArea field="5" type="button" dataOnly="0" labelOnly="1" outline="0" axis="axisRow" fieldPosition="4"/>
    </format>
    <format dxfId="2286">
      <pivotArea field="6" type="button" dataOnly="0" labelOnly="1" outline="0" axis="axisRow" fieldPosition="5"/>
    </format>
    <format dxfId="2285">
      <pivotArea field="10" type="button" dataOnly="0" labelOnly="1" outline="0" axis="axisRow" fieldPosition="6"/>
    </format>
    <format dxfId="2284">
      <pivotArea field="3" type="button" dataOnly="0" labelOnly="1" outline="0" axis="axisRow" fieldPosition="3"/>
    </format>
    <format dxfId="2283">
      <pivotArea field="5" type="button" dataOnly="0" labelOnly="1" outline="0" axis="axisRow" fieldPosition="4"/>
    </format>
    <format dxfId="2282">
      <pivotArea field="6" type="button" dataOnly="0" labelOnly="1" outline="0" axis="axisRow" fieldPosition="5"/>
    </format>
    <format dxfId="2281">
      <pivotArea field="10" type="button" dataOnly="0" labelOnly="1" outline="0" axis="axisRow" fieldPosition="6"/>
    </format>
    <format dxfId="2280">
      <pivotArea field="3" type="button" dataOnly="0" labelOnly="1" outline="0" axis="axisRow" fieldPosition="3"/>
    </format>
    <format dxfId="2279">
      <pivotArea field="5" type="button" dataOnly="0" labelOnly="1" outline="0" axis="axisRow" fieldPosition="4"/>
    </format>
    <format dxfId="2278">
      <pivotArea field="6" type="button" dataOnly="0" labelOnly="1" outline="0" axis="axisRow" fieldPosition="5"/>
    </format>
    <format dxfId="2277">
      <pivotArea field="10" type="button" dataOnly="0" labelOnly="1" outline="0" axis="axisRow" fieldPosition="6"/>
    </format>
    <format dxfId="2276">
      <pivotArea field="3" type="button" dataOnly="0" labelOnly="1" outline="0" axis="axisRow" fieldPosition="3"/>
    </format>
    <format dxfId="2275">
      <pivotArea field="5" type="button" dataOnly="0" labelOnly="1" outline="0" axis="axisRow" fieldPosition="4"/>
    </format>
    <format dxfId="2274">
      <pivotArea field="6" type="button" dataOnly="0" labelOnly="1" outline="0" axis="axisRow" fieldPosition="5"/>
    </format>
    <format dxfId="2273">
      <pivotArea field="10" type="button" dataOnly="0" labelOnly="1" outline="0" axis="axisRow" fieldPosition="6"/>
    </format>
    <format dxfId="2272">
      <pivotArea field="3" type="button" dataOnly="0" labelOnly="1" outline="0" axis="axisRow" fieldPosition="3"/>
    </format>
    <format dxfId="2271">
      <pivotArea field="5" type="button" dataOnly="0" labelOnly="1" outline="0" axis="axisRow" fieldPosition="4"/>
    </format>
    <format dxfId="2270">
      <pivotArea field="6" type="button" dataOnly="0" labelOnly="1" outline="0" axis="axisRow" fieldPosition="5"/>
    </format>
    <format dxfId="2269">
      <pivotArea field="10" type="button" dataOnly="0" labelOnly="1" outline="0" axis="axisRow" fieldPosition="6"/>
    </format>
    <format dxfId="2268">
      <pivotArea field="3" type="button" dataOnly="0" labelOnly="1" outline="0" axis="axisRow" fieldPosition="3"/>
    </format>
    <format dxfId="2267">
      <pivotArea field="5" type="button" dataOnly="0" labelOnly="1" outline="0" axis="axisRow" fieldPosition="4"/>
    </format>
    <format dxfId="2266">
      <pivotArea field="6" type="button" dataOnly="0" labelOnly="1" outline="0" axis="axisRow" fieldPosition="5"/>
    </format>
    <format dxfId="2265">
      <pivotArea field="10" type="button" dataOnly="0" labelOnly="1" outline="0" axis="axisRow" fieldPosition="6"/>
    </format>
    <format dxfId="2264">
      <pivotArea field="3" type="button" dataOnly="0" labelOnly="1" outline="0" axis="axisRow" fieldPosition="3"/>
    </format>
    <format dxfId="2263">
      <pivotArea field="5" type="button" dataOnly="0" labelOnly="1" outline="0" axis="axisRow" fieldPosition="4"/>
    </format>
    <format dxfId="2262">
      <pivotArea field="6" type="button" dataOnly="0" labelOnly="1" outline="0" axis="axisRow" fieldPosition="5"/>
    </format>
    <format dxfId="2261">
      <pivotArea field="10" type="button" dataOnly="0" labelOnly="1" outline="0" axis="axisRow" fieldPosition="6"/>
    </format>
    <format dxfId="2260">
      <pivotArea field="3" type="button" dataOnly="0" labelOnly="1" outline="0" axis="axisRow" fieldPosition="3"/>
    </format>
    <format dxfId="2259">
      <pivotArea field="5" type="button" dataOnly="0" labelOnly="1" outline="0" axis="axisRow" fieldPosition="4"/>
    </format>
    <format dxfId="2258">
      <pivotArea field="6" type="button" dataOnly="0" labelOnly="1" outline="0" axis="axisRow" fieldPosition="5"/>
    </format>
    <format dxfId="2257">
      <pivotArea field="10" type="button" dataOnly="0" labelOnly="1" outline="0" axis="axisRow" fieldPosition="6"/>
    </format>
    <format dxfId="2256">
      <pivotArea field="3" type="button" dataOnly="0" labelOnly="1" outline="0" axis="axisRow" fieldPosition="3"/>
    </format>
    <format dxfId="2255">
      <pivotArea field="5" type="button" dataOnly="0" labelOnly="1" outline="0" axis="axisRow" fieldPosition="4"/>
    </format>
    <format dxfId="2254">
      <pivotArea field="6" type="button" dataOnly="0" labelOnly="1" outline="0" axis="axisRow" fieldPosition="5"/>
    </format>
    <format dxfId="2253">
      <pivotArea field="10" type="button" dataOnly="0" labelOnly="1" outline="0" axis="axisRow" fieldPosition="6"/>
    </format>
    <format dxfId="2252">
      <pivotArea field="3" type="button" dataOnly="0" labelOnly="1" outline="0" axis="axisRow" fieldPosition="3"/>
    </format>
    <format dxfId="2251">
      <pivotArea field="5" type="button" dataOnly="0" labelOnly="1" outline="0" axis="axisRow" fieldPosition="4"/>
    </format>
    <format dxfId="2250">
      <pivotArea field="6" type="button" dataOnly="0" labelOnly="1" outline="0" axis="axisRow" fieldPosition="5"/>
    </format>
    <format dxfId="2249">
      <pivotArea field="10" type="button" dataOnly="0" labelOnly="1" outline="0" axis="axisRow" fieldPosition="6"/>
    </format>
    <format dxfId="2248">
      <pivotArea field="3" type="button" dataOnly="0" labelOnly="1" outline="0" axis="axisRow" fieldPosition="3"/>
    </format>
    <format dxfId="2247">
      <pivotArea field="5" type="button" dataOnly="0" labelOnly="1" outline="0" axis="axisRow" fieldPosition="4"/>
    </format>
    <format dxfId="2246">
      <pivotArea field="6" type="button" dataOnly="0" labelOnly="1" outline="0" axis="axisRow" fieldPosition="5"/>
    </format>
    <format dxfId="2245">
      <pivotArea field="10" type="button" dataOnly="0" labelOnly="1" outline="0" axis="axisRow" fieldPosition="6"/>
    </format>
    <format dxfId="2244">
      <pivotArea field="3" type="button" dataOnly="0" labelOnly="1" outline="0" axis="axisRow" fieldPosition="3"/>
    </format>
    <format dxfId="2243">
      <pivotArea field="5" type="button" dataOnly="0" labelOnly="1" outline="0" axis="axisRow" fieldPosition="4"/>
    </format>
    <format dxfId="2242">
      <pivotArea field="6" type="button" dataOnly="0" labelOnly="1" outline="0" axis="axisRow" fieldPosition="5"/>
    </format>
    <format dxfId="2241">
      <pivotArea field="10" type="button" dataOnly="0" labelOnly="1" outline="0" axis="axisRow" fieldPosition="6"/>
    </format>
    <format dxfId="2240">
      <pivotArea field="3" type="button" dataOnly="0" labelOnly="1" outline="0" axis="axisRow" fieldPosition="3"/>
    </format>
    <format dxfId="2239">
      <pivotArea field="5" type="button" dataOnly="0" labelOnly="1" outline="0" axis="axisRow" fieldPosition="4"/>
    </format>
    <format dxfId="2238">
      <pivotArea field="6" type="button" dataOnly="0" labelOnly="1" outline="0" axis="axisRow" fieldPosition="5"/>
    </format>
    <format dxfId="2237">
      <pivotArea field="10" type="button" dataOnly="0" labelOnly="1" outline="0" axis="axisRow" fieldPosition="6"/>
    </format>
    <format dxfId="2236">
      <pivotArea field="3" type="button" dataOnly="0" labelOnly="1" outline="0" axis="axisRow" fieldPosition="3"/>
    </format>
    <format dxfId="2235">
      <pivotArea field="5" type="button" dataOnly="0" labelOnly="1" outline="0" axis="axisRow" fieldPosition="4"/>
    </format>
    <format dxfId="2234">
      <pivotArea field="6" type="button" dataOnly="0" labelOnly="1" outline="0" axis="axisRow" fieldPosition="5"/>
    </format>
    <format dxfId="2233">
      <pivotArea field="10" type="button" dataOnly="0" labelOnly="1" outline="0" axis="axisRow" fieldPosition="6"/>
    </format>
    <format dxfId="2232">
      <pivotArea field="3" type="button" dataOnly="0" labelOnly="1" outline="0" axis="axisRow" fieldPosition="3"/>
    </format>
    <format dxfId="2231">
      <pivotArea field="5" type="button" dataOnly="0" labelOnly="1" outline="0" axis="axisRow" fieldPosition="4"/>
    </format>
    <format dxfId="2230">
      <pivotArea field="6" type="button" dataOnly="0" labelOnly="1" outline="0" axis="axisRow" fieldPosition="5"/>
    </format>
    <format dxfId="2229">
      <pivotArea field="10" type="button" dataOnly="0" labelOnly="1" outline="0" axis="axisRow" fieldPosition="6"/>
    </format>
    <format dxfId="2228">
      <pivotArea field="3" type="button" dataOnly="0" labelOnly="1" outline="0" axis="axisRow" fieldPosition="3"/>
    </format>
    <format dxfId="2227">
      <pivotArea field="5" type="button" dataOnly="0" labelOnly="1" outline="0" axis="axisRow" fieldPosition="4"/>
    </format>
    <format dxfId="2226">
      <pivotArea field="6" type="button" dataOnly="0" labelOnly="1" outline="0" axis="axisRow" fieldPosition="5"/>
    </format>
    <format dxfId="2225">
      <pivotArea field="10" type="button" dataOnly="0" labelOnly="1" outline="0" axis="axisRow" fieldPosition="6"/>
    </format>
    <format dxfId="2224">
      <pivotArea field="3" type="button" dataOnly="0" labelOnly="1" outline="0" axis="axisRow" fieldPosition="3"/>
    </format>
    <format dxfId="2223">
      <pivotArea field="5" type="button" dataOnly="0" labelOnly="1" outline="0" axis="axisRow" fieldPosition="4"/>
    </format>
    <format dxfId="2222">
      <pivotArea field="6" type="button" dataOnly="0" labelOnly="1" outline="0" axis="axisRow" fieldPosition="5"/>
    </format>
    <format dxfId="2221">
      <pivotArea field="10" type="button" dataOnly="0" labelOnly="1" outline="0" axis="axisRow" fieldPosition="6"/>
    </format>
    <format dxfId="2220">
      <pivotArea field="3" type="button" dataOnly="0" labelOnly="1" outline="0" axis="axisRow" fieldPosition="3"/>
    </format>
    <format dxfId="2219">
      <pivotArea field="5" type="button" dataOnly="0" labelOnly="1" outline="0" axis="axisRow" fieldPosition="4"/>
    </format>
    <format dxfId="2218">
      <pivotArea field="6" type="button" dataOnly="0" labelOnly="1" outline="0" axis="axisRow" fieldPosition="5"/>
    </format>
    <format dxfId="2217">
      <pivotArea field="10" type="button" dataOnly="0" labelOnly="1" outline="0" axis="axisRow" fieldPosition="6"/>
    </format>
    <format dxfId="2216">
      <pivotArea field="3" type="button" dataOnly="0" labelOnly="1" outline="0" axis="axisRow" fieldPosition="3"/>
    </format>
    <format dxfId="2215">
      <pivotArea field="5" type="button" dataOnly="0" labelOnly="1" outline="0" axis="axisRow" fieldPosition="4"/>
    </format>
    <format dxfId="2214">
      <pivotArea field="6" type="button" dataOnly="0" labelOnly="1" outline="0" axis="axisRow" fieldPosition="5"/>
    </format>
    <format dxfId="2213">
      <pivotArea field="10" type="button" dataOnly="0" labelOnly="1" outline="0" axis="axisRow" fieldPosition="6"/>
    </format>
    <format dxfId="2212">
      <pivotArea field="3" type="button" dataOnly="0" labelOnly="1" outline="0" axis="axisRow" fieldPosition="3"/>
    </format>
    <format dxfId="2211">
      <pivotArea field="5" type="button" dataOnly="0" labelOnly="1" outline="0" axis="axisRow" fieldPosition="4"/>
    </format>
    <format dxfId="2210">
      <pivotArea field="6" type="button" dataOnly="0" labelOnly="1" outline="0" axis="axisRow" fieldPosition="5"/>
    </format>
    <format dxfId="2209">
      <pivotArea field="10" type="button" dataOnly="0" labelOnly="1" outline="0" axis="axisRow" fieldPosition="6"/>
    </format>
    <format dxfId="2208">
      <pivotArea field="3" type="button" dataOnly="0" labelOnly="1" outline="0" axis="axisRow" fieldPosition="3"/>
    </format>
    <format dxfId="2207">
      <pivotArea field="5" type="button" dataOnly="0" labelOnly="1" outline="0" axis="axisRow" fieldPosition="4"/>
    </format>
    <format dxfId="2206">
      <pivotArea field="6" type="button" dataOnly="0" labelOnly="1" outline="0" axis="axisRow" fieldPosition="5"/>
    </format>
    <format dxfId="2205">
      <pivotArea field="10" type="button" dataOnly="0" labelOnly="1" outline="0" axis="axisRow" fieldPosition="6"/>
    </format>
    <format dxfId="2204">
      <pivotArea field="3" type="button" dataOnly="0" labelOnly="1" outline="0" axis="axisRow" fieldPosition="3"/>
    </format>
    <format dxfId="2203">
      <pivotArea field="5" type="button" dataOnly="0" labelOnly="1" outline="0" axis="axisRow" fieldPosition="4"/>
    </format>
    <format dxfId="2202">
      <pivotArea field="6" type="button" dataOnly="0" labelOnly="1" outline="0" axis="axisRow" fieldPosition="5"/>
    </format>
    <format dxfId="2201">
      <pivotArea field="10" type="button" dataOnly="0" labelOnly="1" outline="0" axis="axisRow" fieldPosition="6"/>
    </format>
    <format dxfId="2200">
      <pivotArea field="3" type="button" dataOnly="0" labelOnly="1" outline="0" axis="axisRow" fieldPosition="3"/>
    </format>
    <format dxfId="2199">
      <pivotArea field="5" type="button" dataOnly="0" labelOnly="1" outline="0" axis="axisRow" fieldPosition="4"/>
    </format>
    <format dxfId="2198">
      <pivotArea field="6" type="button" dataOnly="0" labelOnly="1" outline="0" axis="axisRow" fieldPosition="5"/>
    </format>
    <format dxfId="2197">
      <pivotArea field="10" type="button" dataOnly="0" labelOnly="1" outline="0" axis="axisRow" fieldPosition="6"/>
    </format>
    <format dxfId="2196">
      <pivotArea field="3" type="button" dataOnly="0" labelOnly="1" outline="0" axis="axisRow" fieldPosition="3"/>
    </format>
    <format dxfId="2195">
      <pivotArea field="5" type="button" dataOnly="0" labelOnly="1" outline="0" axis="axisRow" fieldPosition="4"/>
    </format>
    <format dxfId="2194">
      <pivotArea field="6" type="button" dataOnly="0" labelOnly="1" outline="0" axis="axisRow" fieldPosition="5"/>
    </format>
    <format dxfId="2193">
      <pivotArea field="10" type="button" dataOnly="0" labelOnly="1" outline="0" axis="axisRow" fieldPosition="6"/>
    </format>
    <format dxfId="2192">
      <pivotArea field="3" type="button" dataOnly="0" labelOnly="1" outline="0" axis="axisRow" fieldPosition="3"/>
    </format>
    <format dxfId="2191">
      <pivotArea field="5" type="button" dataOnly="0" labelOnly="1" outline="0" axis="axisRow" fieldPosition="4"/>
    </format>
    <format dxfId="2190">
      <pivotArea field="6" type="button" dataOnly="0" labelOnly="1" outline="0" axis="axisRow" fieldPosition="5"/>
    </format>
    <format dxfId="2189">
      <pivotArea field="10" type="button" dataOnly="0" labelOnly="1" outline="0" axis="axisRow" fieldPosition="6"/>
    </format>
    <format dxfId="2188">
      <pivotArea field="3" type="button" dataOnly="0" labelOnly="1" outline="0" axis="axisRow" fieldPosition="3"/>
    </format>
    <format dxfId="2187">
      <pivotArea field="5" type="button" dataOnly="0" labelOnly="1" outline="0" axis="axisRow" fieldPosition="4"/>
    </format>
    <format dxfId="2186">
      <pivotArea field="6" type="button" dataOnly="0" labelOnly="1" outline="0" axis="axisRow" fieldPosition="5"/>
    </format>
    <format dxfId="2185">
      <pivotArea field="10" type="button" dataOnly="0" labelOnly="1" outline="0" axis="axisRow" fieldPosition="6"/>
    </format>
    <format dxfId="2184">
      <pivotArea field="3" type="button" dataOnly="0" labelOnly="1" outline="0" axis="axisRow" fieldPosition="3"/>
    </format>
    <format dxfId="2183">
      <pivotArea field="5" type="button" dataOnly="0" labelOnly="1" outline="0" axis="axisRow" fieldPosition="4"/>
    </format>
    <format dxfId="2182">
      <pivotArea field="6" type="button" dataOnly="0" labelOnly="1" outline="0" axis="axisRow" fieldPosition="5"/>
    </format>
    <format dxfId="2181">
      <pivotArea field="10" type="button" dataOnly="0" labelOnly="1" outline="0" axis="axisRow" fieldPosition="6"/>
    </format>
    <format dxfId="2180">
      <pivotArea field="3" type="button" dataOnly="0" labelOnly="1" outline="0" axis="axisRow" fieldPosition="3"/>
    </format>
    <format dxfId="2179">
      <pivotArea field="5" type="button" dataOnly="0" labelOnly="1" outline="0" axis="axisRow" fieldPosition="4"/>
    </format>
    <format dxfId="2178">
      <pivotArea field="6" type="button" dataOnly="0" labelOnly="1" outline="0" axis="axisRow" fieldPosition="5"/>
    </format>
    <format dxfId="2177">
      <pivotArea field="10" type="button" dataOnly="0" labelOnly="1" outline="0" axis="axisRow" fieldPosition="6"/>
    </format>
    <format dxfId="2176">
      <pivotArea field="3" type="button" dataOnly="0" labelOnly="1" outline="0" axis="axisRow" fieldPosition="3"/>
    </format>
    <format dxfId="2175">
      <pivotArea field="5" type="button" dataOnly="0" labelOnly="1" outline="0" axis="axisRow" fieldPosition="4"/>
    </format>
    <format dxfId="2174">
      <pivotArea field="6" type="button" dataOnly="0" labelOnly="1" outline="0" axis="axisRow" fieldPosition="5"/>
    </format>
    <format dxfId="2173">
      <pivotArea field="10" type="button" dataOnly="0" labelOnly="1" outline="0" axis="axisRow" fieldPosition="6"/>
    </format>
    <format dxfId="2172">
      <pivotArea field="3" type="button" dataOnly="0" labelOnly="1" outline="0" axis="axisRow" fieldPosition="3"/>
    </format>
    <format dxfId="2171">
      <pivotArea field="5" type="button" dataOnly="0" labelOnly="1" outline="0" axis="axisRow" fieldPosition="4"/>
    </format>
    <format dxfId="2170">
      <pivotArea field="6" type="button" dataOnly="0" labelOnly="1" outline="0" axis="axisRow" fieldPosition="5"/>
    </format>
    <format dxfId="2169">
      <pivotArea field="10" type="button" dataOnly="0" labelOnly="1" outline="0" axis="axisRow" fieldPosition="6"/>
    </format>
    <format dxfId="2168">
      <pivotArea field="3" type="button" dataOnly="0" labelOnly="1" outline="0" axis="axisRow" fieldPosition="3"/>
    </format>
    <format dxfId="2167">
      <pivotArea field="5" type="button" dataOnly="0" labelOnly="1" outline="0" axis="axisRow" fieldPosition="4"/>
    </format>
    <format dxfId="2166">
      <pivotArea field="6" type="button" dataOnly="0" labelOnly="1" outline="0" axis="axisRow" fieldPosition="5"/>
    </format>
    <format dxfId="2165">
      <pivotArea field="10" type="button" dataOnly="0" labelOnly="1" outline="0" axis="axisRow" fieldPosition="6"/>
    </format>
    <format dxfId="2164">
      <pivotArea field="3" type="button" dataOnly="0" labelOnly="1" outline="0" axis="axisRow" fieldPosition="3"/>
    </format>
    <format dxfId="2163">
      <pivotArea field="5" type="button" dataOnly="0" labelOnly="1" outline="0" axis="axisRow" fieldPosition="4"/>
    </format>
    <format dxfId="2162">
      <pivotArea field="6" type="button" dataOnly="0" labelOnly="1" outline="0" axis="axisRow" fieldPosition="5"/>
    </format>
    <format dxfId="2161">
      <pivotArea field="10" type="button" dataOnly="0" labelOnly="1" outline="0" axis="axisRow" fieldPosition="6"/>
    </format>
    <format dxfId="2160">
      <pivotArea field="3" type="button" dataOnly="0" labelOnly="1" outline="0" axis="axisRow" fieldPosition="3"/>
    </format>
    <format dxfId="2159">
      <pivotArea field="5" type="button" dataOnly="0" labelOnly="1" outline="0" axis="axisRow" fieldPosition="4"/>
    </format>
    <format dxfId="2158">
      <pivotArea field="6" type="button" dataOnly="0" labelOnly="1" outline="0" axis="axisRow" fieldPosition="5"/>
    </format>
    <format dxfId="2157">
      <pivotArea field="10" type="button" dataOnly="0" labelOnly="1" outline="0" axis="axisRow" fieldPosition="6"/>
    </format>
    <format dxfId="2156">
      <pivotArea field="3" type="button" dataOnly="0" labelOnly="1" outline="0" axis="axisRow" fieldPosition="3"/>
    </format>
    <format dxfId="2155">
      <pivotArea field="5" type="button" dataOnly="0" labelOnly="1" outline="0" axis="axisRow" fieldPosition="4"/>
    </format>
    <format dxfId="2154">
      <pivotArea field="6" type="button" dataOnly="0" labelOnly="1" outline="0" axis="axisRow" fieldPosition="5"/>
    </format>
    <format dxfId="2153">
      <pivotArea field="10" type="button" dataOnly="0" labelOnly="1" outline="0" axis="axisRow" fieldPosition="6"/>
    </format>
    <format dxfId="2152">
      <pivotArea field="3" type="button" dataOnly="0" labelOnly="1" outline="0" axis="axisRow" fieldPosition="3"/>
    </format>
    <format dxfId="2151">
      <pivotArea field="5" type="button" dataOnly="0" labelOnly="1" outline="0" axis="axisRow" fieldPosition="4"/>
    </format>
    <format dxfId="2150">
      <pivotArea field="6" type="button" dataOnly="0" labelOnly="1" outline="0" axis="axisRow" fieldPosition="5"/>
    </format>
    <format dxfId="2149">
      <pivotArea field="10" type="button" dataOnly="0" labelOnly="1" outline="0" axis="axisRow" fieldPosition="6"/>
    </format>
    <format dxfId="2148">
      <pivotArea field="3" type="button" dataOnly="0" labelOnly="1" outline="0" axis="axisRow" fieldPosition="3"/>
    </format>
    <format dxfId="2147">
      <pivotArea field="5" type="button" dataOnly="0" labelOnly="1" outline="0" axis="axisRow" fieldPosition="4"/>
    </format>
    <format dxfId="2146">
      <pivotArea field="6" type="button" dataOnly="0" labelOnly="1" outline="0" axis="axisRow" fieldPosition="5"/>
    </format>
    <format dxfId="2145">
      <pivotArea field="10" type="button" dataOnly="0" labelOnly="1" outline="0" axis="axisRow" fieldPosition="6"/>
    </format>
    <format dxfId="2144">
      <pivotArea field="3" type="button" dataOnly="0" labelOnly="1" outline="0" axis="axisRow" fieldPosition="3"/>
    </format>
    <format dxfId="2143">
      <pivotArea field="5" type="button" dataOnly="0" labelOnly="1" outline="0" axis="axisRow" fieldPosition="4"/>
    </format>
    <format dxfId="2142">
      <pivotArea field="6" type="button" dataOnly="0" labelOnly="1" outline="0" axis="axisRow" fieldPosition="5"/>
    </format>
    <format dxfId="2141">
      <pivotArea field="10" type="button" dataOnly="0" labelOnly="1" outline="0" axis="axisRow" fieldPosition="6"/>
    </format>
    <format dxfId="2140">
      <pivotArea field="3" type="button" dataOnly="0" labelOnly="1" outline="0" axis="axisRow" fieldPosition="3"/>
    </format>
    <format dxfId="2139">
      <pivotArea field="5" type="button" dataOnly="0" labelOnly="1" outline="0" axis="axisRow" fieldPosition="4"/>
    </format>
    <format dxfId="2138">
      <pivotArea field="6" type="button" dataOnly="0" labelOnly="1" outline="0" axis="axisRow" fieldPosition="5"/>
    </format>
    <format dxfId="2137">
      <pivotArea field="10" type="button" dataOnly="0" labelOnly="1" outline="0" axis="axisRow" fieldPosition="6"/>
    </format>
    <format dxfId="2136">
      <pivotArea field="3" type="button" dataOnly="0" labelOnly="1" outline="0" axis="axisRow" fieldPosition="3"/>
    </format>
    <format dxfId="2135">
      <pivotArea field="5" type="button" dataOnly="0" labelOnly="1" outline="0" axis="axisRow" fieldPosition="4"/>
    </format>
    <format dxfId="2134">
      <pivotArea field="6" type="button" dataOnly="0" labelOnly="1" outline="0" axis="axisRow" fieldPosition="5"/>
    </format>
    <format dxfId="2133">
      <pivotArea field="10" type="button" dataOnly="0" labelOnly="1" outline="0" axis="axisRow" fieldPosition="6"/>
    </format>
    <format dxfId="2132">
      <pivotArea field="3" type="button" dataOnly="0" labelOnly="1" outline="0" axis="axisRow" fieldPosition="3"/>
    </format>
    <format dxfId="2131">
      <pivotArea field="5" type="button" dataOnly="0" labelOnly="1" outline="0" axis="axisRow" fieldPosition="4"/>
    </format>
    <format dxfId="2130">
      <pivotArea field="6" type="button" dataOnly="0" labelOnly="1" outline="0" axis="axisRow" fieldPosition="5"/>
    </format>
    <format dxfId="2129">
      <pivotArea field="10" type="button" dataOnly="0" labelOnly="1" outline="0" axis="axisRow" fieldPosition="6"/>
    </format>
    <format dxfId="2128">
      <pivotArea field="3" type="button" dataOnly="0" labelOnly="1" outline="0" axis="axisRow" fieldPosition="3"/>
    </format>
    <format dxfId="2127">
      <pivotArea field="5" type="button" dataOnly="0" labelOnly="1" outline="0" axis="axisRow" fieldPosition="4"/>
    </format>
    <format dxfId="2126">
      <pivotArea field="6" type="button" dataOnly="0" labelOnly="1" outline="0" axis="axisRow" fieldPosition="5"/>
    </format>
    <format dxfId="2125">
      <pivotArea field="10" type="button" dataOnly="0" labelOnly="1" outline="0" axis="axisRow" fieldPosition="6"/>
    </format>
    <format dxfId="2124">
      <pivotArea field="3" type="button" dataOnly="0" labelOnly="1" outline="0" axis="axisRow" fieldPosition="3"/>
    </format>
    <format dxfId="2123">
      <pivotArea field="5" type="button" dataOnly="0" labelOnly="1" outline="0" axis="axisRow" fieldPosition="4"/>
    </format>
    <format dxfId="2122">
      <pivotArea field="6" type="button" dataOnly="0" labelOnly="1" outline="0" axis="axisRow" fieldPosition="5"/>
    </format>
    <format dxfId="2121">
      <pivotArea field="10" type="button" dataOnly="0" labelOnly="1" outline="0" axis="axisRow" fieldPosition="6"/>
    </format>
    <format dxfId="2120">
      <pivotArea field="3" type="button" dataOnly="0" labelOnly="1" outline="0" axis="axisRow" fieldPosition="3"/>
    </format>
    <format dxfId="2119">
      <pivotArea field="5" type="button" dataOnly="0" labelOnly="1" outline="0" axis="axisRow" fieldPosition="4"/>
    </format>
    <format dxfId="2118">
      <pivotArea field="6" type="button" dataOnly="0" labelOnly="1" outline="0" axis="axisRow" fieldPosition="5"/>
    </format>
    <format dxfId="2117">
      <pivotArea field="10" type="button" dataOnly="0" labelOnly="1" outline="0" axis="axisRow" fieldPosition="6"/>
    </format>
    <format dxfId="2116">
      <pivotArea field="3" type="button" dataOnly="0" labelOnly="1" outline="0" axis="axisRow" fieldPosition="3"/>
    </format>
    <format dxfId="2115">
      <pivotArea field="5" type="button" dataOnly="0" labelOnly="1" outline="0" axis="axisRow" fieldPosition="4"/>
    </format>
    <format dxfId="2114">
      <pivotArea field="6" type="button" dataOnly="0" labelOnly="1" outline="0" axis="axisRow" fieldPosition="5"/>
    </format>
    <format dxfId="2113">
      <pivotArea field="10" type="button" dataOnly="0" labelOnly="1" outline="0" axis="axisRow" fieldPosition="6"/>
    </format>
    <format dxfId="2112">
      <pivotArea field="3" type="button" dataOnly="0" labelOnly="1" outline="0" axis="axisRow" fieldPosition="3"/>
    </format>
    <format dxfId="2111">
      <pivotArea field="5" type="button" dataOnly="0" labelOnly="1" outline="0" axis="axisRow" fieldPosition="4"/>
    </format>
    <format dxfId="2110">
      <pivotArea field="6" type="button" dataOnly="0" labelOnly="1" outline="0" axis="axisRow" fieldPosition="5"/>
    </format>
    <format dxfId="2109">
      <pivotArea field="10" type="button" dataOnly="0" labelOnly="1" outline="0" axis="axisRow" fieldPosition="6"/>
    </format>
    <format dxfId="2108">
      <pivotArea field="3" type="button" dataOnly="0" labelOnly="1" outline="0" axis="axisRow" fieldPosition="3"/>
    </format>
    <format dxfId="2107">
      <pivotArea field="5" type="button" dataOnly="0" labelOnly="1" outline="0" axis="axisRow" fieldPosition="4"/>
    </format>
    <format dxfId="2106">
      <pivotArea field="6" type="button" dataOnly="0" labelOnly="1" outline="0" axis="axisRow" fieldPosition="5"/>
    </format>
    <format dxfId="2105">
      <pivotArea field="10" type="button" dataOnly="0" labelOnly="1" outline="0" axis="axisRow" fieldPosition="6"/>
    </format>
    <format dxfId="2104">
      <pivotArea field="3" type="button" dataOnly="0" labelOnly="1" outline="0" axis="axisRow" fieldPosition="3"/>
    </format>
    <format dxfId="2103">
      <pivotArea field="5" type="button" dataOnly="0" labelOnly="1" outline="0" axis="axisRow" fieldPosition="4"/>
    </format>
    <format dxfId="2102">
      <pivotArea field="6" type="button" dataOnly="0" labelOnly="1" outline="0" axis="axisRow" fieldPosition="5"/>
    </format>
    <format dxfId="2101">
      <pivotArea field="10" type="button" dataOnly="0" labelOnly="1" outline="0" axis="axisRow" fieldPosition="6"/>
    </format>
    <format dxfId="2100">
      <pivotArea field="3" type="button" dataOnly="0" labelOnly="1" outline="0" axis="axisRow" fieldPosition="3"/>
    </format>
    <format dxfId="2099">
      <pivotArea field="5" type="button" dataOnly="0" labelOnly="1" outline="0" axis="axisRow" fieldPosition="4"/>
    </format>
    <format dxfId="2098">
      <pivotArea field="6" type="button" dataOnly="0" labelOnly="1" outline="0" axis="axisRow" fieldPosition="5"/>
    </format>
    <format dxfId="2097">
      <pivotArea field="10" type="button" dataOnly="0" labelOnly="1" outline="0" axis="axisRow" fieldPosition="6"/>
    </format>
    <format dxfId="2096">
      <pivotArea field="3" type="button" dataOnly="0" labelOnly="1" outline="0" axis="axisRow" fieldPosition="3"/>
    </format>
    <format dxfId="2095">
      <pivotArea field="5" type="button" dataOnly="0" labelOnly="1" outline="0" axis="axisRow" fieldPosition="4"/>
    </format>
    <format dxfId="2094">
      <pivotArea field="6" type="button" dataOnly="0" labelOnly="1" outline="0" axis="axisRow" fieldPosition="5"/>
    </format>
    <format dxfId="2093">
      <pivotArea field="10" type="button" dataOnly="0" labelOnly="1" outline="0" axis="axisRow" fieldPosition="6"/>
    </format>
    <format dxfId="2092">
      <pivotArea field="3" type="button" dataOnly="0" labelOnly="1" outline="0" axis="axisRow" fieldPosition="3"/>
    </format>
    <format dxfId="2091">
      <pivotArea field="5" type="button" dataOnly="0" labelOnly="1" outline="0" axis="axisRow" fieldPosition="4"/>
    </format>
    <format dxfId="2090">
      <pivotArea field="6" type="button" dataOnly="0" labelOnly="1" outline="0" axis="axisRow" fieldPosition="5"/>
    </format>
    <format dxfId="2089">
      <pivotArea field="10" type="button" dataOnly="0" labelOnly="1" outline="0" axis="axisRow" fieldPosition="6"/>
    </format>
    <format dxfId="2088">
      <pivotArea field="3" type="button" dataOnly="0" labelOnly="1" outline="0" axis="axisRow" fieldPosition="3"/>
    </format>
    <format dxfId="2087">
      <pivotArea field="5" type="button" dataOnly="0" labelOnly="1" outline="0" axis="axisRow" fieldPosition="4"/>
    </format>
    <format dxfId="2086">
      <pivotArea field="6" type="button" dataOnly="0" labelOnly="1" outline="0" axis="axisRow" fieldPosition="5"/>
    </format>
    <format dxfId="2085">
      <pivotArea field="10" type="button" dataOnly="0" labelOnly="1" outline="0" axis="axisRow" fieldPosition="6"/>
    </format>
    <format dxfId="2084">
      <pivotArea field="3" type="button" dataOnly="0" labelOnly="1" outline="0" axis="axisRow" fieldPosition="3"/>
    </format>
    <format dxfId="2083">
      <pivotArea field="5" type="button" dataOnly="0" labelOnly="1" outline="0" axis="axisRow" fieldPosition="4"/>
    </format>
    <format dxfId="2082">
      <pivotArea field="6" type="button" dataOnly="0" labelOnly="1" outline="0" axis="axisRow" fieldPosition="5"/>
    </format>
    <format dxfId="2081">
      <pivotArea field="10" type="button" dataOnly="0" labelOnly="1" outline="0" axis="axisRow" fieldPosition="6"/>
    </format>
    <format dxfId="2080">
      <pivotArea dataOnly="0" labelOnly="1" outline="0" fieldPosition="0">
        <references count="5">
          <reference field="2" count="1" selected="0">
            <x v="75"/>
          </reference>
          <reference field="3" count="1" selected="0">
            <x v="43"/>
          </reference>
          <reference field="4" count="1" selected="0">
            <x v="24"/>
          </reference>
          <reference field="5" count="1">
            <x v="98"/>
          </reference>
          <reference field="13" count="1" selected="0">
            <x v="2"/>
          </reference>
        </references>
      </pivotArea>
    </format>
    <format dxfId="2079">
      <pivotArea dataOnly="0" labelOnly="1" outline="0" fieldPosition="0">
        <references count="5">
          <reference field="2" count="1" selected="0">
            <x v="64"/>
          </reference>
          <reference field="3" count="1" selected="0">
            <x v="129"/>
          </reference>
          <reference field="4" count="1" selected="0">
            <x v="29"/>
          </reference>
          <reference field="5" count="1">
            <x v="98"/>
          </reference>
          <reference field="13" count="1" selected="0">
            <x v="2"/>
          </reference>
        </references>
      </pivotArea>
    </format>
    <format dxfId="2078">
      <pivotArea dataOnly="0" labelOnly="1" outline="0" fieldPosition="0">
        <references count="5">
          <reference field="2" count="1" selected="0">
            <x v="161"/>
          </reference>
          <reference field="3" count="1" selected="0">
            <x v="5"/>
          </reference>
          <reference field="4" count="1" selected="0">
            <x v="28"/>
          </reference>
          <reference field="5" count="1">
            <x v="114"/>
          </reference>
          <reference field="13" count="1" selected="0">
            <x v="2"/>
          </reference>
        </references>
      </pivotArea>
    </format>
    <format dxfId="2077">
      <pivotArea field="6" type="button" dataOnly="0" labelOnly="1" outline="0" axis="axisRow" fieldPosition="5"/>
    </format>
    <format dxfId="2076">
      <pivotArea dataOnly="0" labelOnly="1" grandRow="1" outline="0" offset="F256" fieldPosition="0"/>
    </format>
    <format dxfId="2075">
      <pivotArea dataOnly="0" labelOnly="1" outline="0" fieldPosition="0">
        <references count="6">
          <reference field="2" count="1" selected="0">
            <x v="61"/>
          </reference>
          <reference field="3" count="1" selected="0">
            <x v="0"/>
          </reference>
          <reference field="4" count="1" selected="0">
            <x v="5"/>
          </reference>
          <reference field="5" count="1" selected="0">
            <x v="23"/>
          </reference>
          <reference field="6" count="1">
            <x v="86"/>
          </reference>
          <reference field="13" count="1" selected="0">
            <x v="2"/>
          </reference>
        </references>
      </pivotArea>
    </format>
    <format dxfId="2074">
      <pivotArea dataOnly="0" labelOnly="1" outline="0" fieldPosition="0">
        <references count="6">
          <reference field="2" count="1" selected="0">
            <x v="60"/>
          </reference>
          <reference field="3" count="1" selected="0">
            <x v="17"/>
          </reference>
          <reference field="4" count="1" selected="0">
            <x v="7"/>
          </reference>
          <reference field="5" count="1" selected="0">
            <x v="110"/>
          </reference>
          <reference field="6" count="1">
            <x v="86"/>
          </reference>
          <reference field="13" count="1" selected="0">
            <x v="2"/>
          </reference>
        </references>
      </pivotArea>
    </format>
    <format dxfId="2073">
      <pivotArea dataOnly="0" labelOnly="1" outline="0" fieldPosition="0">
        <references count="6">
          <reference field="2" count="1" selected="0">
            <x v="75"/>
          </reference>
          <reference field="3" count="1" selected="0">
            <x v="43"/>
          </reference>
          <reference field="4" count="1" selected="0">
            <x v="24"/>
          </reference>
          <reference field="5" count="1" selected="0">
            <x v="98"/>
          </reference>
          <reference field="6" count="1">
            <x v="86"/>
          </reference>
          <reference field="13" count="1" selected="0">
            <x v="2"/>
          </reference>
        </references>
      </pivotArea>
    </format>
    <format dxfId="2072">
      <pivotArea dataOnly="0" labelOnly="1" outline="0" fieldPosition="0">
        <references count="6">
          <reference field="2" count="1" selected="0">
            <x v="66"/>
          </reference>
          <reference field="3" count="1" selected="0">
            <x v="135"/>
          </reference>
          <reference field="4" count="1" selected="0">
            <x v="26"/>
          </reference>
          <reference field="5" count="1" selected="0">
            <x v="111"/>
          </reference>
          <reference field="6" count="1">
            <x v="33"/>
          </reference>
          <reference field="13" count="1" selected="0">
            <x v="2"/>
          </reference>
        </references>
      </pivotArea>
    </format>
    <format dxfId="2071">
      <pivotArea dataOnly="0" labelOnly="1" outline="0" fieldPosition="0">
        <references count="6">
          <reference field="2" count="1" selected="0">
            <x v="160"/>
          </reference>
          <reference field="3" count="1" selected="0">
            <x v="2"/>
          </reference>
          <reference field="4" count="1" selected="0">
            <x v="28"/>
          </reference>
          <reference field="5" count="1" selected="0">
            <x v="53"/>
          </reference>
          <reference field="6" count="1">
            <x v="48"/>
          </reference>
          <reference field="13" count="1" selected="0">
            <x v="2"/>
          </reference>
        </references>
      </pivotArea>
    </format>
    <format dxfId="2070">
      <pivotArea dataOnly="0" labelOnly="1" outline="0" fieldPosition="0">
        <references count="6">
          <reference field="2" count="1" selected="0">
            <x v="161"/>
          </reference>
          <reference field="3" count="1" selected="0">
            <x v="5"/>
          </reference>
          <reference field="4" count="1" selected="0">
            <x v="28"/>
          </reference>
          <reference field="5" count="1" selected="0">
            <x v="114"/>
          </reference>
          <reference field="6" count="1">
            <x v="86"/>
          </reference>
          <reference field="13" count="1" selected="0">
            <x v="2"/>
          </reference>
        </references>
      </pivotArea>
    </format>
    <format dxfId="2069">
      <pivotArea dataOnly="0" labelOnly="1" outline="0" fieldPosition="0">
        <references count="6">
          <reference field="2" count="1" selected="0">
            <x v="162"/>
          </reference>
          <reference field="3" count="1" selected="0">
            <x v="3"/>
          </reference>
          <reference field="4" count="1" selected="0">
            <x v="28"/>
          </reference>
          <reference field="5" count="1" selected="0">
            <x v="42"/>
          </reference>
          <reference field="6" count="1">
            <x v="40"/>
          </reference>
          <reference field="13" count="1" selected="0">
            <x v="2"/>
          </reference>
        </references>
      </pivotArea>
    </format>
    <format dxfId="2068">
      <pivotArea dataOnly="0" labelOnly="1" outline="0" fieldPosition="0">
        <references count="6">
          <reference field="2" count="1" selected="0">
            <x v="163"/>
          </reference>
          <reference field="3" count="1" selected="0">
            <x v="6"/>
          </reference>
          <reference field="4" count="1" selected="0">
            <x v="28"/>
          </reference>
          <reference field="5" count="1" selected="0">
            <x v="87"/>
          </reference>
          <reference field="6" count="1">
            <x v="86"/>
          </reference>
          <reference field="13" count="1" selected="0">
            <x v="2"/>
          </reference>
        </references>
      </pivotArea>
    </format>
    <format dxfId="2067">
      <pivotArea dataOnly="0" labelOnly="1" outline="0" fieldPosition="0">
        <references count="6">
          <reference field="2" count="1" selected="0">
            <x v="167"/>
          </reference>
          <reference field="3" count="1" selected="0">
            <x v="8"/>
          </reference>
          <reference field="4" count="1" selected="0">
            <x v="28"/>
          </reference>
          <reference field="5" count="1" selected="0">
            <x v="88"/>
          </reference>
          <reference field="6" count="1">
            <x v="0"/>
          </reference>
          <reference field="13" count="1" selected="0">
            <x v="2"/>
          </reference>
        </references>
      </pivotArea>
    </format>
    <format dxfId="2066">
      <pivotArea dataOnly="0" labelOnly="1" outline="0" fieldPosition="0">
        <references count="6">
          <reference field="2" count="1" selected="0">
            <x v="64"/>
          </reference>
          <reference field="3" count="1" selected="0">
            <x v="129"/>
          </reference>
          <reference field="4" count="1" selected="0">
            <x v="29"/>
          </reference>
          <reference field="5" count="1" selected="0">
            <x v="98"/>
          </reference>
          <reference field="6" count="1">
            <x v="86"/>
          </reference>
          <reference field="13" count="1" selected="0">
            <x v="2"/>
          </reference>
        </references>
      </pivotArea>
    </format>
    <format dxfId="2065">
      <pivotArea dataOnly="0" labelOnly="1" outline="0" fieldPosition="0">
        <references count="6">
          <reference field="2" count="1" selected="0">
            <x v="65"/>
          </reference>
          <reference field="3" count="1" selected="0">
            <x v="44"/>
          </reference>
          <reference field="4" count="1" selected="0">
            <x v="30"/>
          </reference>
          <reference field="5" count="1" selected="0">
            <x v="21"/>
          </reference>
          <reference field="6" count="1">
            <x v="86"/>
          </reference>
          <reference field="13" count="1" selected="0">
            <x v="2"/>
          </reference>
        </references>
      </pivotArea>
    </format>
    <format dxfId="2064">
      <pivotArea dataOnly="0" labelOnly="1" outline="0" fieldPosition="0">
        <references count="6">
          <reference field="2" count="1" selected="0">
            <x v="74"/>
          </reference>
          <reference field="3" count="1" selected="0">
            <x v="141"/>
          </reference>
          <reference field="4" count="1" selected="0">
            <x v="33"/>
          </reference>
          <reference field="5" count="1" selected="0">
            <x v="113"/>
          </reference>
          <reference field="6" count="1">
            <x v="86"/>
          </reference>
          <reference field="13" count="1" selected="0">
            <x v="2"/>
          </reference>
        </references>
      </pivotArea>
    </format>
    <format dxfId="2063">
      <pivotArea dataOnly="0" labelOnly="1" outline="0" fieldPosition="0">
        <references count="6">
          <reference field="2" count="1" selected="0">
            <x v="157"/>
          </reference>
          <reference field="3" count="1" selected="0">
            <x v="126"/>
          </reference>
          <reference field="4" count="1" selected="0">
            <x v="5"/>
          </reference>
          <reference field="5" count="1" selected="0">
            <x v="91"/>
          </reference>
          <reference field="6" count="1">
            <x v="93"/>
          </reference>
          <reference field="13" count="1" selected="0">
            <x v="2"/>
          </reference>
        </references>
      </pivotArea>
    </format>
    <format dxfId="2062">
      <pivotArea field="3" type="button" dataOnly="0" labelOnly="1" outline="0" axis="axisRow" fieldPosition="3"/>
    </format>
    <format dxfId="2061">
      <pivotArea field="5" type="button" dataOnly="0" labelOnly="1" outline="0" axis="axisRow" fieldPosition="4"/>
    </format>
    <format dxfId="2060">
      <pivotArea field="6" type="button" dataOnly="0" labelOnly="1" outline="0" axis="axisRow" fieldPosition="5"/>
    </format>
    <format dxfId="2059">
      <pivotArea field="10" type="button" dataOnly="0" labelOnly="1" outline="0" axis="axisRow" fieldPosition="6"/>
    </format>
    <format dxfId="2058">
      <pivotArea field="3" type="button" dataOnly="0" labelOnly="1" outline="0" axis="axisRow" fieldPosition="3"/>
    </format>
    <format dxfId="2057">
      <pivotArea field="5" type="button" dataOnly="0" labelOnly="1" outline="0" axis="axisRow" fieldPosition="4"/>
    </format>
    <format dxfId="2056">
      <pivotArea field="6" type="button" dataOnly="0" labelOnly="1" outline="0" axis="axisRow" fieldPosition="5"/>
    </format>
    <format dxfId="2055">
      <pivotArea field="10" type="button" dataOnly="0" labelOnly="1" outline="0" axis="axisRow" fieldPosition="6"/>
    </format>
    <format dxfId="2054">
      <pivotArea field="3" type="button" dataOnly="0" labelOnly="1" outline="0" axis="axisRow" fieldPosition="3"/>
    </format>
    <format dxfId="2053">
      <pivotArea field="5" type="button" dataOnly="0" labelOnly="1" outline="0" axis="axisRow" fieldPosition="4"/>
    </format>
    <format dxfId="2052">
      <pivotArea field="6" type="button" dataOnly="0" labelOnly="1" outline="0" axis="axisRow" fieldPosition="5"/>
    </format>
    <format dxfId="2051">
      <pivotArea field="10" type="button" dataOnly="0" labelOnly="1" outline="0" axis="axisRow" fieldPosition="6"/>
    </format>
    <format dxfId="2050">
      <pivotArea field="3" type="button" dataOnly="0" labelOnly="1" outline="0" axis="axisRow" fieldPosition="3"/>
    </format>
    <format dxfId="2049">
      <pivotArea field="5" type="button" dataOnly="0" labelOnly="1" outline="0" axis="axisRow" fieldPosition="4"/>
    </format>
    <format dxfId="2048">
      <pivotArea field="6" type="button" dataOnly="0" labelOnly="1" outline="0" axis="axisRow" fieldPosition="5"/>
    </format>
    <format dxfId="2047">
      <pivotArea field="10" type="button" dataOnly="0" labelOnly="1" outline="0" axis="axisRow" fieldPosition="6"/>
    </format>
    <format dxfId="2046">
      <pivotArea field="3" type="button" dataOnly="0" labelOnly="1" outline="0" axis="axisRow" fieldPosition="3"/>
    </format>
    <format dxfId="2045">
      <pivotArea field="5" type="button" dataOnly="0" labelOnly="1" outline="0" axis="axisRow" fieldPosition="4"/>
    </format>
    <format dxfId="2044">
      <pivotArea field="6" type="button" dataOnly="0" labelOnly="1" outline="0" axis="axisRow" fieldPosition="5"/>
    </format>
    <format dxfId="2043">
      <pivotArea field="10" type="button" dataOnly="0" labelOnly="1" outline="0" axis="axisRow" fieldPosition="6"/>
    </format>
    <format dxfId="2042">
      <pivotArea field="3" type="button" dataOnly="0" labelOnly="1" outline="0" axis="axisRow" fieldPosition="3"/>
    </format>
    <format dxfId="2041">
      <pivotArea field="5" type="button" dataOnly="0" labelOnly="1" outline="0" axis="axisRow" fieldPosition="4"/>
    </format>
    <format dxfId="2040">
      <pivotArea field="6" type="button" dataOnly="0" labelOnly="1" outline="0" axis="axisRow" fieldPosition="5"/>
    </format>
    <format dxfId="2039">
      <pivotArea field="10" type="button" dataOnly="0" labelOnly="1" outline="0" axis="axisRow" fieldPosition="6"/>
    </format>
    <format dxfId="2038">
      <pivotArea field="3" type="button" dataOnly="0" labelOnly="1" outline="0" axis="axisRow" fieldPosition="3"/>
    </format>
    <format dxfId="2037">
      <pivotArea field="5" type="button" dataOnly="0" labelOnly="1" outline="0" axis="axisRow" fieldPosition="4"/>
    </format>
    <format dxfId="2036">
      <pivotArea field="6" type="button" dataOnly="0" labelOnly="1" outline="0" axis="axisRow" fieldPosition="5"/>
    </format>
    <format dxfId="2035">
      <pivotArea field="10" type="button" dataOnly="0" labelOnly="1" outline="0" axis="axisRow" fieldPosition="6"/>
    </format>
    <format dxfId="2034">
      <pivotArea field="3" type="button" dataOnly="0" labelOnly="1" outline="0" axis="axisRow" fieldPosition="3"/>
    </format>
    <format dxfId="2033">
      <pivotArea field="5" type="button" dataOnly="0" labelOnly="1" outline="0" axis="axisRow" fieldPosition="4"/>
    </format>
    <format dxfId="2032">
      <pivotArea field="6" type="button" dataOnly="0" labelOnly="1" outline="0" axis="axisRow" fieldPosition="5"/>
    </format>
    <format dxfId="2031">
      <pivotArea field="10" type="button" dataOnly="0" labelOnly="1" outline="0" axis="axisRow" fieldPosition="6"/>
    </format>
    <format dxfId="2030">
      <pivotArea field="3" type="button" dataOnly="0" labelOnly="1" outline="0" axis="axisRow" fieldPosition="3"/>
    </format>
    <format dxfId="2029">
      <pivotArea field="5" type="button" dataOnly="0" labelOnly="1" outline="0" axis="axisRow" fieldPosition="4"/>
    </format>
    <format dxfId="2028">
      <pivotArea field="6" type="button" dataOnly="0" labelOnly="1" outline="0" axis="axisRow" fieldPosition="5"/>
    </format>
    <format dxfId="2027">
      <pivotArea field="10" type="button" dataOnly="0" labelOnly="1" outline="0" axis="axisRow" fieldPosition="6"/>
    </format>
    <format dxfId="2026">
      <pivotArea field="3" type="button" dataOnly="0" labelOnly="1" outline="0" axis="axisRow" fieldPosition="3"/>
    </format>
    <format dxfId="2025">
      <pivotArea field="5" type="button" dataOnly="0" labelOnly="1" outline="0" axis="axisRow" fieldPosition="4"/>
    </format>
    <format dxfId="2024">
      <pivotArea field="6" type="button" dataOnly="0" labelOnly="1" outline="0" axis="axisRow" fieldPosition="5"/>
    </format>
    <format dxfId="2023">
      <pivotArea field="10" type="button" dataOnly="0" labelOnly="1" outline="0" axis="axisRow" fieldPosition="6"/>
    </format>
    <format dxfId="2022">
      <pivotArea field="3" type="button" dataOnly="0" labelOnly="1" outline="0" axis="axisRow" fieldPosition="3"/>
    </format>
    <format dxfId="2021">
      <pivotArea field="5" type="button" dataOnly="0" labelOnly="1" outline="0" axis="axisRow" fieldPosition="4"/>
    </format>
    <format dxfId="2020">
      <pivotArea field="6" type="button" dataOnly="0" labelOnly="1" outline="0" axis="axisRow" fieldPosition="5"/>
    </format>
    <format dxfId="2019">
      <pivotArea field="10" type="button" dataOnly="0" labelOnly="1" outline="0" axis="axisRow" fieldPosition="6"/>
    </format>
    <format dxfId="2018">
      <pivotArea field="3" type="button" dataOnly="0" labelOnly="1" outline="0" axis="axisRow" fieldPosition="3"/>
    </format>
    <format dxfId="2017">
      <pivotArea field="5" type="button" dataOnly="0" labelOnly="1" outline="0" axis="axisRow" fieldPosition="4"/>
    </format>
    <format dxfId="2016">
      <pivotArea field="6" type="button" dataOnly="0" labelOnly="1" outline="0" axis="axisRow" fieldPosition="5"/>
    </format>
    <format dxfId="2015">
      <pivotArea field="10" type="button" dataOnly="0" labelOnly="1" outline="0" axis="axisRow" fieldPosition="6"/>
    </format>
    <format dxfId="2014">
      <pivotArea field="3" type="button" dataOnly="0" labelOnly="1" outline="0" axis="axisRow" fieldPosition="3"/>
    </format>
    <format dxfId="2013">
      <pivotArea field="5" type="button" dataOnly="0" labelOnly="1" outline="0" axis="axisRow" fieldPosition="4"/>
    </format>
    <format dxfId="2012">
      <pivotArea field="6" type="button" dataOnly="0" labelOnly="1" outline="0" axis="axisRow" fieldPosition="5"/>
    </format>
    <format dxfId="2011">
      <pivotArea field="10" type="button" dataOnly="0" labelOnly="1" outline="0" axis="axisRow" fieldPosition="6"/>
    </format>
    <format dxfId="2010">
      <pivotArea field="3" type="button" dataOnly="0" labelOnly="1" outline="0" axis="axisRow" fieldPosition="3"/>
    </format>
    <format dxfId="2009">
      <pivotArea field="5" type="button" dataOnly="0" labelOnly="1" outline="0" axis="axisRow" fieldPosition="4"/>
    </format>
    <format dxfId="2008">
      <pivotArea field="6" type="button" dataOnly="0" labelOnly="1" outline="0" axis="axisRow" fieldPosition="5"/>
    </format>
    <format dxfId="2007">
      <pivotArea field="10" type="button" dataOnly="0" labelOnly="1" outline="0" axis="axisRow" fieldPosition="6"/>
    </format>
    <format dxfId="2006">
      <pivotArea dataOnly="0" labelOnly="1" outline="0" fieldPosition="0">
        <references count="1">
          <reference field="3" count="0"/>
        </references>
      </pivotArea>
    </format>
    <format dxfId="2005">
      <pivotArea field="6" type="button" dataOnly="0" labelOnly="1" outline="0" axis="axisRow" fieldPosition="5"/>
    </format>
    <format dxfId="2004">
      <pivotArea field="3" type="button" dataOnly="0" labelOnly="1" outline="0" axis="axisRow" fieldPosition="3"/>
    </format>
    <format dxfId="2003">
      <pivotArea field="5" type="button" dataOnly="0" labelOnly="1" outline="0" axis="axisRow" fieldPosition="4"/>
    </format>
    <format dxfId="2002">
      <pivotArea field="6" type="button" dataOnly="0" labelOnly="1" outline="0" axis="axisRow" fieldPosition="5"/>
    </format>
    <format dxfId="2001">
      <pivotArea field="10" type="button" dataOnly="0" labelOnly="1" outline="0" axis="axisRow" fieldPosition="6"/>
    </format>
    <format dxfId="2000">
      <pivotArea field="3" type="button" dataOnly="0" labelOnly="1" outline="0" axis="axisRow" fieldPosition="3"/>
    </format>
    <format dxfId="1999">
      <pivotArea field="5" type="button" dataOnly="0" labelOnly="1" outline="0" axis="axisRow" fieldPosition="4"/>
    </format>
    <format dxfId="1998">
      <pivotArea field="6" type="button" dataOnly="0" labelOnly="1" outline="0" axis="axisRow" fieldPosition="5"/>
    </format>
    <format dxfId="1997">
      <pivotArea field="10" type="button" dataOnly="0" labelOnly="1" outline="0" axis="axisRow" fieldPosition="6"/>
    </format>
    <format dxfId="1996">
      <pivotArea field="3" type="button" dataOnly="0" labelOnly="1" outline="0" axis="axisRow" fieldPosition="3"/>
    </format>
    <format dxfId="1995">
      <pivotArea field="5" type="button" dataOnly="0" labelOnly="1" outline="0" axis="axisRow" fieldPosition="4"/>
    </format>
    <format dxfId="1994">
      <pivotArea field="6" type="button" dataOnly="0" labelOnly="1" outline="0" axis="axisRow" fieldPosition="5"/>
    </format>
    <format dxfId="1993">
      <pivotArea field="10" type="button" dataOnly="0" labelOnly="1" outline="0" axis="axisRow" fieldPosition="6"/>
    </format>
    <format dxfId="1992">
      <pivotArea field="3" type="button" dataOnly="0" labelOnly="1" outline="0" axis="axisRow" fieldPosition="3"/>
    </format>
    <format dxfId="1991">
      <pivotArea field="5" type="button" dataOnly="0" labelOnly="1" outline="0" axis="axisRow" fieldPosition="4"/>
    </format>
    <format dxfId="1990">
      <pivotArea field="6" type="button" dataOnly="0" labelOnly="1" outline="0" axis="axisRow" fieldPosition="5"/>
    </format>
    <format dxfId="1989">
      <pivotArea field="10" type="button" dataOnly="0" labelOnly="1" outline="0" axis="axisRow" fieldPosition="6"/>
    </format>
    <format dxfId="1988">
      <pivotArea field="3" type="button" dataOnly="0" labelOnly="1" outline="0" axis="axisRow" fieldPosition="3"/>
    </format>
    <format dxfId="1987">
      <pivotArea field="5" type="button" dataOnly="0" labelOnly="1" outline="0" axis="axisRow" fieldPosition="4"/>
    </format>
    <format dxfId="1986">
      <pivotArea field="6" type="button" dataOnly="0" labelOnly="1" outline="0" axis="axisRow" fieldPosition="5"/>
    </format>
    <format dxfId="1985">
      <pivotArea field="10" type="button" dataOnly="0" labelOnly="1" outline="0" axis="axisRow" fieldPosition="6"/>
    </format>
    <format dxfId="1984">
      <pivotArea field="3" type="button" dataOnly="0" labelOnly="1" outline="0" axis="axisRow" fieldPosition="3"/>
    </format>
    <format dxfId="1983">
      <pivotArea field="5" type="button" dataOnly="0" labelOnly="1" outline="0" axis="axisRow" fieldPosition="4"/>
    </format>
    <format dxfId="1982">
      <pivotArea field="6" type="button" dataOnly="0" labelOnly="1" outline="0" axis="axisRow" fieldPosition="5"/>
    </format>
    <format dxfId="1981">
      <pivotArea field="10" type="button" dataOnly="0" labelOnly="1" outline="0" axis="axisRow" fieldPosition="6"/>
    </format>
    <format dxfId="1980">
      <pivotArea field="3" type="button" dataOnly="0" labelOnly="1" outline="0" axis="axisRow" fieldPosition="3"/>
    </format>
    <format dxfId="1979">
      <pivotArea field="5" type="button" dataOnly="0" labelOnly="1" outline="0" axis="axisRow" fieldPosition="4"/>
    </format>
    <format dxfId="1978">
      <pivotArea field="6" type="button" dataOnly="0" labelOnly="1" outline="0" axis="axisRow" fieldPosition="5"/>
    </format>
    <format dxfId="1977">
      <pivotArea field="10" type="button" dataOnly="0" labelOnly="1" outline="0" axis="axisRow" fieldPosition="6"/>
    </format>
    <format dxfId="1976">
      <pivotArea field="3" type="button" dataOnly="0" labelOnly="1" outline="0" axis="axisRow" fieldPosition="3"/>
    </format>
    <format dxfId="1975">
      <pivotArea field="5" type="button" dataOnly="0" labelOnly="1" outline="0" axis="axisRow" fieldPosition="4"/>
    </format>
    <format dxfId="1974">
      <pivotArea field="6" type="button" dataOnly="0" labelOnly="1" outline="0" axis="axisRow" fieldPosition="5"/>
    </format>
    <format dxfId="1973">
      <pivotArea field="10" type="button" dataOnly="0" labelOnly="1" outline="0" axis="axisRow" fieldPosition="6"/>
    </format>
    <format dxfId="1972">
      <pivotArea field="3" type="button" dataOnly="0" labelOnly="1" outline="0" axis="axisRow" fieldPosition="3"/>
    </format>
    <format dxfId="1971">
      <pivotArea field="5" type="button" dataOnly="0" labelOnly="1" outline="0" axis="axisRow" fieldPosition="4"/>
    </format>
    <format dxfId="1970">
      <pivotArea field="6" type="button" dataOnly="0" labelOnly="1" outline="0" axis="axisRow" fieldPosition="5"/>
    </format>
    <format dxfId="1969">
      <pivotArea field="10" type="button" dataOnly="0" labelOnly="1" outline="0" axis="axisRow" fieldPosition="6"/>
    </format>
    <format dxfId="1968">
      <pivotArea field="3" type="button" dataOnly="0" labelOnly="1" outline="0" axis="axisRow" fieldPosition="3"/>
    </format>
    <format dxfId="1967">
      <pivotArea field="5" type="button" dataOnly="0" labelOnly="1" outline="0" axis="axisRow" fieldPosition="4"/>
    </format>
    <format dxfId="1966">
      <pivotArea field="6" type="button" dataOnly="0" labelOnly="1" outline="0" axis="axisRow" fieldPosition="5"/>
    </format>
    <format dxfId="1965">
      <pivotArea field="10" type="button" dataOnly="0" labelOnly="1" outline="0" axis="axisRow" fieldPosition="6"/>
    </format>
    <format dxfId="1964">
      <pivotArea field="3" type="button" dataOnly="0" labelOnly="1" outline="0" axis="axisRow" fieldPosition="3"/>
    </format>
    <format dxfId="1963">
      <pivotArea field="5" type="button" dataOnly="0" labelOnly="1" outline="0" axis="axisRow" fieldPosition="4"/>
    </format>
    <format dxfId="1962">
      <pivotArea field="6" type="button" dataOnly="0" labelOnly="1" outline="0" axis="axisRow" fieldPosition="5"/>
    </format>
    <format dxfId="1961">
      <pivotArea field="10" type="button" dataOnly="0" labelOnly="1" outline="0" axis="axisRow" fieldPosition="6"/>
    </format>
    <format dxfId="1960">
      <pivotArea field="3" type="button" dataOnly="0" labelOnly="1" outline="0" axis="axisRow" fieldPosition="3"/>
    </format>
    <format dxfId="1959">
      <pivotArea field="5" type="button" dataOnly="0" labelOnly="1" outline="0" axis="axisRow" fieldPosition="4"/>
    </format>
    <format dxfId="1958">
      <pivotArea field="6" type="button" dataOnly="0" labelOnly="1" outline="0" axis="axisRow" fieldPosition="5"/>
    </format>
    <format dxfId="1957">
      <pivotArea field="10" type="button" dataOnly="0" labelOnly="1" outline="0" axis="axisRow" fieldPosition="6"/>
    </format>
    <format dxfId="1956">
      <pivotArea dataOnly="0" labelOnly="1" outline="0" fieldPosition="0">
        <references count="1">
          <reference field="6" count="0"/>
        </references>
      </pivotArea>
    </format>
    <format dxfId="1955">
      <pivotArea field="3" type="button" dataOnly="0" labelOnly="1" outline="0" axis="axisRow" fieldPosition="3"/>
    </format>
    <format dxfId="1954">
      <pivotArea field="5" type="button" dataOnly="0" labelOnly="1" outline="0" axis="axisRow" fieldPosition="4"/>
    </format>
    <format dxfId="1953">
      <pivotArea field="6" type="button" dataOnly="0" labelOnly="1" outline="0" axis="axisRow" fieldPosition="5"/>
    </format>
    <format dxfId="1952">
      <pivotArea field="10" type="button" dataOnly="0" labelOnly="1" outline="0" axis="axisRow" fieldPosition="6"/>
    </format>
    <format dxfId="1951">
      <pivotArea field="3" type="button" dataOnly="0" labelOnly="1" outline="0" axis="axisRow" fieldPosition="3"/>
    </format>
    <format dxfId="1950">
      <pivotArea field="5" type="button" dataOnly="0" labelOnly="1" outline="0" axis="axisRow" fieldPosition="4"/>
    </format>
    <format dxfId="1949">
      <pivotArea field="6" type="button" dataOnly="0" labelOnly="1" outline="0" axis="axisRow" fieldPosition="5"/>
    </format>
    <format dxfId="1948">
      <pivotArea field="10" type="button" dataOnly="0" labelOnly="1" outline="0" axis="axisRow" fieldPosition="6"/>
    </format>
    <format dxfId="1947">
      <pivotArea field="3" type="button" dataOnly="0" labelOnly="1" outline="0" axis="axisRow" fieldPosition="3"/>
    </format>
    <format dxfId="1946">
      <pivotArea field="5" type="button" dataOnly="0" labelOnly="1" outline="0" axis="axisRow" fieldPosition="4"/>
    </format>
    <format dxfId="1945">
      <pivotArea field="6" type="button" dataOnly="0" labelOnly="1" outline="0" axis="axisRow" fieldPosition="5"/>
    </format>
    <format dxfId="1944">
      <pivotArea field="10" type="button" dataOnly="0" labelOnly="1" outline="0" axis="axisRow" fieldPosition="6"/>
    </format>
    <format dxfId="1943">
      <pivotArea field="3" type="button" dataOnly="0" labelOnly="1" outline="0" axis="axisRow" fieldPosition="3"/>
    </format>
    <format dxfId="1942">
      <pivotArea field="5" type="button" dataOnly="0" labelOnly="1" outline="0" axis="axisRow" fieldPosition="4"/>
    </format>
    <format dxfId="1941">
      <pivotArea field="6" type="button" dataOnly="0" labelOnly="1" outline="0" axis="axisRow" fieldPosition="5"/>
    </format>
    <format dxfId="1940">
      <pivotArea field="10" type="button" dataOnly="0" labelOnly="1" outline="0" axis="axisRow" fieldPosition="6"/>
    </format>
    <format dxfId="1939">
      <pivotArea field="3" type="button" dataOnly="0" labelOnly="1" outline="0" axis="axisRow" fieldPosition="3"/>
    </format>
    <format dxfId="1938">
      <pivotArea field="5" type="button" dataOnly="0" labelOnly="1" outline="0" axis="axisRow" fieldPosition="4"/>
    </format>
    <format dxfId="1937">
      <pivotArea field="6" type="button" dataOnly="0" labelOnly="1" outline="0" axis="axisRow" fieldPosition="5"/>
    </format>
    <format dxfId="1936">
      <pivotArea field="10" type="button" dataOnly="0" labelOnly="1" outline="0" axis="axisRow" fieldPosition="6"/>
    </format>
    <format dxfId="1935">
      <pivotArea field="3" type="button" dataOnly="0" labelOnly="1" outline="0" axis="axisRow" fieldPosition="3"/>
    </format>
    <format dxfId="1934">
      <pivotArea field="5" type="button" dataOnly="0" labelOnly="1" outline="0" axis="axisRow" fieldPosition="4"/>
    </format>
    <format dxfId="1933">
      <pivotArea field="6" type="button" dataOnly="0" labelOnly="1" outline="0" axis="axisRow" fieldPosition="5"/>
    </format>
    <format dxfId="1932">
      <pivotArea field="10" type="button" dataOnly="0" labelOnly="1" outline="0" axis="axisRow" fieldPosition="6"/>
    </format>
    <format dxfId="1931">
      <pivotArea field="3" type="button" dataOnly="0" labelOnly="1" outline="0" axis="axisRow" fieldPosition="3"/>
    </format>
    <format dxfId="1930">
      <pivotArea field="5" type="button" dataOnly="0" labelOnly="1" outline="0" axis="axisRow" fieldPosition="4"/>
    </format>
    <format dxfId="1929">
      <pivotArea field="6" type="button" dataOnly="0" labelOnly="1" outline="0" axis="axisRow" fieldPosition="5"/>
    </format>
    <format dxfId="1928">
      <pivotArea field="10" type="button" dataOnly="0" labelOnly="1" outline="0" axis="axisRow" fieldPosition="6"/>
    </format>
    <format dxfId="1927">
      <pivotArea field="3" type="button" dataOnly="0" labelOnly="1" outline="0" axis="axisRow" fieldPosition="3"/>
    </format>
    <format dxfId="1926">
      <pivotArea field="5" type="button" dataOnly="0" labelOnly="1" outline="0" axis="axisRow" fieldPosition="4"/>
    </format>
    <format dxfId="1925">
      <pivotArea field="6" type="button" dataOnly="0" labelOnly="1" outline="0" axis="axisRow" fieldPosition="5"/>
    </format>
    <format dxfId="1924">
      <pivotArea field="10" type="button" dataOnly="0" labelOnly="1" outline="0" axis="axisRow" fieldPosition="6"/>
    </format>
    <format dxfId="1923">
      <pivotArea field="3" type="button" dataOnly="0" labelOnly="1" outline="0" axis="axisRow" fieldPosition="3"/>
    </format>
    <format dxfId="1922">
      <pivotArea field="5" type="button" dataOnly="0" labelOnly="1" outline="0" axis="axisRow" fieldPosition="4"/>
    </format>
    <format dxfId="1921">
      <pivotArea field="6" type="button" dataOnly="0" labelOnly="1" outline="0" axis="axisRow" fieldPosition="5"/>
    </format>
    <format dxfId="1920">
      <pivotArea field="10" type="button" dataOnly="0" labelOnly="1" outline="0" axis="axisRow" fieldPosition="6"/>
    </format>
    <format dxfId="1919">
      <pivotArea field="3" type="button" dataOnly="0" labelOnly="1" outline="0" axis="axisRow" fieldPosition="3"/>
    </format>
    <format dxfId="1918">
      <pivotArea field="5" type="button" dataOnly="0" labelOnly="1" outline="0" axis="axisRow" fieldPosition="4"/>
    </format>
    <format dxfId="1917">
      <pivotArea field="6" type="button" dataOnly="0" labelOnly="1" outline="0" axis="axisRow" fieldPosition="5"/>
    </format>
    <format dxfId="1916">
      <pivotArea field="10" type="button" dataOnly="0" labelOnly="1" outline="0" axis="axisRow" fieldPosition="6"/>
    </format>
    <format dxfId="1915">
      <pivotArea field="3" type="button" dataOnly="0" labelOnly="1" outline="0" axis="axisRow" fieldPosition="3"/>
    </format>
    <format dxfId="1914">
      <pivotArea field="5" type="button" dataOnly="0" labelOnly="1" outline="0" axis="axisRow" fieldPosition="4"/>
    </format>
    <format dxfId="1913">
      <pivotArea field="6" type="button" dataOnly="0" labelOnly="1" outline="0" axis="axisRow" fieldPosition="5"/>
    </format>
    <format dxfId="1912">
      <pivotArea field="10" type="button" dataOnly="0" labelOnly="1" outline="0" axis="axisRow" fieldPosition="6"/>
    </format>
    <format dxfId="1911">
      <pivotArea field="3" type="button" dataOnly="0" labelOnly="1" outline="0" axis="axisRow" fieldPosition="3"/>
    </format>
    <format dxfId="1910">
      <pivotArea field="5" type="button" dataOnly="0" labelOnly="1" outline="0" axis="axisRow" fieldPosition="4"/>
    </format>
    <format dxfId="1909">
      <pivotArea field="6" type="button" dataOnly="0" labelOnly="1" outline="0" axis="axisRow" fieldPosition="5"/>
    </format>
    <format dxfId="1908">
      <pivotArea field="10" type="button" dataOnly="0" labelOnly="1" outline="0" axis="axisRow" fieldPosition="6"/>
    </format>
    <format dxfId="1907">
      <pivotArea field="3" type="button" dataOnly="0" labelOnly="1" outline="0" axis="axisRow" fieldPosition="3"/>
    </format>
    <format dxfId="1906">
      <pivotArea field="5" type="button" dataOnly="0" labelOnly="1" outline="0" axis="axisRow" fieldPosition="4"/>
    </format>
    <format dxfId="1905">
      <pivotArea field="6" type="button" dataOnly="0" labelOnly="1" outline="0" axis="axisRow" fieldPosition="5"/>
    </format>
    <format dxfId="1904">
      <pivotArea field="10" type="button" dataOnly="0" labelOnly="1" outline="0" axis="axisRow" fieldPosition="6"/>
    </format>
    <format dxfId="1903">
      <pivotArea field="3" type="button" dataOnly="0" labelOnly="1" outline="0" axis="axisRow" fieldPosition="3"/>
    </format>
    <format dxfId="1902">
      <pivotArea field="5" type="button" dataOnly="0" labelOnly="1" outline="0" axis="axisRow" fieldPosition="4"/>
    </format>
    <format dxfId="1901">
      <pivotArea field="6" type="button" dataOnly="0" labelOnly="1" outline="0" axis="axisRow" fieldPosition="5"/>
    </format>
    <format dxfId="1900">
      <pivotArea field="10" type="button" dataOnly="0" labelOnly="1" outline="0" axis="axisRow" fieldPosition="6"/>
    </format>
    <format dxfId="1899">
      <pivotArea field="3" type="button" dataOnly="0" labelOnly="1" outline="0" axis="axisRow" fieldPosition="3"/>
    </format>
    <format dxfId="1898">
      <pivotArea field="5" type="button" dataOnly="0" labelOnly="1" outline="0" axis="axisRow" fieldPosition="4"/>
    </format>
    <format dxfId="1897">
      <pivotArea field="6" type="button" dataOnly="0" labelOnly="1" outline="0" axis="axisRow" fieldPosition="5"/>
    </format>
    <format dxfId="1896">
      <pivotArea field="10" type="button" dataOnly="0" labelOnly="1" outline="0" axis="axisRow" fieldPosition="6"/>
    </format>
    <format dxfId="1895">
      <pivotArea field="3" type="button" dataOnly="0" labelOnly="1" outline="0" axis="axisRow" fieldPosition="3"/>
    </format>
    <format dxfId="1894">
      <pivotArea field="5" type="button" dataOnly="0" labelOnly="1" outline="0" axis="axisRow" fieldPosition="4"/>
    </format>
    <format dxfId="1893">
      <pivotArea field="6" type="button" dataOnly="0" labelOnly="1" outline="0" axis="axisRow" fieldPosition="5"/>
    </format>
    <format dxfId="1892">
      <pivotArea field="10" type="button" dataOnly="0" labelOnly="1" outline="0" axis="axisRow" fieldPosition="6"/>
    </format>
    <format dxfId="1891">
      <pivotArea field="3" type="button" dataOnly="0" labelOnly="1" outline="0" axis="axisRow" fieldPosition="3"/>
    </format>
    <format dxfId="1890">
      <pivotArea field="5" type="button" dataOnly="0" labelOnly="1" outline="0" axis="axisRow" fieldPosition="4"/>
    </format>
    <format dxfId="1889">
      <pivotArea field="6" type="button" dataOnly="0" labelOnly="1" outline="0" axis="axisRow" fieldPosition="5"/>
    </format>
    <format dxfId="1888">
      <pivotArea field="10" type="button" dataOnly="0" labelOnly="1" outline="0" axis="axisRow" fieldPosition="6"/>
    </format>
    <format dxfId="1887">
      <pivotArea field="3" type="button" dataOnly="0" labelOnly="1" outline="0" axis="axisRow" fieldPosition="3"/>
    </format>
    <format dxfId="1886">
      <pivotArea field="5" type="button" dataOnly="0" labelOnly="1" outline="0" axis="axisRow" fieldPosition="4"/>
    </format>
    <format dxfId="1885">
      <pivotArea field="6" type="button" dataOnly="0" labelOnly="1" outline="0" axis="axisRow" fieldPosition="5"/>
    </format>
    <format dxfId="1884">
      <pivotArea field="10" type="button" dataOnly="0" labelOnly="1" outline="0" axis="axisRow" fieldPosition="6"/>
    </format>
    <format dxfId="1883">
      <pivotArea field="3" type="button" dataOnly="0" labelOnly="1" outline="0" axis="axisRow" fieldPosition="3"/>
    </format>
    <format dxfId="1882">
      <pivotArea field="5" type="button" dataOnly="0" labelOnly="1" outline="0" axis="axisRow" fieldPosition="4"/>
    </format>
    <format dxfId="1881">
      <pivotArea field="6" type="button" dataOnly="0" labelOnly="1" outline="0" axis="axisRow" fieldPosition="5"/>
    </format>
    <format dxfId="1880">
      <pivotArea field="10" type="button" dataOnly="0" labelOnly="1" outline="0" axis="axisRow" fieldPosition="6"/>
    </format>
    <format dxfId="1879">
      <pivotArea field="3" type="button" dataOnly="0" labelOnly="1" outline="0" axis="axisRow" fieldPosition="3"/>
    </format>
    <format dxfId="1878">
      <pivotArea field="5" type="button" dataOnly="0" labelOnly="1" outline="0" axis="axisRow" fieldPosition="4"/>
    </format>
    <format dxfId="1877">
      <pivotArea field="6" type="button" dataOnly="0" labelOnly="1" outline="0" axis="axisRow" fieldPosition="5"/>
    </format>
    <format dxfId="1876">
      <pivotArea field="10" type="button" dataOnly="0" labelOnly="1" outline="0" axis="axisRow" fieldPosition="6"/>
    </format>
    <format dxfId="1875">
      <pivotArea dataOnly="0" labelOnly="1" outline="0" fieldPosition="0">
        <references count="7">
          <reference field="2" count="1" selected="0">
            <x v="19"/>
          </reference>
          <reference field="3" count="1" selected="0">
            <x v="101"/>
          </reference>
          <reference field="4" count="1" selected="0">
            <x v="27"/>
          </reference>
          <reference field="5" count="1" selected="0">
            <x v="120"/>
          </reference>
          <reference field="6" count="1" selected="0">
            <x v="46"/>
          </reference>
          <reference field="10" count="1">
            <x v="2"/>
          </reference>
          <reference field="13" count="1" selected="0">
            <x v="3"/>
          </reference>
        </references>
      </pivotArea>
    </format>
    <format dxfId="1874">
      <pivotArea dataOnly="0" labelOnly="1" outline="0" fieldPosition="0">
        <references count="7">
          <reference field="2" count="1" selected="0">
            <x v="26"/>
          </reference>
          <reference field="3" count="1" selected="0">
            <x v="98"/>
          </reference>
          <reference field="4" count="1" selected="0">
            <x v="27"/>
          </reference>
          <reference field="5" count="1" selected="0">
            <x v="121"/>
          </reference>
          <reference field="6" count="1" selected="0">
            <x v="101"/>
          </reference>
          <reference field="10" count="1">
            <x v="21"/>
          </reference>
          <reference field="13" count="1" selected="0">
            <x v="3"/>
          </reference>
        </references>
      </pivotArea>
    </format>
    <format dxfId="1873">
      <pivotArea dataOnly="0" labelOnly="1" outline="0" fieldPosition="0">
        <references count="7">
          <reference field="2" count="1" selected="0">
            <x v="166"/>
          </reference>
          <reference field="3" count="1" selected="0">
            <x v="162"/>
          </reference>
          <reference field="4" count="1" selected="0">
            <x v="28"/>
          </reference>
          <reference field="5" count="1" selected="0">
            <x v="129"/>
          </reference>
          <reference field="6" count="1" selected="0">
            <x v="22"/>
          </reference>
          <reference field="10" count="1">
            <x v="11"/>
          </reference>
          <reference field="13" count="1" selected="0">
            <x v="2"/>
          </reference>
        </references>
      </pivotArea>
    </format>
    <format dxfId="1872">
      <pivotArea dataOnly="0" labelOnly="1" outline="0" fieldPosition="0">
        <references count="7">
          <reference field="2" count="1" selected="0">
            <x v="43"/>
          </reference>
          <reference field="3" count="1" selected="0">
            <x v="121"/>
          </reference>
          <reference field="4" count="1" selected="0">
            <x v="28"/>
          </reference>
          <reference field="5" count="1" selected="0">
            <x v="38"/>
          </reference>
          <reference field="6" count="1" selected="0">
            <x v="47"/>
          </reference>
          <reference field="10" count="1">
            <x v="10"/>
          </reference>
          <reference field="13" count="1" selected="0">
            <x v="3"/>
          </reference>
        </references>
      </pivotArea>
    </format>
    <format dxfId="1871">
      <pivotArea dataOnly="0" labelOnly="1" outline="0" fieldPosition="0">
        <references count="7">
          <reference field="2" count="1" selected="0">
            <x v="42"/>
          </reference>
          <reference field="3" count="1" selected="0">
            <x v="120"/>
          </reference>
          <reference field="4" count="1" selected="0">
            <x v="28"/>
          </reference>
          <reference field="5" count="1" selected="0">
            <x v="38"/>
          </reference>
          <reference field="6" count="1" selected="0">
            <x v="47"/>
          </reference>
          <reference field="10" count="1">
            <x v="10"/>
          </reference>
          <reference field="13" count="1" selected="0">
            <x v="3"/>
          </reference>
        </references>
      </pivotArea>
    </format>
    <format dxfId="1870">
      <pivotArea dataOnly="0" labelOnly="1" outline="0" fieldPosition="0">
        <references count="7">
          <reference field="2" count="1" selected="0">
            <x v="47"/>
          </reference>
          <reference field="3" count="1" selected="0">
            <x v="153"/>
          </reference>
          <reference field="4" count="1" selected="0">
            <x v="28"/>
          </reference>
          <reference field="5" count="1" selected="0">
            <x v="38"/>
          </reference>
          <reference field="6" count="1" selected="0">
            <x v="47"/>
          </reference>
          <reference field="10" count="1">
            <x v="10"/>
          </reference>
          <reference field="13" count="1" selected="0">
            <x v="3"/>
          </reference>
        </references>
      </pivotArea>
    </format>
    <format dxfId="1869">
      <pivotArea field="3" type="button" dataOnly="0" labelOnly="1" outline="0" axis="axisRow" fieldPosition="3"/>
    </format>
    <format dxfId="1868">
      <pivotArea field="5" type="button" dataOnly="0" labelOnly="1" outline="0" axis="axisRow" fieldPosition="4"/>
    </format>
    <format dxfId="1867">
      <pivotArea field="6" type="button" dataOnly="0" labelOnly="1" outline="0" axis="axisRow" fieldPosition="5"/>
    </format>
    <format dxfId="1866">
      <pivotArea field="10" type="button" dataOnly="0" labelOnly="1" outline="0" axis="axisRow" fieldPosition="6"/>
    </format>
    <format dxfId="1865">
      <pivotArea field="3" type="button" dataOnly="0" labelOnly="1" outline="0" axis="axisRow" fieldPosition="3"/>
    </format>
    <format dxfId="1864">
      <pivotArea field="5" type="button" dataOnly="0" labelOnly="1" outline="0" axis="axisRow" fieldPosition="4"/>
    </format>
    <format dxfId="1863">
      <pivotArea field="6" type="button" dataOnly="0" labelOnly="1" outline="0" axis="axisRow" fieldPosition="5"/>
    </format>
    <format dxfId="1862">
      <pivotArea field="10" type="button" dataOnly="0" labelOnly="1" outline="0" axis="axisRow" fieldPosition="6"/>
    </format>
    <format dxfId="1861">
      <pivotArea field="3" type="button" dataOnly="0" labelOnly="1" outline="0" axis="axisRow" fieldPosition="3"/>
    </format>
    <format dxfId="1860">
      <pivotArea field="5" type="button" dataOnly="0" labelOnly="1" outline="0" axis="axisRow" fieldPosition="4"/>
    </format>
    <format dxfId="1859">
      <pivotArea field="6" type="button" dataOnly="0" labelOnly="1" outline="0" axis="axisRow" fieldPosition="5"/>
    </format>
    <format dxfId="1858">
      <pivotArea field="10" type="button" dataOnly="0" labelOnly="1" outline="0" axis="axisRow" fieldPosition="6"/>
    </format>
    <format dxfId="1857">
      <pivotArea field="3" type="button" dataOnly="0" labelOnly="1" outline="0" axis="axisRow" fieldPosition="3"/>
    </format>
    <format dxfId="1856">
      <pivotArea field="5" type="button" dataOnly="0" labelOnly="1" outline="0" axis="axisRow" fieldPosition="4"/>
    </format>
    <format dxfId="1855">
      <pivotArea field="6" type="button" dataOnly="0" labelOnly="1" outline="0" axis="axisRow" fieldPosition="5"/>
    </format>
    <format dxfId="1854">
      <pivotArea field="10" type="button" dataOnly="0" labelOnly="1" outline="0" axis="axisRow" fieldPosition="6"/>
    </format>
    <format dxfId="1853">
      <pivotArea dataOnly="0" labelOnly="1" outline="0" fieldPosition="0">
        <references count="7">
          <reference field="2" count="1" selected="0">
            <x v="30"/>
          </reference>
          <reference field="3" count="1" selected="0">
            <x v="20"/>
          </reference>
          <reference field="4" count="1" selected="0">
            <x v="7"/>
          </reference>
          <reference field="5" count="1" selected="0">
            <x v="122"/>
          </reference>
          <reference field="6" count="1" selected="0">
            <x v="66"/>
          </reference>
          <reference field="10" count="1">
            <x v="26"/>
          </reference>
          <reference field="13" count="1" selected="0">
            <x v="3"/>
          </reference>
        </references>
      </pivotArea>
    </format>
    <format dxfId="1852">
      <pivotArea dataOnly="0" labelOnly="1" outline="0" fieldPosition="0">
        <references count="7">
          <reference field="2" count="1" selected="0">
            <x v="17"/>
          </reference>
          <reference field="3" count="1" selected="0">
            <x v="99"/>
          </reference>
          <reference field="4" count="1" selected="0">
            <x v="27"/>
          </reference>
          <reference field="5" count="1" selected="0">
            <x v="18"/>
          </reference>
          <reference field="6" count="1" selected="0">
            <x v="99"/>
          </reference>
          <reference field="10" count="1">
            <x v="1"/>
          </reference>
          <reference field="13" count="1" selected="0">
            <x v="3"/>
          </reference>
        </references>
      </pivotArea>
    </format>
    <format dxfId="1851">
      <pivotArea dataOnly="0" labelOnly="1" outline="0" fieldPosition="0">
        <references count="7">
          <reference field="2" count="1" selected="0">
            <x v="19"/>
          </reference>
          <reference field="3" count="1" selected="0">
            <x v="101"/>
          </reference>
          <reference field="4" count="1" selected="0">
            <x v="27"/>
          </reference>
          <reference field="5" count="1" selected="0">
            <x v="120"/>
          </reference>
          <reference field="6" count="1" selected="0">
            <x v="46"/>
          </reference>
          <reference field="10" count="1">
            <x v="3"/>
          </reference>
          <reference field="13" count="1" selected="0">
            <x v="3"/>
          </reference>
        </references>
      </pivotArea>
    </format>
    <format dxfId="1850">
      <pivotArea field="3" type="button" dataOnly="0" labelOnly="1" outline="0" axis="axisRow" fieldPosition="3"/>
    </format>
    <format dxfId="1849">
      <pivotArea field="5" type="button" dataOnly="0" labelOnly="1" outline="0" axis="axisRow" fieldPosition="4"/>
    </format>
    <format dxfId="1848">
      <pivotArea field="6" type="button" dataOnly="0" labelOnly="1" outline="0" axis="axisRow" fieldPosition="5"/>
    </format>
    <format dxfId="1847">
      <pivotArea field="10" type="button" dataOnly="0" labelOnly="1" outline="0" axis="axisRow" fieldPosition="6"/>
    </format>
    <format dxfId="1846">
      <pivotArea field="3" type="button" dataOnly="0" labelOnly="1" outline="0" axis="axisRow" fieldPosition="3"/>
    </format>
    <format dxfId="1845">
      <pivotArea field="5" type="button" dataOnly="0" labelOnly="1" outline="0" axis="axisRow" fieldPosition="4"/>
    </format>
    <format dxfId="1844">
      <pivotArea field="6" type="button" dataOnly="0" labelOnly="1" outline="0" axis="axisRow" fieldPosition="5"/>
    </format>
    <format dxfId="1843">
      <pivotArea field="10" type="button" dataOnly="0" labelOnly="1" outline="0" axis="axisRow" fieldPosition="6"/>
    </format>
    <format dxfId="1842">
      <pivotArea field="3" type="button" dataOnly="0" labelOnly="1" outline="0" axis="axisRow" fieldPosition="3"/>
    </format>
    <format dxfId="1841">
      <pivotArea field="5" type="button" dataOnly="0" labelOnly="1" outline="0" axis="axisRow" fieldPosition="4"/>
    </format>
    <format dxfId="1840">
      <pivotArea field="6" type="button" dataOnly="0" labelOnly="1" outline="0" axis="axisRow" fieldPosition="5"/>
    </format>
    <format dxfId="1839">
      <pivotArea field="10" type="button" dataOnly="0" labelOnly="1" outline="0" axis="axisRow" fieldPosition="6"/>
    </format>
    <format dxfId="1838">
      <pivotArea field="3" type="button" dataOnly="0" labelOnly="1" outline="0" axis="axisRow" fieldPosition="3"/>
    </format>
    <format dxfId="1837">
      <pivotArea field="5" type="button" dataOnly="0" labelOnly="1" outline="0" axis="axisRow" fieldPosition="4"/>
    </format>
    <format dxfId="1836">
      <pivotArea field="6" type="button" dataOnly="0" labelOnly="1" outline="0" axis="axisRow" fieldPosition="5"/>
    </format>
    <format dxfId="1835">
      <pivotArea field="10" type="button" dataOnly="0" labelOnly="1" outline="0" axis="axisRow" fieldPosition="6"/>
    </format>
    <format dxfId="1834">
      <pivotArea field="3" type="button" dataOnly="0" labelOnly="1" outline="0" axis="axisRow" fieldPosition="3"/>
    </format>
    <format dxfId="1833">
      <pivotArea field="5" type="button" dataOnly="0" labelOnly="1" outline="0" axis="axisRow" fieldPosition="4"/>
    </format>
    <format dxfId="1832">
      <pivotArea field="6" type="button" dataOnly="0" labelOnly="1" outline="0" axis="axisRow" fieldPosition="5"/>
    </format>
    <format dxfId="1831">
      <pivotArea field="10" type="button" dataOnly="0" labelOnly="1" outline="0" axis="axisRow" fieldPosition="6"/>
    </format>
    <format dxfId="1830">
      <pivotArea field="3" type="button" dataOnly="0" labelOnly="1" outline="0" axis="axisRow" fieldPosition="3"/>
    </format>
    <format dxfId="1829">
      <pivotArea field="5" type="button" dataOnly="0" labelOnly="1" outline="0" axis="axisRow" fieldPosition="4"/>
    </format>
    <format dxfId="1828">
      <pivotArea field="6" type="button" dataOnly="0" labelOnly="1" outline="0" axis="axisRow" fieldPosition="5"/>
    </format>
    <format dxfId="1827">
      <pivotArea field="10" type="button" dataOnly="0" labelOnly="1" outline="0" axis="axisRow" fieldPosition="6"/>
    </format>
    <format dxfId="1826">
      <pivotArea field="3" type="button" dataOnly="0" labelOnly="1" outline="0" axis="axisRow" fieldPosition="3"/>
    </format>
    <format dxfId="1825">
      <pivotArea field="5" type="button" dataOnly="0" labelOnly="1" outline="0" axis="axisRow" fieldPosition="4"/>
    </format>
    <format dxfId="1824">
      <pivotArea field="6" type="button" dataOnly="0" labelOnly="1" outline="0" axis="axisRow" fieldPosition="5"/>
    </format>
    <format dxfId="1823">
      <pivotArea field="10" type="button" dataOnly="0" labelOnly="1" outline="0" axis="axisRow" fieldPosition="6"/>
    </format>
    <format dxfId="1822">
      <pivotArea field="3" type="button" dataOnly="0" labelOnly="1" outline="0" axis="axisRow" fieldPosition="3"/>
    </format>
    <format dxfId="1821">
      <pivotArea field="5" type="button" dataOnly="0" labelOnly="1" outline="0" axis="axisRow" fieldPosition="4"/>
    </format>
    <format dxfId="1820">
      <pivotArea field="6" type="button" dataOnly="0" labelOnly="1" outline="0" axis="axisRow" fieldPosition="5"/>
    </format>
    <format dxfId="1819">
      <pivotArea field="10" type="button" dataOnly="0" labelOnly="1" outline="0" axis="axisRow" fieldPosition="6"/>
    </format>
    <format dxfId="1818">
      <pivotArea field="3" type="button" dataOnly="0" labelOnly="1" outline="0" axis="axisRow" fieldPosition="3"/>
    </format>
    <format dxfId="1817">
      <pivotArea field="5" type="button" dataOnly="0" labelOnly="1" outline="0" axis="axisRow" fieldPosition="4"/>
    </format>
    <format dxfId="1816">
      <pivotArea field="6" type="button" dataOnly="0" labelOnly="1" outline="0" axis="axisRow" fieldPosition="5"/>
    </format>
    <format dxfId="1815">
      <pivotArea field="10" type="button" dataOnly="0" labelOnly="1" outline="0" axis="axisRow" fieldPosition="6"/>
    </format>
    <format dxfId="1814">
      <pivotArea field="3" type="button" dataOnly="0" labelOnly="1" outline="0" axis="axisRow" fieldPosition="3"/>
    </format>
    <format dxfId="1813">
      <pivotArea field="5" type="button" dataOnly="0" labelOnly="1" outline="0" axis="axisRow" fieldPosition="4"/>
    </format>
    <format dxfId="1812">
      <pivotArea field="6" type="button" dataOnly="0" labelOnly="1" outline="0" axis="axisRow" fieldPosition="5"/>
    </format>
    <format dxfId="1811">
      <pivotArea field="10" type="button" dataOnly="0" labelOnly="1" outline="0" axis="axisRow" fieldPosition="6"/>
    </format>
    <format dxfId="1810">
      <pivotArea field="3" type="button" dataOnly="0" labelOnly="1" outline="0" axis="axisRow" fieldPosition="3"/>
    </format>
    <format dxfId="1809">
      <pivotArea field="5" type="button" dataOnly="0" labelOnly="1" outline="0" axis="axisRow" fieldPosition="4"/>
    </format>
    <format dxfId="1808">
      <pivotArea field="6" type="button" dataOnly="0" labelOnly="1" outline="0" axis="axisRow" fieldPosition="5"/>
    </format>
    <format dxfId="1807">
      <pivotArea field="10" type="button" dataOnly="0" labelOnly="1" outline="0" axis="axisRow" fieldPosition="6"/>
    </format>
    <format dxfId="1806">
      <pivotArea field="3" type="button" dataOnly="0" labelOnly="1" outline="0" axis="axisRow" fieldPosition="3"/>
    </format>
    <format dxfId="1805">
      <pivotArea field="5" type="button" dataOnly="0" labelOnly="1" outline="0" axis="axisRow" fieldPosition="4"/>
    </format>
    <format dxfId="1804">
      <pivotArea field="6" type="button" dataOnly="0" labelOnly="1" outline="0" axis="axisRow" fieldPosition="5"/>
    </format>
    <format dxfId="1803">
      <pivotArea field="10" type="button" dataOnly="0" labelOnly="1" outline="0" axis="axisRow" fieldPosition="6"/>
    </format>
    <format dxfId="1802">
      <pivotArea field="3" type="button" dataOnly="0" labelOnly="1" outline="0" axis="axisRow" fieldPosition="3"/>
    </format>
    <format dxfId="1801">
      <pivotArea field="5" type="button" dataOnly="0" labelOnly="1" outline="0" axis="axisRow" fieldPosition="4"/>
    </format>
    <format dxfId="1800">
      <pivotArea field="6" type="button" dataOnly="0" labelOnly="1" outline="0" axis="axisRow" fieldPosition="5"/>
    </format>
    <format dxfId="1799">
      <pivotArea field="10" type="button" dataOnly="0" labelOnly="1" outline="0" axis="axisRow" fieldPosition="6"/>
    </format>
    <format dxfId="1798">
      <pivotArea field="3" type="button" dataOnly="0" labelOnly="1" outline="0" axis="axisRow" fieldPosition="3"/>
    </format>
    <format dxfId="1797">
      <pivotArea field="5" type="button" dataOnly="0" labelOnly="1" outline="0" axis="axisRow" fieldPosition="4"/>
    </format>
    <format dxfId="1796">
      <pivotArea field="6" type="button" dataOnly="0" labelOnly="1" outline="0" axis="axisRow" fieldPosition="5"/>
    </format>
    <format dxfId="1795">
      <pivotArea field="10" type="button" dataOnly="0" labelOnly="1" outline="0" axis="axisRow" fieldPosition="6"/>
    </format>
    <format dxfId="1794">
      <pivotArea field="3" type="button" dataOnly="0" labelOnly="1" outline="0" axis="axisRow" fieldPosition="3"/>
    </format>
    <format dxfId="1793">
      <pivotArea field="5" type="button" dataOnly="0" labelOnly="1" outline="0" axis="axisRow" fieldPosition="4"/>
    </format>
    <format dxfId="1792">
      <pivotArea field="6" type="button" dataOnly="0" labelOnly="1" outline="0" axis="axisRow" fieldPosition="5"/>
    </format>
    <format dxfId="1791">
      <pivotArea field="10" type="button" dataOnly="0" labelOnly="1" outline="0" axis="axisRow" fieldPosition="6"/>
    </format>
    <format dxfId="1790">
      <pivotArea field="3" type="button" dataOnly="0" labelOnly="1" outline="0" axis="axisRow" fieldPosition="3"/>
    </format>
    <format dxfId="1789">
      <pivotArea field="5" type="button" dataOnly="0" labelOnly="1" outline="0" axis="axisRow" fieldPosition="4"/>
    </format>
    <format dxfId="1788">
      <pivotArea field="6" type="button" dataOnly="0" labelOnly="1" outline="0" axis="axisRow" fieldPosition="5"/>
    </format>
    <format dxfId="1787">
      <pivotArea field="10" type="button" dataOnly="0" labelOnly="1" outline="0" axis="axisRow" fieldPosition="6"/>
    </format>
    <format dxfId="1786">
      <pivotArea dataOnly="0" labelOnly="1" outline="0" fieldPosition="0">
        <references count="7">
          <reference field="2" count="1" selected="0">
            <x v="26"/>
          </reference>
          <reference field="3" count="1" selected="0">
            <x v="98"/>
          </reference>
          <reference field="4" count="1" selected="0">
            <x v="27"/>
          </reference>
          <reference field="5" count="1" selected="0">
            <x v="121"/>
          </reference>
          <reference field="6" count="1" selected="0">
            <x v="101"/>
          </reference>
          <reference field="10" count="1">
            <x v="9"/>
          </reference>
          <reference field="13" count="1" selected="0">
            <x v="3"/>
          </reference>
        </references>
      </pivotArea>
    </format>
    <format dxfId="1785">
      <pivotArea field="3" type="button" dataOnly="0" labelOnly="1" outline="0" axis="axisRow" fieldPosition="3"/>
    </format>
    <format dxfId="1784">
      <pivotArea field="5" type="button" dataOnly="0" labelOnly="1" outline="0" axis="axisRow" fieldPosition="4"/>
    </format>
    <format dxfId="1783">
      <pivotArea field="6" type="button" dataOnly="0" labelOnly="1" outline="0" axis="axisRow" fieldPosition="5"/>
    </format>
    <format dxfId="1782">
      <pivotArea field="10" type="button" dataOnly="0" labelOnly="1" outline="0" axis="axisRow" fieldPosition="6"/>
    </format>
    <format dxfId="1781">
      <pivotArea field="3" type="button" dataOnly="0" labelOnly="1" outline="0" axis="axisRow" fieldPosition="3"/>
    </format>
    <format dxfId="1780">
      <pivotArea field="5" type="button" dataOnly="0" labelOnly="1" outline="0" axis="axisRow" fieldPosition="4"/>
    </format>
    <format dxfId="1779">
      <pivotArea field="6" type="button" dataOnly="0" labelOnly="1" outline="0" axis="axisRow" fieldPosition="5"/>
    </format>
    <format dxfId="1778">
      <pivotArea field="10" type="button" dataOnly="0" labelOnly="1" outline="0" axis="axisRow" fieldPosition="6"/>
    </format>
    <format dxfId="1777">
      <pivotArea field="3" type="button" dataOnly="0" labelOnly="1" outline="0" axis="axisRow" fieldPosition="3"/>
    </format>
    <format dxfId="1776">
      <pivotArea field="5" type="button" dataOnly="0" labelOnly="1" outline="0" axis="axisRow" fieldPosition="4"/>
    </format>
    <format dxfId="1775">
      <pivotArea field="6" type="button" dataOnly="0" labelOnly="1" outline="0" axis="axisRow" fieldPosition="5"/>
    </format>
    <format dxfId="1774">
      <pivotArea field="10" type="button" dataOnly="0" labelOnly="1" outline="0" axis="axisRow" fieldPosition="6"/>
    </format>
    <format dxfId="1773">
      <pivotArea field="3" type="button" dataOnly="0" labelOnly="1" outline="0" axis="axisRow" fieldPosition="3"/>
    </format>
    <format dxfId="1772">
      <pivotArea field="5" type="button" dataOnly="0" labelOnly="1" outline="0" axis="axisRow" fieldPosition="4"/>
    </format>
    <format dxfId="1771">
      <pivotArea field="6" type="button" dataOnly="0" labelOnly="1" outline="0" axis="axisRow" fieldPosition="5"/>
    </format>
    <format dxfId="1770">
      <pivotArea field="10" type="button" dataOnly="0" labelOnly="1" outline="0" axis="axisRow" fieldPosition="6"/>
    </format>
    <format dxfId="1769">
      <pivotArea field="3" type="button" dataOnly="0" labelOnly="1" outline="0" axis="axisRow" fieldPosition="3"/>
    </format>
    <format dxfId="1768">
      <pivotArea field="5" type="button" dataOnly="0" labelOnly="1" outline="0" axis="axisRow" fieldPosition="4"/>
    </format>
    <format dxfId="1767">
      <pivotArea field="6" type="button" dataOnly="0" labelOnly="1" outline="0" axis="axisRow" fieldPosition="5"/>
    </format>
    <format dxfId="1766">
      <pivotArea field="10" type="button" dataOnly="0" labelOnly="1" outline="0" axis="axisRow" fieldPosition="6"/>
    </format>
    <format dxfId="1765">
      <pivotArea field="3" type="button" dataOnly="0" labelOnly="1" outline="0" axis="axisRow" fieldPosition="3"/>
    </format>
    <format dxfId="1764">
      <pivotArea field="5" type="button" dataOnly="0" labelOnly="1" outline="0" axis="axisRow" fieldPosition="4"/>
    </format>
    <format dxfId="1763">
      <pivotArea field="6" type="button" dataOnly="0" labelOnly="1" outline="0" axis="axisRow" fieldPosition="5"/>
    </format>
    <format dxfId="1762">
      <pivotArea field="10" type="button" dataOnly="0" labelOnly="1" outline="0" axis="axisRow" fieldPosition="6"/>
    </format>
    <format dxfId="1761">
      <pivotArea field="3" type="button" dataOnly="0" labelOnly="1" outline="0" axis="axisRow" fieldPosition="3"/>
    </format>
    <format dxfId="1760">
      <pivotArea field="5" type="button" dataOnly="0" labelOnly="1" outline="0" axis="axisRow" fieldPosition="4"/>
    </format>
    <format dxfId="1759">
      <pivotArea field="6" type="button" dataOnly="0" labelOnly="1" outline="0" axis="axisRow" fieldPosition="5"/>
    </format>
    <format dxfId="1758">
      <pivotArea field="10" type="button" dataOnly="0" labelOnly="1" outline="0" axis="axisRow" fieldPosition="6"/>
    </format>
    <format dxfId="1757">
      <pivotArea field="3" type="button" dataOnly="0" labelOnly="1" outline="0" axis="axisRow" fieldPosition="3"/>
    </format>
    <format dxfId="1756">
      <pivotArea field="5" type="button" dataOnly="0" labelOnly="1" outline="0" axis="axisRow" fieldPosition="4"/>
    </format>
    <format dxfId="1755">
      <pivotArea field="6" type="button" dataOnly="0" labelOnly="1" outline="0" axis="axisRow" fieldPosition="5"/>
    </format>
    <format dxfId="1754">
      <pivotArea field="10" type="button" dataOnly="0" labelOnly="1" outline="0" axis="axisRow" fieldPosition="6"/>
    </format>
    <format dxfId="1753">
      <pivotArea field="3" type="button" dataOnly="0" labelOnly="1" outline="0" axis="axisRow" fieldPosition="3"/>
    </format>
    <format dxfId="1752">
      <pivotArea field="5" type="button" dataOnly="0" labelOnly="1" outline="0" axis="axisRow" fieldPosition="4"/>
    </format>
    <format dxfId="1751">
      <pivotArea field="6" type="button" dataOnly="0" labelOnly="1" outline="0" axis="axisRow" fieldPosition="5"/>
    </format>
    <format dxfId="1750">
      <pivotArea field="10" type="button" dataOnly="0" labelOnly="1" outline="0" axis="axisRow" fieldPosition="6"/>
    </format>
    <format dxfId="1749">
      <pivotArea field="3" type="button" dataOnly="0" labelOnly="1" outline="0" axis="axisRow" fieldPosition="3"/>
    </format>
    <format dxfId="1748">
      <pivotArea field="5" type="button" dataOnly="0" labelOnly="1" outline="0" axis="axisRow" fieldPosition="4"/>
    </format>
    <format dxfId="1747">
      <pivotArea field="6" type="button" dataOnly="0" labelOnly="1" outline="0" axis="axisRow" fieldPosition="5"/>
    </format>
    <format dxfId="1746">
      <pivotArea field="10" type="button" dataOnly="0" labelOnly="1" outline="0" axis="axisRow" fieldPosition="6"/>
    </format>
    <format dxfId="1745">
      <pivotArea field="3" type="button" dataOnly="0" labelOnly="1" outline="0" axis="axisRow" fieldPosition="3"/>
    </format>
    <format dxfId="1744">
      <pivotArea field="5" type="button" dataOnly="0" labelOnly="1" outline="0" axis="axisRow" fieldPosition="4"/>
    </format>
    <format dxfId="1743">
      <pivotArea field="6" type="button" dataOnly="0" labelOnly="1" outline="0" axis="axisRow" fieldPosition="5"/>
    </format>
    <format dxfId="1742">
      <pivotArea field="10" type="button" dataOnly="0" labelOnly="1" outline="0" axis="axisRow" fieldPosition="6"/>
    </format>
    <format dxfId="1741">
      <pivotArea field="3" type="button" dataOnly="0" labelOnly="1" outline="0" axis="axisRow" fieldPosition="3"/>
    </format>
    <format dxfId="1740">
      <pivotArea field="5" type="button" dataOnly="0" labelOnly="1" outline="0" axis="axisRow" fieldPosition="4"/>
    </format>
    <format dxfId="1739">
      <pivotArea field="6" type="button" dataOnly="0" labelOnly="1" outline="0" axis="axisRow" fieldPosition="5"/>
    </format>
    <format dxfId="1738">
      <pivotArea field="10" type="button" dataOnly="0" labelOnly="1" outline="0" axis="axisRow" fieldPosition="6"/>
    </format>
    <format dxfId="1737">
      <pivotArea field="3" type="button" dataOnly="0" labelOnly="1" outline="0" axis="axisRow" fieldPosition="3"/>
    </format>
    <format dxfId="1736">
      <pivotArea field="5" type="button" dataOnly="0" labelOnly="1" outline="0" axis="axisRow" fieldPosition="4"/>
    </format>
    <format dxfId="1735">
      <pivotArea field="6" type="button" dataOnly="0" labelOnly="1" outline="0" axis="axisRow" fieldPosition="5"/>
    </format>
    <format dxfId="1734">
      <pivotArea field="10" type="button" dataOnly="0" labelOnly="1" outline="0" axis="axisRow" fieldPosition="6"/>
    </format>
    <format dxfId="1733">
      <pivotArea field="3" type="button" dataOnly="0" labelOnly="1" outline="0" axis="axisRow" fieldPosition="3"/>
    </format>
    <format dxfId="1732">
      <pivotArea field="5" type="button" dataOnly="0" labelOnly="1" outline="0" axis="axisRow" fieldPosition="4"/>
    </format>
    <format dxfId="1731">
      <pivotArea field="6" type="button" dataOnly="0" labelOnly="1" outline="0" axis="axisRow" fieldPosition="5"/>
    </format>
    <format dxfId="1730">
      <pivotArea field="10" type="button" dataOnly="0" labelOnly="1" outline="0" axis="axisRow" fieldPosition="6"/>
    </format>
    <format dxfId="1729">
      <pivotArea field="3" type="button" dataOnly="0" labelOnly="1" outline="0" axis="axisRow" fieldPosition="3"/>
    </format>
    <format dxfId="1728">
      <pivotArea field="5" type="button" dataOnly="0" labelOnly="1" outline="0" axis="axisRow" fieldPosition="4"/>
    </format>
    <format dxfId="1727">
      <pivotArea field="6" type="button" dataOnly="0" labelOnly="1" outline="0" axis="axisRow" fieldPosition="5"/>
    </format>
    <format dxfId="1726">
      <pivotArea field="10" type="button" dataOnly="0" labelOnly="1" outline="0" axis="axisRow" fieldPosition="6"/>
    </format>
    <format dxfId="1725">
      <pivotArea field="3" type="button" dataOnly="0" labelOnly="1" outline="0" axis="axisRow" fieldPosition="3"/>
    </format>
    <format dxfId="1724">
      <pivotArea field="5" type="button" dataOnly="0" labelOnly="1" outline="0" axis="axisRow" fieldPosition="4"/>
    </format>
    <format dxfId="1723">
      <pivotArea field="6" type="button" dataOnly="0" labelOnly="1" outline="0" axis="axisRow" fieldPosition="5"/>
    </format>
    <format dxfId="1722">
      <pivotArea field="10" type="button" dataOnly="0" labelOnly="1" outline="0" axis="axisRow" fieldPosition="6"/>
    </format>
    <format dxfId="1721">
      <pivotArea field="3" type="button" dataOnly="0" labelOnly="1" outline="0" axis="axisRow" fieldPosition="3"/>
    </format>
    <format dxfId="1720">
      <pivotArea field="5" type="button" dataOnly="0" labelOnly="1" outline="0" axis="axisRow" fieldPosition="4"/>
    </format>
    <format dxfId="1719">
      <pivotArea field="6" type="button" dataOnly="0" labelOnly="1" outline="0" axis="axisRow" fieldPosition="5"/>
    </format>
    <format dxfId="1718">
      <pivotArea field="10" type="button" dataOnly="0" labelOnly="1" outline="0" axis="axisRow" fieldPosition="6"/>
    </format>
    <format dxfId="1717">
      <pivotArea field="3" type="button" dataOnly="0" labelOnly="1" outline="0" axis="axisRow" fieldPosition="3"/>
    </format>
    <format dxfId="1716">
      <pivotArea field="5" type="button" dataOnly="0" labelOnly="1" outline="0" axis="axisRow" fieldPosition="4"/>
    </format>
    <format dxfId="1715">
      <pivotArea field="6" type="button" dataOnly="0" labelOnly="1" outline="0" axis="axisRow" fieldPosition="5"/>
    </format>
    <format dxfId="1714">
      <pivotArea field="10" type="button" dataOnly="0" labelOnly="1" outline="0" axis="axisRow" fieldPosition="6"/>
    </format>
    <format dxfId="1713">
      <pivotArea field="3" type="button" dataOnly="0" labelOnly="1" outline="0" axis="axisRow" fieldPosition="3"/>
    </format>
    <format dxfId="1712">
      <pivotArea field="5" type="button" dataOnly="0" labelOnly="1" outline="0" axis="axisRow" fieldPosition="4"/>
    </format>
    <format dxfId="1711">
      <pivotArea field="6" type="button" dataOnly="0" labelOnly="1" outline="0" axis="axisRow" fieldPosition="5"/>
    </format>
    <format dxfId="1710">
      <pivotArea field="10" type="button" dataOnly="0" labelOnly="1" outline="0" axis="axisRow" fieldPosition="6"/>
    </format>
    <format dxfId="1709">
      <pivotArea field="3" type="button" dataOnly="0" labelOnly="1" outline="0" axis="axisRow" fieldPosition="3"/>
    </format>
    <format dxfId="1708">
      <pivotArea field="5" type="button" dataOnly="0" labelOnly="1" outline="0" axis="axisRow" fieldPosition="4"/>
    </format>
    <format dxfId="1707">
      <pivotArea field="6" type="button" dataOnly="0" labelOnly="1" outline="0" axis="axisRow" fieldPosition="5"/>
    </format>
    <format dxfId="1706">
      <pivotArea field="10" type="button" dataOnly="0" labelOnly="1" outline="0" axis="axisRow" fieldPosition="6"/>
    </format>
    <format dxfId="1705">
      <pivotArea field="3" type="button" dataOnly="0" labelOnly="1" outline="0" axis="axisRow" fieldPosition="3"/>
    </format>
    <format dxfId="1704">
      <pivotArea field="5" type="button" dataOnly="0" labelOnly="1" outline="0" axis="axisRow" fieldPosition="4"/>
    </format>
    <format dxfId="1703">
      <pivotArea field="6" type="button" dataOnly="0" labelOnly="1" outline="0" axis="axisRow" fieldPosition="5"/>
    </format>
    <format dxfId="1702">
      <pivotArea field="10" type="button" dataOnly="0" labelOnly="1" outline="0" axis="axisRow" fieldPosition="6"/>
    </format>
    <format dxfId="1701">
      <pivotArea field="3" type="button" dataOnly="0" labelOnly="1" outline="0" axis="axisRow" fieldPosition="3"/>
    </format>
    <format dxfId="1700">
      <pivotArea field="5" type="button" dataOnly="0" labelOnly="1" outline="0" axis="axisRow" fieldPosition="4"/>
    </format>
    <format dxfId="1699">
      <pivotArea field="6" type="button" dataOnly="0" labelOnly="1" outline="0" axis="axisRow" fieldPosition="5"/>
    </format>
    <format dxfId="1698">
      <pivotArea field="10" type="button" dataOnly="0" labelOnly="1" outline="0" axis="axisRow" fieldPosition="6"/>
    </format>
    <format dxfId="1697">
      <pivotArea field="3" type="button" dataOnly="0" labelOnly="1" outline="0" axis="axisRow" fieldPosition="3"/>
    </format>
    <format dxfId="1696">
      <pivotArea field="5" type="button" dataOnly="0" labelOnly="1" outline="0" axis="axisRow" fieldPosition="4"/>
    </format>
    <format dxfId="1695">
      <pivotArea field="6" type="button" dataOnly="0" labelOnly="1" outline="0" axis="axisRow" fieldPosition="5"/>
    </format>
    <format dxfId="1694">
      <pivotArea field="10" type="button" dataOnly="0" labelOnly="1" outline="0" axis="axisRow" fieldPosition="6"/>
    </format>
    <format dxfId="1693">
      <pivotArea field="3" type="button" dataOnly="0" labelOnly="1" outline="0" axis="axisRow" fieldPosition="3"/>
    </format>
    <format dxfId="1692">
      <pivotArea field="5" type="button" dataOnly="0" labelOnly="1" outline="0" axis="axisRow" fieldPosition="4"/>
    </format>
    <format dxfId="1691">
      <pivotArea field="6" type="button" dataOnly="0" labelOnly="1" outline="0" axis="axisRow" fieldPosition="5"/>
    </format>
    <format dxfId="1690">
      <pivotArea field="10" type="button" dataOnly="0" labelOnly="1" outline="0" axis="axisRow" fieldPosition="6"/>
    </format>
    <format dxfId="1689">
      <pivotArea field="3" type="button" dataOnly="0" labelOnly="1" outline="0" axis="axisRow" fieldPosition="3"/>
    </format>
    <format dxfId="1688">
      <pivotArea field="5" type="button" dataOnly="0" labelOnly="1" outline="0" axis="axisRow" fieldPosition="4"/>
    </format>
    <format dxfId="1687">
      <pivotArea field="6" type="button" dataOnly="0" labelOnly="1" outline="0" axis="axisRow" fieldPosition="5"/>
    </format>
    <format dxfId="1686">
      <pivotArea field="10" type="button" dataOnly="0" labelOnly="1" outline="0" axis="axisRow" fieldPosition="6"/>
    </format>
    <format dxfId="1685">
      <pivotArea field="3" type="button" dataOnly="0" labelOnly="1" outline="0" axis="axisRow" fieldPosition="3"/>
    </format>
    <format dxfId="1684">
      <pivotArea field="5" type="button" dataOnly="0" labelOnly="1" outline="0" axis="axisRow" fieldPosition="4"/>
    </format>
    <format dxfId="1683">
      <pivotArea field="6" type="button" dataOnly="0" labelOnly="1" outline="0" axis="axisRow" fieldPosition="5"/>
    </format>
    <format dxfId="1682">
      <pivotArea field="10" type="button" dataOnly="0" labelOnly="1" outline="0" axis="axisRow" fieldPosition="6"/>
    </format>
    <format dxfId="1681">
      <pivotArea field="3" type="button" dataOnly="0" labelOnly="1" outline="0" axis="axisRow" fieldPosition="3"/>
    </format>
    <format dxfId="1680">
      <pivotArea field="5" type="button" dataOnly="0" labelOnly="1" outline="0" axis="axisRow" fieldPosition="4"/>
    </format>
    <format dxfId="1679">
      <pivotArea field="6" type="button" dataOnly="0" labelOnly="1" outline="0" axis="axisRow" fieldPosition="5"/>
    </format>
    <format dxfId="1678">
      <pivotArea field="10" type="button" dataOnly="0" labelOnly="1" outline="0" axis="axisRow" fieldPosition="6"/>
    </format>
    <format dxfId="1677">
      <pivotArea field="3" type="button" dataOnly="0" labelOnly="1" outline="0" axis="axisRow" fieldPosition="3"/>
    </format>
    <format dxfId="1676">
      <pivotArea field="5" type="button" dataOnly="0" labelOnly="1" outline="0" axis="axisRow" fieldPosition="4"/>
    </format>
    <format dxfId="1675">
      <pivotArea field="6" type="button" dataOnly="0" labelOnly="1" outline="0" axis="axisRow" fieldPosition="5"/>
    </format>
    <format dxfId="1674">
      <pivotArea field="10" type="button" dataOnly="0" labelOnly="1" outline="0" axis="axisRow" fieldPosition="6"/>
    </format>
    <format dxfId="1673">
      <pivotArea field="3" type="button" dataOnly="0" labelOnly="1" outline="0" axis="axisRow" fieldPosition="3"/>
    </format>
    <format dxfId="1672">
      <pivotArea field="5" type="button" dataOnly="0" labelOnly="1" outline="0" axis="axisRow" fieldPosition="4"/>
    </format>
    <format dxfId="1671">
      <pivotArea field="6" type="button" dataOnly="0" labelOnly="1" outline="0" axis="axisRow" fieldPosition="5"/>
    </format>
    <format dxfId="1670">
      <pivotArea field="10" type="button" dataOnly="0" labelOnly="1" outline="0" axis="axisRow" fieldPosition="6"/>
    </format>
    <format dxfId="1669">
      <pivotArea field="3" type="button" dataOnly="0" labelOnly="1" outline="0" axis="axisRow" fieldPosition="3"/>
    </format>
    <format dxfId="1668">
      <pivotArea field="5" type="button" dataOnly="0" labelOnly="1" outline="0" axis="axisRow" fieldPosition="4"/>
    </format>
    <format dxfId="1667">
      <pivotArea field="6" type="button" dataOnly="0" labelOnly="1" outline="0" axis="axisRow" fieldPosition="5"/>
    </format>
    <format dxfId="1666">
      <pivotArea field="10" type="button" dataOnly="0" labelOnly="1" outline="0" axis="axisRow" fieldPosition="6"/>
    </format>
    <format dxfId="1665">
      <pivotArea field="3" type="button" dataOnly="0" labelOnly="1" outline="0" axis="axisRow" fieldPosition="3"/>
    </format>
    <format dxfId="1664">
      <pivotArea field="5" type="button" dataOnly="0" labelOnly="1" outline="0" axis="axisRow" fieldPosition="4"/>
    </format>
    <format dxfId="1663">
      <pivotArea field="6" type="button" dataOnly="0" labelOnly="1" outline="0" axis="axisRow" fieldPosition="5"/>
    </format>
    <format dxfId="1662">
      <pivotArea field="10" type="button" dataOnly="0" labelOnly="1" outline="0" axis="axisRow" fieldPosition="6"/>
    </format>
    <format dxfId="1661">
      <pivotArea field="3" type="button" dataOnly="0" labelOnly="1" outline="0" axis="axisRow" fieldPosition="3"/>
    </format>
    <format dxfId="1660">
      <pivotArea field="5" type="button" dataOnly="0" labelOnly="1" outline="0" axis="axisRow" fieldPosition="4"/>
    </format>
    <format dxfId="1659">
      <pivotArea field="6" type="button" dataOnly="0" labelOnly="1" outline="0" axis="axisRow" fieldPosition="5"/>
    </format>
    <format dxfId="1658">
      <pivotArea field="10" type="button" dataOnly="0" labelOnly="1" outline="0" axis="axisRow" fieldPosition="6"/>
    </format>
    <format dxfId="1657">
      <pivotArea field="3" type="button" dataOnly="0" labelOnly="1" outline="0" axis="axisRow" fieldPosition="3"/>
    </format>
    <format dxfId="1656">
      <pivotArea field="5" type="button" dataOnly="0" labelOnly="1" outline="0" axis="axisRow" fieldPosition="4"/>
    </format>
    <format dxfId="1655">
      <pivotArea field="6" type="button" dataOnly="0" labelOnly="1" outline="0" axis="axisRow" fieldPosition="5"/>
    </format>
    <format dxfId="1654">
      <pivotArea field="10" type="button" dataOnly="0" labelOnly="1" outline="0" axis="axisRow" fieldPosition="6"/>
    </format>
    <format dxfId="1653">
      <pivotArea field="3" type="button" dataOnly="0" labelOnly="1" outline="0" axis="axisRow" fieldPosition="3"/>
    </format>
    <format dxfId="1652">
      <pivotArea field="5" type="button" dataOnly="0" labelOnly="1" outline="0" axis="axisRow" fieldPosition="4"/>
    </format>
    <format dxfId="1651">
      <pivotArea field="6" type="button" dataOnly="0" labelOnly="1" outline="0" axis="axisRow" fieldPosition="5"/>
    </format>
    <format dxfId="1650">
      <pivotArea field="10" type="button" dataOnly="0" labelOnly="1" outline="0" axis="axisRow" fieldPosition="6"/>
    </format>
    <format dxfId="1649">
      <pivotArea field="3" type="button" dataOnly="0" labelOnly="1" outline="0" axis="axisRow" fieldPosition="3"/>
    </format>
    <format dxfId="1648">
      <pivotArea field="5" type="button" dataOnly="0" labelOnly="1" outline="0" axis="axisRow" fieldPosition="4"/>
    </format>
    <format dxfId="1647">
      <pivotArea field="6" type="button" dataOnly="0" labelOnly="1" outline="0" axis="axisRow" fieldPosition="5"/>
    </format>
    <format dxfId="1646">
      <pivotArea field="10" type="button" dataOnly="0" labelOnly="1" outline="0" axis="axisRow" fieldPosition="6"/>
    </format>
    <format dxfId="1645">
      <pivotArea field="3" type="button" dataOnly="0" labelOnly="1" outline="0" axis="axisRow" fieldPosition="3"/>
    </format>
    <format dxfId="1644">
      <pivotArea field="5" type="button" dataOnly="0" labelOnly="1" outline="0" axis="axisRow" fieldPosition="4"/>
    </format>
    <format dxfId="1643">
      <pivotArea field="6" type="button" dataOnly="0" labelOnly="1" outline="0" axis="axisRow" fieldPosition="5"/>
    </format>
    <format dxfId="1642">
      <pivotArea field="10" type="button" dataOnly="0" labelOnly="1" outline="0" axis="axisRow" fieldPosition="6"/>
    </format>
    <format dxfId="1641">
      <pivotArea field="3" type="button" dataOnly="0" labelOnly="1" outline="0" axis="axisRow" fieldPosition="3"/>
    </format>
    <format dxfId="1640">
      <pivotArea field="5" type="button" dataOnly="0" labelOnly="1" outline="0" axis="axisRow" fieldPosition="4"/>
    </format>
    <format dxfId="1639">
      <pivotArea field="6" type="button" dataOnly="0" labelOnly="1" outline="0" axis="axisRow" fieldPosition="5"/>
    </format>
    <format dxfId="1638">
      <pivotArea field="10" type="button" dataOnly="0" labelOnly="1" outline="0" axis="axisRow" fieldPosition="6"/>
    </format>
    <format dxfId="1637">
      <pivotArea field="3" type="button" dataOnly="0" labelOnly="1" outline="0" axis="axisRow" fieldPosition="3"/>
    </format>
    <format dxfId="1636">
      <pivotArea field="5" type="button" dataOnly="0" labelOnly="1" outline="0" axis="axisRow" fieldPosition="4"/>
    </format>
    <format dxfId="1635">
      <pivotArea field="6" type="button" dataOnly="0" labelOnly="1" outline="0" axis="axisRow" fieldPosition="5"/>
    </format>
    <format dxfId="1634">
      <pivotArea field="10" type="button" dataOnly="0" labelOnly="1" outline="0" axis="axisRow" fieldPosition="6"/>
    </format>
    <format dxfId="1633">
      <pivotArea field="3" type="button" dataOnly="0" labelOnly="1" outline="0" axis="axisRow" fieldPosition="3"/>
    </format>
    <format dxfId="1632">
      <pivotArea field="5" type="button" dataOnly="0" labelOnly="1" outline="0" axis="axisRow" fieldPosition="4"/>
    </format>
    <format dxfId="1631">
      <pivotArea field="6" type="button" dataOnly="0" labelOnly="1" outline="0" axis="axisRow" fieldPosition="5"/>
    </format>
    <format dxfId="1630">
      <pivotArea field="10" type="button" dataOnly="0" labelOnly="1" outline="0" axis="axisRow" fieldPosition="6"/>
    </format>
    <format dxfId="1629">
      <pivotArea field="3" type="button" dataOnly="0" labelOnly="1" outline="0" axis="axisRow" fieldPosition="3"/>
    </format>
    <format dxfId="1628">
      <pivotArea field="5" type="button" dataOnly="0" labelOnly="1" outline="0" axis="axisRow" fieldPosition="4"/>
    </format>
    <format dxfId="1627">
      <pivotArea field="6" type="button" dataOnly="0" labelOnly="1" outline="0" axis="axisRow" fieldPosition="5"/>
    </format>
    <format dxfId="1626">
      <pivotArea field="10" type="button" dataOnly="0" labelOnly="1" outline="0" axis="axisRow" fieldPosition="6"/>
    </format>
    <format dxfId="1625">
      <pivotArea field="3" type="button" dataOnly="0" labelOnly="1" outline="0" axis="axisRow" fieldPosition="3"/>
    </format>
    <format dxfId="1624">
      <pivotArea field="5" type="button" dataOnly="0" labelOnly="1" outline="0" axis="axisRow" fieldPosition="4"/>
    </format>
    <format dxfId="1623">
      <pivotArea field="6" type="button" dataOnly="0" labelOnly="1" outline="0" axis="axisRow" fieldPosition="5"/>
    </format>
    <format dxfId="1622">
      <pivotArea field="10" type="button" dataOnly="0" labelOnly="1" outline="0" axis="axisRow" fieldPosition="6"/>
    </format>
    <format dxfId="1621">
      <pivotArea field="3" type="button" dataOnly="0" labelOnly="1" outline="0" axis="axisRow" fieldPosition="3"/>
    </format>
    <format dxfId="1620">
      <pivotArea field="5" type="button" dataOnly="0" labelOnly="1" outline="0" axis="axisRow" fieldPosition="4"/>
    </format>
    <format dxfId="1619">
      <pivotArea field="6" type="button" dataOnly="0" labelOnly="1" outline="0" axis="axisRow" fieldPosition="5"/>
    </format>
    <format dxfId="1618">
      <pivotArea field="10" type="button" dataOnly="0" labelOnly="1" outline="0" axis="axisRow" fieldPosition="6"/>
    </format>
    <format dxfId="1617">
      <pivotArea dataOnly="0" labelOnly="1" outline="0" fieldPosition="0">
        <references count="7">
          <reference field="2" count="1" selected="0">
            <x v="93"/>
          </reference>
          <reference field="3" count="1" selected="0">
            <x v="167"/>
          </reference>
          <reference field="4" count="1" selected="0">
            <x v="5"/>
          </reference>
          <reference field="5" count="1" selected="0">
            <x v="98"/>
          </reference>
          <reference field="6" count="1" selected="0">
            <x v="78"/>
          </reference>
          <reference field="10" count="1">
            <x v="57"/>
          </reference>
          <reference field="13" count="1" selected="0">
            <x v="0"/>
          </reference>
        </references>
      </pivotArea>
    </format>
    <format dxfId="1616">
      <pivotArea dataOnly="0" labelOnly="1" outline="0" fieldPosition="0">
        <references count="7">
          <reference field="2" count="1" selected="0">
            <x v="96"/>
          </reference>
          <reference field="3" count="1" selected="0">
            <x v="1"/>
          </reference>
          <reference field="4" count="1" selected="0">
            <x v="5"/>
          </reference>
          <reference field="5" count="1" selected="0">
            <x v="123"/>
          </reference>
          <reference field="6" count="1" selected="0">
            <x v="86"/>
          </reference>
          <reference field="10" count="1">
            <x v="58"/>
          </reference>
          <reference field="13" count="1" selected="0">
            <x v="0"/>
          </reference>
        </references>
      </pivotArea>
    </format>
    <format dxfId="1615">
      <pivotArea dataOnly="0" labelOnly="1" outline="0" fieldPosition="0">
        <references count="7">
          <reference field="2" count="1" selected="0">
            <x v="107"/>
          </reference>
          <reference field="3" count="1" selected="0">
            <x v="164"/>
          </reference>
          <reference field="4" count="1" selected="0">
            <x v="5"/>
          </reference>
          <reference field="5" count="1" selected="0">
            <x v="89"/>
          </reference>
          <reference field="6" count="1" selected="0">
            <x v="52"/>
          </reference>
          <reference field="10" count="1">
            <x v="47"/>
          </reference>
          <reference field="13" count="1" selected="0">
            <x v="1"/>
          </reference>
        </references>
      </pivotArea>
    </format>
    <format dxfId="1614">
      <pivotArea dataOnly="0" labelOnly="1" outline="0" fieldPosition="0">
        <references count="7">
          <reference field="2" count="1" selected="0">
            <x v="109"/>
          </reference>
          <reference field="3" count="1" selected="0">
            <x v="125"/>
          </reference>
          <reference field="4" count="1" selected="0">
            <x v="5"/>
          </reference>
          <reference field="5" count="1" selected="0">
            <x v="49"/>
          </reference>
          <reference field="6" count="1" selected="0">
            <x v="97"/>
          </reference>
          <reference field="10" count="1">
            <x v="48"/>
          </reference>
          <reference field="13" count="1" selected="0">
            <x v="1"/>
          </reference>
        </references>
      </pivotArea>
    </format>
    <format dxfId="1613">
      <pivotArea dataOnly="0" labelOnly="1" outline="0" fieldPosition="0">
        <references count="7">
          <reference field="2" count="1" selected="0">
            <x v="131"/>
          </reference>
          <reference field="3" count="1" selected="0">
            <x v="152"/>
          </reference>
          <reference field="4" count="1" selected="0">
            <x v="26"/>
          </reference>
          <reference field="5" count="1" selected="0">
            <x v="117"/>
          </reference>
          <reference field="6" count="1" selected="0">
            <x v="12"/>
          </reference>
          <reference field="10" count="1">
            <x v="34"/>
          </reference>
          <reference field="13" count="1" selected="0">
            <x v="1"/>
          </reference>
        </references>
      </pivotArea>
    </format>
    <format dxfId="1612">
      <pivotArea dataOnly="0" labelOnly="1" outline="0" fieldPosition="0">
        <references count="7">
          <reference field="2" count="1" selected="0">
            <x v="24"/>
          </reference>
          <reference field="3" count="1" selected="0">
            <x v="96"/>
          </reference>
          <reference field="4" count="1" selected="0">
            <x v="27"/>
          </reference>
          <reference field="5" count="1" selected="0">
            <x v="13"/>
          </reference>
          <reference field="6" count="1" selected="0">
            <x v="100"/>
          </reference>
          <reference field="10" count="1">
            <x v="7"/>
          </reference>
          <reference field="13" count="1" selected="0">
            <x v="3"/>
          </reference>
        </references>
      </pivotArea>
    </format>
    <format dxfId="1611">
      <pivotArea dataOnly="0" labelOnly="1" outline="0" fieldPosition="0">
        <references count="7">
          <reference field="2" count="1" selected="0">
            <x v="110"/>
          </reference>
          <reference field="3" count="1" selected="0">
            <x v="154"/>
          </reference>
          <reference field="4" count="1" selected="0">
            <x v="33"/>
          </reference>
          <reference field="5" count="1" selected="0">
            <x v="124"/>
          </reference>
          <reference field="6" count="1" selected="0">
            <x v="86"/>
          </reference>
          <reference field="10" count="1">
            <x v="42"/>
          </reference>
          <reference field="13" count="1" selected="0">
            <x v="0"/>
          </reference>
        </references>
      </pivotArea>
    </format>
    <format dxfId="1610">
      <pivotArea field="3" type="button" dataOnly="0" labelOnly="1" outline="0" axis="axisRow" fieldPosition="3"/>
    </format>
    <format dxfId="1609">
      <pivotArea field="5" type="button" dataOnly="0" labelOnly="1" outline="0" axis="axisRow" fieldPosition="4"/>
    </format>
    <format dxfId="1608">
      <pivotArea field="6" type="button" dataOnly="0" labelOnly="1" outline="0" axis="axisRow" fieldPosition="5"/>
    </format>
    <format dxfId="1607">
      <pivotArea field="10" type="button" dataOnly="0" labelOnly="1" outline="0" axis="axisRow" fieldPosition="6"/>
    </format>
    <format dxfId="1606">
      <pivotArea field="3" type="button" dataOnly="0" labelOnly="1" outline="0" axis="axisRow" fieldPosition="3"/>
    </format>
    <format dxfId="1605">
      <pivotArea field="5" type="button" dataOnly="0" labelOnly="1" outline="0" axis="axisRow" fieldPosition="4"/>
    </format>
    <format dxfId="1604">
      <pivotArea field="6" type="button" dataOnly="0" labelOnly="1" outline="0" axis="axisRow" fieldPosition="5"/>
    </format>
    <format dxfId="1603">
      <pivotArea field="10" type="button" dataOnly="0" labelOnly="1" outline="0" axis="axisRow" fieldPosition="6"/>
    </format>
    <format dxfId="1602">
      <pivotArea field="3" type="button" dataOnly="0" labelOnly="1" outline="0" axis="axisRow" fieldPosition="3"/>
    </format>
    <format dxfId="1601">
      <pivotArea field="5" type="button" dataOnly="0" labelOnly="1" outline="0" axis="axisRow" fieldPosition="4"/>
    </format>
    <format dxfId="1600">
      <pivotArea field="6" type="button" dataOnly="0" labelOnly="1" outline="0" axis="axisRow" fieldPosition="5"/>
    </format>
    <format dxfId="1599">
      <pivotArea field="10" type="button" dataOnly="0" labelOnly="1" outline="0" axis="axisRow" fieldPosition="6"/>
    </format>
    <format dxfId="1598">
      <pivotArea field="3" type="button" dataOnly="0" labelOnly="1" outline="0" axis="axisRow" fieldPosition="3"/>
    </format>
    <format dxfId="1597">
      <pivotArea field="5" type="button" dataOnly="0" labelOnly="1" outline="0" axis="axisRow" fieldPosition="4"/>
    </format>
    <format dxfId="1596">
      <pivotArea field="6" type="button" dataOnly="0" labelOnly="1" outline="0" axis="axisRow" fieldPosition="5"/>
    </format>
    <format dxfId="1595">
      <pivotArea field="10" type="button" dataOnly="0" labelOnly="1" outline="0" axis="axisRow" fieldPosition="6"/>
    </format>
    <format dxfId="1594">
      <pivotArea field="3" type="button" dataOnly="0" labelOnly="1" outline="0" axis="axisRow" fieldPosition="3"/>
    </format>
    <format dxfId="1593">
      <pivotArea field="5" type="button" dataOnly="0" labelOnly="1" outline="0" axis="axisRow" fieldPosition="4"/>
    </format>
    <format dxfId="1592">
      <pivotArea field="6" type="button" dataOnly="0" labelOnly="1" outline="0" axis="axisRow" fieldPosition="5"/>
    </format>
    <format dxfId="1591">
      <pivotArea field="10" type="button" dataOnly="0" labelOnly="1" outline="0" axis="axisRow" fieldPosition="6"/>
    </format>
    <format dxfId="1590">
      <pivotArea field="3" type="button" dataOnly="0" labelOnly="1" outline="0" axis="axisRow" fieldPosition="3"/>
    </format>
    <format dxfId="1589">
      <pivotArea field="5" type="button" dataOnly="0" labelOnly="1" outline="0" axis="axisRow" fieldPosition="4"/>
    </format>
    <format dxfId="1588">
      <pivotArea field="6" type="button" dataOnly="0" labelOnly="1" outline="0" axis="axisRow" fieldPosition="5"/>
    </format>
    <format dxfId="1587">
      <pivotArea field="10" type="button" dataOnly="0" labelOnly="1" outline="0" axis="axisRow" fieldPosition="6"/>
    </format>
    <format dxfId="1586">
      <pivotArea field="3" type="button" dataOnly="0" labelOnly="1" outline="0" axis="axisRow" fieldPosition="3"/>
    </format>
    <format dxfId="1585">
      <pivotArea field="5" type="button" dataOnly="0" labelOnly="1" outline="0" axis="axisRow" fieldPosition="4"/>
    </format>
    <format dxfId="1584">
      <pivotArea field="6" type="button" dataOnly="0" labelOnly="1" outline="0" axis="axisRow" fieldPosition="5"/>
    </format>
    <format dxfId="1583">
      <pivotArea field="10" type="button" dataOnly="0" labelOnly="1" outline="0" axis="axisRow" fieldPosition="6"/>
    </format>
    <format dxfId="1582">
      <pivotArea field="3" type="button" dataOnly="0" labelOnly="1" outline="0" axis="axisRow" fieldPosition="3"/>
    </format>
    <format dxfId="1581">
      <pivotArea field="5" type="button" dataOnly="0" labelOnly="1" outline="0" axis="axisRow" fieldPosition="4"/>
    </format>
    <format dxfId="1580">
      <pivotArea field="6" type="button" dataOnly="0" labelOnly="1" outline="0" axis="axisRow" fieldPosition="5"/>
    </format>
    <format dxfId="1579">
      <pivotArea field="10" type="button" dataOnly="0" labelOnly="1" outline="0" axis="axisRow" fieldPosition="6"/>
    </format>
    <format dxfId="1578">
      <pivotArea field="3" type="button" dataOnly="0" labelOnly="1" outline="0" axis="axisRow" fieldPosition="3"/>
    </format>
    <format dxfId="1577">
      <pivotArea field="5" type="button" dataOnly="0" labelOnly="1" outline="0" axis="axisRow" fieldPosition="4"/>
    </format>
    <format dxfId="1576">
      <pivotArea field="6" type="button" dataOnly="0" labelOnly="1" outline="0" axis="axisRow" fieldPosition="5"/>
    </format>
    <format dxfId="1575">
      <pivotArea field="10" type="button" dataOnly="0" labelOnly="1" outline="0" axis="axisRow" fieldPosition="6"/>
    </format>
    <format dxfId="1574">
      <pivotArea field="3" type="button" dataOnly="0" labelOnly="1" outline="0" axis="axisRow" fieldPosition="3"/>
    </format>
    <format dxfId="1573">
      <pivotArea field="5" type="button" dataOnly="0" labelOnly="1" outline="0" axis="axisRow" fieldPosition="4"/>
    </format>
    <format dxfId="1572">
      <pivotArea field="6" type="button" dataOnly="0" labelOnly="1" outline="0" axis="axisRow" fieldPosition="5"/>
    </format>
    <format dxfId="1571">
      <pivotArea field="10" type="button" dataOnly="0" labelOnly="1" outline="0" axis="axisRow" fieldPosition="6"/>
    </format>
    <format dxfId="1570">
      <pivotArea field="3" type="button" dataOnly="0" labelOnly="1" outline="0" axis="axisRow" fieldPosition="3"/>
    </format>
    <format dxfId="1569">
      <pivotArea field="5" type="button" dataOnly="0" labelOnly="1" outline="0" axis="axisRow" fieldPosition="4"/>
    </format>
    <format dxfId="1568">
      <pivotArea field="6" type="button" dataOnly="0" labelOnly="1" outline="0" axis="axisRow" fieldPosition="5"/>
    </format>
    <format dxfId="1567">
      <pivotArea field="10" type="button" dataOnly="0" labelOnly="1" outline="0" axis="axisRow" fieldPosition="6"/>
    </format>
    <format dxfId="1566">
      <pivotArea field="3" type="button" dataOnly="0" labelOnly="1" outline="0" axis="axisRow" fieldPosition="3"/>
    </format>
    <format dxfId="1565">
      <pivotArea field="5" type="button" dataOnly="0" labelOnly="1" outline="0" axis="axisRow" fieldPosition="4"/>
    </format>
    <format dxfId="1564">
      <pivotArea field="6" type="button" dataOnly="0" labelOnly="1" outline="0" axis="axisRow" fieldPosition="5"/>
    </format>
    <format dxfId="1563">
      <pivotArea field="10" type="button" dataOnly="0" labelOnly="1" outline="0" axis="axisRow" fieldPosition="6"/>
    </format>
    <format dxfId="1562">
      <pivotArea field="3" type="button" dataOnly="0" labelOnly="1" outline="0" axis="axisRow" fieldPosition="3"/>
    </format>
    <format dxfId="1561">
      <pivotArea field="5" type="button" dataOnly="0" labelOnly="1" outline="0" axis="axisRow" fieldPosition="4"/>
    </format>
    <format dxfId="1560">
      <pivotArea field="6" type="button" dataOnly="0" labelOnly="1" outline="0" axis="axisRow" fieldPosition="5"/>
    </format>
    <format dxfId="1559">
      <pivotArea field="10" type="button" dataOnly="0" labelOnly="1" outline="0" axis="axisRow" fieldPosition="6"/>
    </format>
    <format dxfId="1558">
      <pivotArea field="3" type="button" dataOnly="0" labelOnly="1" outline="0" axis="axisRow" fieldPosition="3"/>
    </format>
    <format dxfId="1557">
      <pivotArea field="5" type="button" dataOnly="0" labelOnly="1" outline="0" axis="axisRow" fieldPosition="4"/>
    </format>
    <format dxfId="1556">
      <pivotArea field="6" type="button" dataOnly="0" labelOnly="1" outline="0" axis="axisRow" fieldPosition="5"/>
    </format>
    <format dxfId="1555">
      <pivotArea field="10" type="button" dataOnly="0" labelOnly="1" outline="0" axis="axisRow" fieldPosition="6"/>
    </format>
    <format dxfId="1554">
      <pivotArea field="3" type="button" dataOnly="0" labelOnly="1" outline="0" axis="axisRow" fieldPosition="3"/>
    </format>
    <format dxfId="1553">
      <pivotArea field="5" type="button" dataOnly="0" labelOnly="1" outline="0" axis="axisRow" fieldPosition="4"/>
    </format>
    <format dxfId="1552">
      <pivotArea field="6" type="button" dataOnly="0" labelOnly="1" outline="0" axis="axisRow" fieldPosition="5"/>
    </format>
    <format dxfId="1551">
      <pivotArea field="10" type="button" dataOnly="0" labelOnly="1" outline="0" axis="axisRow" fieldPosition="6"/>
    </format>
    <format dxfId="1550">
      <pivotArea field="3" type="button" dataOnly="0" labelOnly="1" outline="0" axis="axisRow" fieldPosition="3"/>
    </format>
    <format dxfId="1549">
      <pivotArea field="5" type="button" dataOnly="0" labelOnly="1" outline="0" axis="axisRow" fieldPosition="4"/>
    </format>
    <format dxfId="1548">
      <pivotArea field="6" type="button" dataOnly="0" labelOnly="1" outline="0" axis="axisRow" fieldPosition="5"/>
    </format>
    <format dxfId="1547">
      <pivotArea field="10" type="button" dataOnly="0" labelOnly="1" outline="0" axis="axisRow" fieldPosition="6"/>
    </format>
    <format dxfId="1546">
      <pivotArea field="3" type="button" dataOnly="0" labelOnly="1" outline="0" axis="axisRow" fieldPosition="3"/>
    </format>
    <format dxfId="1545">
      <pivotArea field="5" type="button" dataOnly="0" labelOnly="1" outline="0" axis="axisRow" fieldPosition="4"/>
    </format>
    <format dxfId="1544">
      <pivotArea field="6" type="button" dataOnly="0" labelOnly="1" outline="0" axis="axisRow" fieldPosition="5"/>
    </format>
    <format dxfId="1543">
      <pivotArea field="10" type="button" dataOnly="0" labelOnly="1" outline="0" axis="axisRow" fieldPosition="6"/>
    </format>
    <format dxfId="1542">
      <pivotArea field="3" type="button" dataOnly="0" labelOnly="1" outline="0" axis="axisRow" fieldPosition="3"/>
    </format>
    <format dxfId="1541">
      <pivotArea field="5" type="button" dataOnly="0" labelOnly="1" outline="0" axis="axisRow" fieldPosition="4"/>
    </format>
    <format dxfId="1540">
      <pivotArea field="6" type="button" dataOnly="0" labelOnly="1" outline="0" axis="axisRow" fieldPosition="5"/>
    </format>
    <format dxfId="1539">
      <pivotArea field="10" type="button" dataOnly="0" labelOnly="1" outline="0" axis="axisRow" fieldPosition="6"/>
    </format>
    <format dxfId="1538">
      <pivotArea field="3" type="button" dataOnly="0" labelOnly="1" outline="0" axis="axisRow" fieldPosition="3"/>
    </format>
    <format dxfId="1537">
      <pivotArea field="5" type="button" dataOnly="0" labelOnly="1" outline="0" axis="axisRow" fieldPosition="4"/>
    </format>
    <format dxfId="1536">
      <pivotArea field="6" type="button" dataOnly="0" labelOnly="1" outline="0" axis="axisRow" fieldPosition="5"/>
    </format>
    <format dxfId="1535">
      <pivotArea field="10" type="button" dataOnly="0" labelOnly="1" outline="0" axis="axisRow" fieldPosition="6"/>
    </format>
    <format dxfId="1534">
      <pivotArea field="3" type="button" dataOnly="0" labelOnly="1" outline="0" axis="axisRow" fieldPosition="3"/>
    </format>
    <format dxfId="1533">
      <pivotArea field="5" type="button" dataOnly="0" labelOnly="1" outline="0" axis="axisRow" fieldPosition="4"/>
    </format>
    <format dxfId="1532">
      <pivotArea field="6" type="button" dataOnly="0" labelOnly="1" outline="0" axis="axisRow" fieldPosition="5"/>
    </format>
    <format dxfId="1531">
      <pivotArea field="10" type="button" dataOnly="0" labelOnly="1" outline="0" axis="axisRow" fieldPosition="6"/>
    </format>
    <format dxfId="1530">
      <pivotArea field="3" type="button" dataOnly="0" labelOnly="1" outline="0" axis="axisRow" fieldPosition="3"/>
    </format>
    <format dxfId="1529">
      <pivotArea field="5" type="button" dataOnly="0" labelOnly="1" outline="0" axis="axisRow" fieldPosition="4"/>
    </format>
    <format dxfId="1528">
      <pivotArea field="6" type="button" dataOnly="0" labelOnly="1" outline="0" axis="axisRow" fieldPosition="5"/>
    </format>
    <format dxfId="1527">
      <pivotArea field="10" type="button" dataOnly="0" labelOnly="1" outline="0" axis="axisRow" fieldPosition="6"/>
    </format>
    <format dxfId="1526">
      <pivotArea field="3" type="button" dataOnly="0" labelOnly="1" outline="0" axis="axisRow" fieldPosition="3"/>
    </format>
    <format dxfId="1525">
      <pivotArea field="5" type="button" dataOnly="0" labelOnly="1" outline="0" axis="axisRow" fieldPosition="4"/>
    </format>
    <format dxfId="1524">
      <pivotArea field="6" type="button" dataOnly="0" labelOnly="1" outline="0" axis="axisRow" fieldPosition="5"/>
    </format>
    <format dxfId="1523">
      <pivotArea field="10" type="button" dataOnly="0" labelOnly="1" outline="0" axis="axisRow" fieldPosition="6"/>
    </format>
    <format dxfId="1522">
      <pivotArea field="3" type="button" dataOnly="0" labelOnly="1" outline="0" axis="axisRow" fieldPosition="3"/>
    </format>
    <format dxfId="1521">
      <pivotArea field="5" type="button" dataOnly="0" labelOnly="1" outline="0" axis="axisRow" fieldPosition="4"/>
    </format>
    <format dxfId="1520">
      <pivotArea field="6" type="button" dataOnly="0" labelOnly="1" outline="0" axis="axisRow" fieldPosition="5"/>
    </format>
    <format dxfId="1519">
      <pivotArea field="10" type="button" dataOnly="0" labelOnly="1" outline="0" axis="axisRow" fieldPosition="6"/>
    </format>
    <format dxfId="1518">
      <pivotArea field="3" type="button" dataOnly="0" labelOnly="1" outline="0" axis="axisRow" fieldPosition="3"/>
    </format>
    <format dxfId="1517">
      <pivotArea field="5" type="button" dataOnly="0" labelOnly="1" outline="0" axis="axisRow" fieldPosition="4"/>
    </format>
    <format dxfId="1516">
      <pivotArea field="6" type="button" dataOnly="0" labelOnly="1" outline="0" axis="axisRow" fieldPosition="5"/>
    </format>
    <format dxfId="1515">
      <pivotArea field="10" type="button" dataOnly="0" labelOnly="1" outline="0" axis="axisRow" fieldPosition="6"/>
    </format>
    <format dxfId="1514">
      <pivotArea field="3" type="button" dataOnly="0" labelOnly="1" outline="0" axis="axisRow" fieldPosition="3"/>
    </format>
    <format dxfId="1513">
      <pivotArea field="5" type="button" dataOnly="0" labelOnly="1" outline="0" axis="axisRow" fieldPosition="4"/>
    </format>
    <format dxfId="1512">
      <pivotArea field="6" type="button" dataOnly="0" labelOnly="1" outline="0" axis="axisRow" fieldPosition="5"/>
    </format>
    <format dxfId="1511">
      <pivotArea field="10" type="button" dataOnly="0" labelOnly="1" outline="0" axis="axisRow" fieldPosition="6"/>
    </format>
    <format dxfId="1510">
      <pivotArea field="3" type="button" dataOnly="0" labelOnly="1" outline="0" axis="axisRow" fieldPosition="3"/>
    </format>
    <format dxfId="1509">
      <pivotArea field="5" type="button" dataOnly="0" labelOnly="1" outline="0" axis="axisRow" fieldPosition="4"/>
    </format>
    <format dxfId="1508">
      <pivotArea field="6" type="button" dataOnly="0" labelOnly="1" outline="0" axis="axisRow" fieldPosition="5"/>
    </format>
    <format dxfId="1507">
      <pivotArea field="10" type="button" dataOnly="0" labelOnly="1" outline="0" axis="axisRow" fieldPosition="6"/>
    </format>
    <format dxfId="1506">
      <pivotArea field="3" type="button" dataOnly="0" labelOnly="1" outline="0" axis="axisRow" fieldPosition="3"/>
    </format>
    <format dxfId="1505">
      <pivotArea field="5" type="button" dataOnly="0" labelOnly="1" outline="0" axis="axisRow" fieldPosition="4"/>
    </format>
    <format dxfId="1504">
      <pivotArea field="6" type="button" dataOnly="0" labelOnly="1" outline="0" axis="axisRow" fieldPosition="5"/>
    </format>
    <format dxfId="1503">
      <pivotArea field="10" type="button" dataOnly="0" labelOnly="1" outline="0" axis="axisRow" fieldPosition="6"/>
    </format>
    <format dxfId="1502">
      <pivotArea field="3" type="button" dataOnly="0" labelOnly="1" outline="0" axis="axisRow" fieldPosition="3"/>
    </format>
    <format dxfId="1501">
      <pivotArea field="5" type="button" dataOnly="0" labelOnly="1" outline="0" axis="axisRow" fieldPosition="4"/>
    </format>
    <format dxfId="1500">
      <pivotArea field="6" type="button" dataOnly="0" labelOnly="1" outline="0" axis="axisRow" fieldPosition="5"/>
    </format>
    <format dxfId="1499">
      <pivotArea field="10" type="button" dataOnly="0" labelOnly="1" outline="0" axis="axisRow" fieldPosition="6"/>
    </format>
    <format dxfId="1498">
      <pivotArea field="3" type="button" dataOnly="0" labelOnly="1" outline="0" axis="axisRow" fieldPosition="3"/>
    </format>
    <format dxfId="1497">
      <pivotArea field="5" type="button" dataOnly="0" labelOnly="1" outline="0" axis="axisRow" fieldPosition="4"/>
    </format>
    <format dxfId="1496">
      <pivotArea field="6" type="button" dataOnly="0" labelOnly="1" outline="0" axis="axisRow" fieldPosition="5"/>
    </format>
    <format dxfId="1495">
      <pivotArea field="10" type="button" dataOnly="0" labelOnly="1" outline="0" axis="axisRow" fieldPosition="6"/>
    </format>
    <format dxfId="1494">
      <pivotArea field="3" type="button" dataOnly="0" labelOnly="1" outline="0" axis="axisRow" fieldPosition="3"/>
    </format>
    <format dxfId="1493">
      <pivotArea field="5" type="button" dataOnly="0" labelOnly="1" outline="0" axis="axisRow" fieldPosition="4"/>
    </format>
    <format dxfId="1492">
      <pivotArea field="6" type="button" dataOnly="0" labelOnly="1" outline="0" axis="axisRow" fieldPosition="5"/>
    </format>
    <format dxfId="1491">
      <pivotArea field="10" type="button" dataOnly="0" labelOnly="1" outline="0" axis="axisRow" fieldPosition="6"/>
    </format>
    <format dxfId="1490">
      <pivotArea field="3" type="button" dataOnly="0" labelOnly="1" outline="0" axis="axisRow" fieldPosition="3"/>
    </format>
    <format dxfId="1489">
      <pivotArea field="5" type="button" dataOnly="0" labelOnly="1" outline="0" axis="axisRow" fieldPosition="4"/>
    </format>
    <format dxfId="1488">
      <pivotArea field="6" type="button" dataOnly="0" labelOnly="1" outline="0" axis="axisRow" fieldPosition="5"/>
    </format>
    <format dxfId="1487">
      <pivotArea field="10" type="button" dataOnly="0" labelOnly="1" outline="0" axis="axisRow" fieldPosition="6"/>
    </format>
    <format dxfId="1486">
      <pivotArea field="3" type="button" dataOnly="0" labelOnly="1" outline="0" axis="axisRow" fieldPosition="3"/>
    </format>
    <format dxfId="1485">
      <pivotArea field="5" type="button" dataOnly="0" labelOnly="1" outline="0" axis="axisRow" fieldPosition="4"/>
    </format>
    <format dxfId="1484">
      <pivotArea field="6" type="button" dataOnly="0" labelOnly="1" outline="0" axis="axisRow" fieldPosition="5"/>
    </format>
    <format dxfId="1483">
      <pivotArea field="10" type="button" dataOnly="0" labelOnly="1" outline="0" axis="axisRow" fieldPosition="6"/>
    </format>
    <format dxfId="1482">
      <pivotArea field="3" type="button" dataOnly="0" labelOnly="1" outline="0" axis="axisRow" fieldPosition="3"/>
    </format>
    <format dxfId="1481">
      <pivotArea field="5" type="button" dataOnly="0" labelOnly="1" outline="0" axis="axisRow" fieldPosition="4"/>
    </format>
    <format dxfId="1480">
      <pivotArea field="6" type="button" dataOnly="0" labelOnly="1" outline="0" axis="axisRow" fieldPosition="5"/>
    </format>
    <format dxfId="1479">
      <pivotArea field="10" type="button" dataOnly="0" labelOnly="1" outline="0" axis="axisRow" fieldPosition="6"/>
    </format>
    <format dxfId="1478">
      <pivotArea field="3" type="button" dataOnly="0" labelOnly="1" outline="0" axis="axisRow" fieldPosition="3"/>
    </format>
    <format dxfId="1477">
      <pivotArea field="5" type="button" dataOnly="0" labelOnly="1" outline="0" axis="axisRow" fieldPosition="4"/>
    </format>
    <format dxfId="1476">
      <pivotArea field="6" type="button" dataOnly="0" labelOnly="1" outline="0" axis="axisRow" fieldPosition="5"/>
    </format>
    <format dxfId="1475">
      <pivotArea field="10" type="button" dataOnly="0" labelOnly="1" outline="0" axis="axisRow" fieldPosition="6"/>
    </format>
    <format dxfId="1474">
      <pivotArea field="3" type="button" dataOnly="0" labelOnly="1" outline="0" axis="axisRow" fieldPosition="3"/>
    </format>
    <format dxfId="1473">
      <pivotArea field="5" type="button" dataOnly="0" labelOnly="1" outline="0" axis="axisRow" fieldPosition="4"/>
    </format>
    <format dxfId="1472">
      <pivotArea field="6" type="button" dataOnly="0" labelOnly="1" outline="0" axis="axisRow" fieldPosition="5"/>
    </format>
    <format dxfId="1471">
      <pivotArea field="10" type="button" dataOnly="0" labelOnly="1" outline="0" axis="axisRow" fieldPosition="6"/>
    </format>
    <format dxfId="1470">
      <pivotArea field="3" type="button" dataOnly="0" labelOnly="1" outline="0" axis="axisRow" fieldPosition="3"/>
    </format>
    <format dxfId="1469">
      <pivotArea field="5" type="button" dataOnly="0" labelOnly="1" outline="0" axis="axisRow" fieldPosition="4"/>
    </format>
    <format dxfId="1468">
      <pivotArea field="6" type="button" dataOnly="0" labelOnly="1" outline="0" axis="axisRow" fieldPosition="5"/>
    </format>
    <format dxfId="1467">
      <pivotArea field="10" type="button" dataOnly="0" labelOnly="1" outline="0" axis="axisRow" fieldPosition="6"/>
    </format>
    <format dxfId="1466">
      <pivotArea field="3" type="button" dataOnly="0" labelOnly="1" outline="0" axis="axisRow" fieldPosition="3"/>
    </format>
    <format dxfId="1465">
      <pivotArea field="5" type="button" dataOnly="0" labelOnly="1" outline="0" axis="axisRow" fieldPosition="4"/>
    </format>
    <format dxfId="1464">
      <pivotArea field="6" type="button" dataOnly="0" labelOnly="1" outline="0" axis="axisRow" fieldPosition="5"/>
    </format>
    <format dxfId="1463">
      <pivotArea field="10" type="button" dataOnly="0" labelOnly="1" outline="0" axis="axisRow" fieldPosition="6"/>
    </format>
    <format dxfId="1462">
      <pivotArea field="3" type="button" dataOnly="0" labelOnly="1" outline="0" axis="axisRow" fieldPosition="3"/>
    </format>
    <format dxfId="1461">
      <pivotArea field="5" type="button" dataOnly="0" labelOnly="1" outline="0" axis="axisRow" fieldPosition="4"/>
    </format>
    <format dxfId="1460">
      <pivotArea field="6" type="button" dataOnly="0" labelOnly="1" outline="0" axis="axisRow" fieldPosition="5"/>
    </format>
    <format dxfId="1459">
      <pivotArea field="10" type="button" dataOnly="0" labelOnly="1" outline="0" axis="axisRow" fieldPosition="6"/>
    </format>
    <format dxfId="1458">
      <pivotArea field="3" type="button" dataOnly="0" labelOnly="1" outline="0" axis="axisRow" fieldPosition="3"/>
    </format>
    <format dxfId="1457">
      <pivotArea field="5" type="button" dataOnly="0" labelOnly="1" outline="0" axis="axisRow" fieldPosition="4"/>
    </format>
    <format dxfId="1456">
      <pivotArea field="6" type="button" dataOnly="0" labelOnly="1" outline="0" axis="axisRow" fieldPosition="5"/>
    </format>
    <format dxfId="1455">
      <pivotArea field="10" type="button" dataOnly="0" labelOnly="1" outline="0" axis="axisRow" fieldPosition="6"/>
    </format>
    <format dxfId="1454">
      <pivotArea field="3" type="button" dataOnly="0" labelOnly="1" outline="0" axis="axisRow" fieldPosition="3"/>
    </format>
    <format dxfId="1453">
      <pivotArea field="5" type="button" dataOnly="0" labelOnly="1" outline="0" axis="axisRow" fieldPosition="4"/>
    </format>
    <format dxfId="1452">
      <pivotArea field="6" type="button" dataOnly="0" labelOnly="1" outline="0" axis="axisRow" fieldPosition="5"/>
    </format>
    <format dxfId="1451">
      <pivotArea field="10" type="button" dataOnly="0" labelOnly="1" outline="0" axis="axisRow" fieldPosition="6"/>
    </format>
    <format dxfId="1450">
      <pivotArea field="3" type="button" dataOnly="0" labelOnly="1" outline="0" axis="axisRow" fieldPosition="3"/>
    </format>
    <format dxfId="1449">
      <pivotArea field="5" type="button" dataOnly="0" labelOnly="1" outline="0" axis="axisRow" fieldPosition="4"/>
    </format>
    <format dxfId="1448">
      <pivotArea field="6" type="button" dataOnly="0" labelOnly="1" outline="0" axis="axisRow" fieldPosition="5"/>
    </format>
    <format dxfId="1447">
      <pivotArea field="10" type="button" dataOnly="0" labelOnly="1" outline="0" axis="axisRow" fieldPosition="6"/>
    </format>
    <format dxfId="1446">
      <pivotArea field="3" type="button" dataOnly="0" labelOnly="1" outline="0" axis="axisRow" fieldPosition="3"/>
    </format>
    <format dxfId="1445">
      <pivotArea field="5" type="button" dataOnly="0" labelOnly="1" outline="0" axis="axisRow" fieldPosition="4"/>
    </format>
    <format dxfId="1444">
      <pivotArea field="6" type="button" dataOnly="0" labelOnly="1" outline="0" axis="axisRow" fieldPosition="5"/>
    </format>
    <format dxfId="1443">
      <pivotArea field="10" type="button" dataOnly="0" labelOnly="1" outline="0" axis="axisRow" fieldPosition="6"/>
    </format>
    <format dxfId="1442">
      <pivotArea field="3" type="button" dataOnly="0" labelOnly="1" outline="0" axis="axisRow" fieldPosition="3"/>
    </format>
    <format dxfId="1441">
      <pivotArea field="5" type="button" dataOnly="0" labelOnly="1" outline="0" axis="axisRow" fieldPosition="4"/>
    </format>
    <format dxfId="1440">
      <pivotArea field="6" type="button" dataOnly="0" labelOnly="1" outline="0" axis="axisRow" fieldPosition="5"/>
    </format>
    <format dxfId="1439">
      <pivotArea field="10" type="button" dataOnly="0" labelOnly="1" outline="0" axis="axisRow" fieldPosition="6"/>
    </format>
    <format dxfId="1438">
      <pivotArea field="3" type="button" dataOnly="0" labelOnly="1" outline="0" axis="axisRow" fieldPosition="3"/>
    </format>
    <format dxfId="1437">
      <pivotArea field="5" type="button" dataOnly="0" labelOnly="1" outline="0" axis="axisRow" fieldPosition="4"/>
    </format>
    <format dxfId="1436">
      <pivotArea field="6" type="button" dataOnly="0" labelOnly="1" outline="0" axis="axisRow" fieldPosition="5"/>
    </format>
    <format dxfId="1435">
      <pivotArea field="10" type="button" dataOnly="0" labelOnly="1" outline="0" axis="axisRow" fieldPosition="6"/>
    </format>
    <format dxfId="1434">
      <pivotArea field="3" type="button" dataOnly="0" labelOnly="1" outline="0" axis="axisRow" fieldPosition="3"/>
    </format>
    <format dxfId="1433">
      <pivotArea field="5" type="button" dataOnly="0" labelOnly="1" outline="0" axis="axisRow" fieldPosition="4"/>
    </format>
    <format dxfId="1432">
      <pivotArea field="6" type="button" dataOnly="0" labelOnly="1" outline="0" axis="axisRow" fieldPosition="5"/>
    </format>
    <format dxfId="1431">
      <pivotArea field="10" type="button" dataOnly="0" labelOnly="1" outline="0" axis="axisRow" fieldPosition="6"/>
    </format>
    <format dxfId="1430">
      <pivotArea field="3" type="button" dataOnly="0" labelOnly="1" outline="0" axis="axisRow" fieldPosition="3"/>
    </format>
    <format dxfId="1429">
      <pivotArea field="5" type="button" dataOnly="0" labelOnly="1" outline="0" axis="axisRow" fieldPosition="4"/>
    </format>
    <format dxfId="1428">
      <pivotArea field="6" type="button" dataOnly="0" labelOnly="1" outline="0" axis="axisRow" fieldPosition="5"/>
    </format>
    <format dxfId="1427">
      <pivotArea field="10" type="button" dataOnly="0" labelOnly="1" outline="0" axis="axisRow" fieldPosition="6"/>
    </format>
    <format dxfId="1426">
      <pivotArea field="3" type="button" dataOnly="0" labelOnly="1" outline="0" axis="axisRow" fieldPosition="3"/>
    </format>
    <format dxfId="1425">
      <pivotArea field="5" type="button" dataOnly="0" labelOnly="1" outline="0" axis="axisRow" fieldPosition="4"/>
    </format>
    <format dxfId="1424">
      <pivotArea field="6" type="button" dataOnly="0" labelOnly="1" outline="0" axis="axisRow" fieldPosition="5"/>
    </format>
    <format dxfId="1423">
      <pivotArea field="10" type="button" dataOnly="0" labelOnly="1" outline="0" axis="axisRow" fieldPosition="6"/>
    </format>
    <format dxfId="1422">
      <pivotArea field="3" type="button" dataOnly="0" labelOnly="1" outline="0" axis="axisRow" fieldPosition="3"/>
    </format>
    <format dxfId="1421">
      <pivotArea field="5" type="button" dataOnly="0" labelOnly="1" outline="0" axis="axisRow" fieldPosition="4"/>
    </format>
    <format dxfId="1420">
      <pivotArea field="6" type="button" dataOnly="0" labelOnly="1" outline="0" axis="axisRow" fieldPosition="5"/>
    </format>
    <format dxfId="1419">
      <pivotArea field="10" type="button" dataOnly="0" labelOnly="1" outline="0" axis="axisRow" fieldPosition="6"/>
    </format>
    <format dxfId="1418">
      <pivotArea dataOnly="0" labelOnly="1" outline="0" fieldPosition="0">
        <references count="1">
          <reference field="4" count="1">
            <x v="18"/>
          </reference>
        </references>
      </pivotArea>
    </format>
    <format dxfId="1417">
      <pivotArea dataOnly="0" labelOnly="1" outline="0" fieldPosition="0">
        <references count="2">
          <reference field="4" count="1" selected="0">
            <x v="18"/>
          </reference>
          <reference field="13" count="1">
            <x v="6"/>
          </reference>
        </references>
      </pivotArea>
    </format>
    <format dxfId="1416">
      <pivotArea dataOnly="0" labelOnly="1" outline="0" fieldPosition="0">
        <references count="3">
          <reference field="2" count="1">
            <x v="37"/>
          </reference>
          <reference field="4" count="1" selected="0">
            <x v="18"/>
          </reference>
          <reference field="13" count="1" selected="0">
            <x v="6"/>
          </reference>
        </references>
      </pivotArea>
    </format>
    <format dxfId="1415">
      <pivotArea dataOnly="0" labelOnly="1" outline="0" fieldPosition="0">
        <references count="1">
          <reference field="4" count="1">
            <x v="18"/>
          </reference>
        </references>
      </pivotArea>
    </format>
    <format dxfId="1414">
      <pivotArea dataOnly="0" labelOnly="1" outline="0" fieldPosition="0">
        <references count="2">
          <reference field="4" count="1" selected="0">
            <x v="18"/>
          </reference>
          <reference field="13" count="1">
            <x v="6"/>
          </reference>
        </references>
      </pivotArea>
    </format>
    <format dxfId="1413">
      <pivotArea dataOnly="0" labelOnly="1" outline="0" fieldPosition="0">
        <references count="3">
          <reference field="2" count="1">
            <x v="37"/>
          </reference>
          <reference field="4" count="1" selected="0">
            <x v="18"/>
          </reference>
          <reference field="13" count="1" selected="0">
            <x v="6"/>
          </reference>
        </references>
      </pivotArea>
    </format>
    <format dxfId="1412">
      <pivotArea dataOnly="0" labelOnly="1" outline="0" fieldPosition="0">
        <references count="2">
          <reference field="4" count="1" selected="0">
            <x v="18"/>
          </reference>
          <reference field="13" count="1">
            <x v="6"/>
          </reference>
        </references>
      </pivotArea>
    </format>
    <format dxfId="1411">
      <pivotArea dataOnly="0" labelOnly="1" outline="0" fieldPosition="0">
        <references count="7">
          <reference field="2" count="1" selected="0">
            <x v="37"/>
          </reference>
          <reference field="3" count="1" selected="0">
            <x v="180"/>
          </reference>
          <reference field="4" count="1" selected="0">
            <x v="18"/>
          </reference>
          <reference field="5" count="1" selected="0">
            <x v="98"/>
          </reference>
          <reference field="6" count="1" selected="0">
            <x v="106"/>
          </reference>
          <reference field="10" count="1">
            <x v="67"/>
          </reference>
          <reference field="13" count="1" selected="0">
            <x v="6"/>
          </reference>
        </references>
      </pivotArea>
    </format>
    <format dxfId="1410">
      <pivotArea field="3" type="button" dataOnly="0" labelOnly="1" outline="0" axis="axisRow" fieldPosition="3"/>
    </format>
    <format dxfId="1409">
      <pivotArea field="5" type="button" dataOnly="0" labelOnly="1" outline="0" axis="axisRow" fieldPosition="4"/>
    </format>
    <format dxfId="1408">
      <pivotArea field="6" type="button" dataOnly="0" labelOnly="1" outline="0" axis="axisRow" fieldPosition="5"/>
    </format>
    <format dxfId="1407">
      <pivotArea field="10" type="button" dataOnly="0" labelOnly="1" outline="0" axis="axisRow" fieldPosition="6"/>
    </format>
    <format dxfId="1406">
      <pivotArea field="3" type="button" dataOnly="0" labelOnly="1" outline="0" axis="axisRow" fieldPosition="3"/>
    </format>
    <format dxfId="1405">
      <pivotArea field="5" type="button" dataOnly="0" labelOnly="1" outline="0" axis="axisRow" fieldPosition="4"/>
    </format>
    <format dxfId="1404">
      <pivotArea field="6" type="button" dataOnly="0" labelOnly="1" outline="0" axis="axisRow" fieldPosition="5"/>
    </format>
    <format dxfId="1403">
      <pivotArea field="10" type="button" dataOnly="0" labelOnly="1" outline="0" axis="axisRow" fieldPosition="6"/>
    </format>
    <format dxfId="1402">
      <pivotArea field="3" type="button" dataOnly="0" labelOnly="1" outline="0" axis="axisRow" fieldPosition="3"/>
    </format>
    <format dxfId="1401">
      <pivotArea field="5" type="button" dataOnly="0" labelOnly="1" outline="0" axis="axisRow" fieldPosition="4"/>
    </format>
    <format dxfId="1400">
      <pivotArea field="6" type="button" dataOnly="0" labelOnly="1" outline="0" axis="axisRow" fieldPosition="5"/>
    </format>
    <format dxfId="1399">
      <pivotArea field="10" type="button" dataOnly="0" labelOnly="1" outline="0" axis="axisRow" fieldPosition="6"/>
    </format>
    <format dxfId="1398">
      <pivotArea field="3" type="button" dataOnly="0" labelOnly="1" outline="0" axis="axisRow" fieldPosition="3"/>
    </format>
    <format dxfId="1397">
      <pivotArea field="5" type="button" dataOnly="0" labelOnly="1" outline="0" axis="axisRow" fieldPosition="4"/>
    </format>
    <format dxfId="1396">
      <pivotArea field="6" type="button" dataOnly="0" labelOnly="1" outline="0" axis="axisRow" fieldPosition="5"/>
    </format>
    <format dxfId="1395">
      <pivotArea field="10" type="button" dataOnly="0" labelOnly="1" outline="0" axis="axisRow" fieldPosition="6"/>
    </format>
    <format dxfId="1394">
      <pivotArea field="3" type="button" dataOnly="0" labelOnly="1" outline="0" axis="axisRow" fieldPosition="3"/>
    </format>
    <format dxfId="1393">
      <pivotArea field="5" type="button" dataOnly="0" labelOnly="1" outline="0" axis="axisRow" fieldPosition="4"/>
    </format>
    <format dxfId="1392">
      <pivotArea field="6" type="button" dataOnly="0" labelOnly="1" outline="0" axis="axisRow" fieldPosition="5"/>
    </format>
    <format dxfId="1391">
      <pivotArea field="10" type="button" dataOnly="0" labelOnly="1" outline="0" axis="axisRow" fieldPosition="6"/>
    </format>
    <format dxfId="1390">
      <pivotArea field="3" type="button" dataOnly="0" labelOnly="1" outline="0" axis="axisRow" fieldPosition="3"/>
    </format>
    <format dxfId="1389">
      <pivotArea field="5" type="button" dataOnly="0" labelOnly="1" outline="0" axis="axisRow" fieldPosition="4"/>
    </format>
    <format dxfId="1388">
      <pivotArea field="6" type="button" dataOnly="0" labelOnly="1" outline="0" axis="axisRow" fieldPosition="5"/>
    </format>
    <format dxfId="1387">
      <pivotArea field="10" type="button" dataOnly="0" labelOnly="1" outline="0" axis="axisRow" fieldPosition="6"/>
    </format>
    <format dxfId="1386">
      <pivotArea field="3" type="button" dataOnly="0" labelOnly="1" outline="0" axis="axisRow" fieldPosition="3"/>
    </format>
    <format dxfId="1385">
      <pivotArea field="5" type="button" dataOnly="0" labelOnly="1" outline="0" axis="axisRow" fieldPosition="4"/>
    </format>
    <format dxfId="1384">
      <pivotArea field="6" type="button" dataOnly="0" labelOnly="1" outline="0" axis="axisRow" fieldPosition="5"/>
    </format>
    <format dxfId="1383">
      <pivotArea field="10" type="button" dataOnly="0" labelOnly="1" outline="0" axis="axisRow" fieldPosition="6"/>
    </format>
    <format dxfId="1382">
      <pivotArea field="3" type="button" dataOnly="0" labelOnly="1" outline="0" axis="axisRow" fieldPosition="3"/>
    </format>
    <format dxfId="1381">
      <pivotArea field="5" type="button" dataOnly="0" labelOnly="1" outline="0" axis="axisRow" fieldPosition="4"/>
    </format>
    <format dxfId="1380">
      <pivotArea field="6" type="button" dataOnly="0" labelOnly="1" outline="0" axis="axisRow" fieldPosition="5"/>
    </format>
    <format dxfId="1379">
      <pivotArea field="10" type="button" dataOnly="0" labelOnly="1" outline="0" axis="axisRow" fieldPosition="6"/>
    </format>
    <format dxfId="1378">
      <pivotArea dataOnly="0" labelOnly="1" outline="0" fieldPosition="0">
        <references count="7">
          <reference field="2" count="1" selected="0">
            <x v="82"/>
          </reference>
          <reference field="3" count="1" selected="0">
            <x v="166"/>
          </reference>
          <reference field="4" count="1" selected="0">
            <x v="25"/>
          </reference>
          <reference field="5" count="1" selected="0">
            <x v="35"/>
          </reference>
          <reference field="6" count="1" selected="0">
            <x v="62"/>
          </reference>
          <reference field="10" count="1">
            <x v="63"/>
          </reference>
          <reference field="13" count="1" selected="0">
            <x v="4"/>
          </reference>
        </references>
      </pivotArea>
    </format>
    <format dxfId="1377">
      <pivotArea dataOnly="0" labelOnly="1" outline="0" fieldPosition="0">
        <references count="7">
          <reference field="2" count="1" selected="0">
            <x v="98"/>
          </reference>
          <reference field="3" count="1" selected="0">
            <x v="168"/>
          </reference>
          <reference field="4" count="1" selected="0">
            <x v="14"/>
          </reference>
          <reference field="5" count="1" selected="0">
            <x v="98"/>
          </reference>
          <reference field="6" count="1" selected="0">
            <x v="49"/>
          </reference>
          <reference field="10" count="1">
            <x v="60"/>
          </reference>
          <reference field="13" count="1" selected="0">
            <x v="0"/>
          </reference>
        </references>
      </pivotArea>
    </format>
    <format dxfId="1376">
      <pivotArea dataOnly="0" labelOnly="1" outline="0" fieldPosition="0">
        <references count="7">
          <reference field="2" count="1" selected="0">
            <x v="45"/>
          </reference>
          <reference field="3" count="1" selected="0">
            <x v="182"/>
          </reference>
          <reference field="4" count="1" selected="0">
            <x v="17"/>
          </reference>
          <reference field="5" count="1" selected="0">
            <x v="98"/>
          </reference>
          <reference field="6" count="1" selected="0">
            <x v="108"/>
          </reference>
          <reference field="10" count="1">
            <x v="69"/>
          </reference>
          <reference field="13" count="1" selected="0">
            <x v="6"/>
          </reference>
        </references>
      </pivotArea>
    </format>
    <format dxfId="1375">
      <pivotArea dataOnly="0" labelOnly="1" outline="0" fieldPosition="0">
        <references count="7">
          <reference field="2" count="1" selected="0">
            <x v="46"/>
          </reference>
          <reference field="3" count="1" selected="0">
            <x v="183"/>
          </reference>
          <reference field="4" count="1" selected="0">
            <x v="17"/>
          </reference>
          <reference field="5" count="1" selected="0">
            <x v="98"/>
          </reference>
          <reference field="6" count="1" selected="0">
            <x v="22"/>
          </reference>
          <reference field="10" count="1">
            <x v="70"/>
          </reference>
          <reference field="13" count="1" selected="0">
            <x v="6"/>
          </reference>
        </references>
      </pivotArea>
    </format>
    <format dxfId="1374">
      <pivotArea dataOnly="0" labelOnly="1" outline="0" fieldPosition="0">
        <references count="7">
          <reference field="2" count="1" selected="0">
            <x v="50"/>
          </reference>
          <reference field="3" count="1" selected="0">
            <x v="185"/>
          </reference>
          <reference field="4" count="1" selected="0">
            <x v="17"/>
          </reference>
          <reference field="5" count="1" selected="0">
            <x v="138"/>
          </reference>
          <reference field="6" count="1" selected="0">
            <x v="22"/>
          </reference>
          <reference field="10" count="1">
            <x v="71"/>
          </reference>
          <reference field="13" count="1" selected="0">
            <x v="6"/>
          </reference>
        </references>
      </pivotArea>
    </format>
    <format dxfId="1373">
      <pivotArea dataOnly="0" labelOnly="1" outline="0" fieldPosition="0">
        <references count="3">
          <reference field="2" count="3">
            <x v="45"/>
            <x v="46"/>
            <x v="50"/>
          </reference>
          <reference field="4" count="1" selected="0">
            <x v="17"/>
          </reference>
          <reference field="13" count="1" selected="0">
            <x v="6"/>
          </reference>
        </references>
      </pivotArea>
    </format>
    <format dxfId="1372">
      <pivotArea dataOnly="0" labelOnly="1" outline="0" fieldPosition="0">
        <references count="3">
          <reference field="2" count="3">
            <x v="45"/>
            <x v="46"/>
            <x v="50"/>
          </reference>
          <reference field="4" count="1" selected="0">
            <x v="17"/>
          </reference>
          <reference field="13" count="1" selected="0">
            <x v="6"/>
          </reference>
        </references>
      </pivotArea>
    </format>
    <format dxfId="1371">
      <pivotArea dataOnly="0" labelOnly="1" outline="0" fieldPosition="0">
        <references count="7">
          <reference field="2" count="1" selected="0">
            <x v="104"/>
          </reference>
          <reference field="3" count="1" selected="0">
            <x v="36"/>
          </reference>
          <reference field="4" count="1" selected="0">
            <x v="30"/>
          </reference>
          <reference field="5" count="1" selected="0">
            <x v="30"/>
          </reference>
          <reference field="6" count="1" selected="0">
            <x v="103"/>
          </reference>
          <reference field="10" count="1">
            <x v="30"/>
          </reference>
          <reference field="13" count="1" selected="0">
            <x v="0"/>
          </reference>
        </references>
      </pivotArea>
    </format>
    <format dxfId="1370">
      <pivotArea dataOnly="0" labelOnly="1" outline="0" fieldPosition="0">
        <references count="7">
          <reference field="2" count="1" selected="0">
            <x v="109"/>
          </reference>
          <reference field="3" count="1" selected="0">
            <x v="140"/>
          </reference>
          <reference field="4" count="1" selected="0">
            <x v="30"/>
          </reference>
          <reference field="5" count="1" selected="0">
            <x v="31"/>
          </reference>
          <reference field="6" count="1" selected="0">
            <x v="103"/>
          </reference>
          <reference field="10" count="1">
            <x v="31"/>
          </reference>
          <reference field="13" count="1" selected="0">
            <x v="0"/>
          </reference>
        </references>
      </pivotArea>
    </format>
    <format dxfId="1369">
      <pivotArea field="3" type="button" dataOnly="0" labelOnly="1" outline="0" axis="axisRow" fieldPosition="3"/>
    </format>
    <format dxfId="1368">
      <pivotArea field="5" type="button" dataOnly="0" labelOnly="1" outline="0" axis="axisRow" fieldPosition="4"/>
    </format>
    <format dxfId="1367">
      <pivotArea field="6" type="button" dataOnly="0" labelOnly="1" outline="0" axis="axisRow" fieldPosition="5"/>
    </format>
    <format dxfId="1366">
      <pivotArea field="10" type="button" dataOnly="0" labelOnly="1" outline="0" axis="axisRow" fieldPosition="6"/>
    </format>
    <format dxfId="1365">
      <pivotArea field="3" type="button" dataOnly="0" labelOnly="1" outline="0" axis="axisRow" fieldPosition="3"/>
    </format>
    <format dxfId="1364">
      <pivotArea field="5" type="button" dataOnly="0" labelOnly="1" outline="0" axis="axisRow" fieldPosition="4"/>
    </format>
    <format dxfId="1363">
      <pivotArea field="6" type="button" dataOnly="0" labelOnly="1" outline="0" axis="axisRow" fieldPosition="5"/>
    </format>
    <format dxfId="1362">
      <pivotArea field="10" type="button" dataOnly="0" labelOnly="1" outline="0" axis="axisRow" fieldPosition="6"/>
    </format>
    <format dxfId="1361">
      <pivotArea field="3" type="button" dataOnly="0" labelOnly="1" outline="0" axis="axisRow" fieldPosition="3"/>
    </format>
    <format dxfId="1360">
      <pivotArea field="5" type="button" dataOnly="0" labelOnly="1" outline="0" axis="axisRow" fieldPosition="4"/>
    </format>
    <format dxfId="1359">
      <pivotArea field="6" type="button" dataOnly="0" labelOnly="1" outline="0" axis="axisRow" fieldPosition="5"/>
    </format>
    <format dxfId="1358">
      <pivotArea field="10" type="button" dataOnly="0" labelOnly="1" outline="0" axis="axisRow" fieldPosition="6"/>
    </format>
    <format dxfId="1357">
      <pivotArea field="3" type="button" dataOnly="0" labelOnly="1" outline="0" axis="axisRow" fieldPosition="3"/>
    </format>
    <format dxfId="1356">
      <pivotArea field="5" type="button" dataOnly="0" labelOnly="1" outline="0" axis="axisRow" fieldPosition="4"/>
    </format>
    <format dxfId="1355">
      <pivotArea field="6" type="button" dataOnly="0" labelOnly="1" outline="0" axis="axisRow" fieldPosition="5"/>
    </format>
    <format dxfId="1354">
      <pivotArea field="10" type="button" dataOnly="0" labelOnly="1" outline="0" axis="axisRow" fieldPosition="6"/>
    </format>
    <format dxfId="1353">
      <pivotArea field="3" type="button" dataOnly="0" labelOnly="1" outline="0" axis="axisRow" fieldPosition="3"/>
    </format>
    <format dxfId="1352">
      <pivotArea field="5" type="button" dataOnly="0" labelOnly="1" outline="0" axis="axisRow" fieldPosition="4"/>
    </format>
    <format dxfId="1351">
      <pivotArea field="6" type="button" dataOnly="0" labelOnly="1" outline="0" axis="axisRow" fieldPosition="5"/>
    </format>
    <format dxfId="1350">
      <pivotArea field="10" type="button" dataOnly="0" labelOnly="1" outline="0" axis="axisRow" fieldPosition="6"/>
    </format>
    <format dxfId="1349">
      <pivotArea field="3" type="button" dataOnly="0" labelOnly="1" outline="0" axis="axisRow" fieldPosition="3"/>
    </format>
    <format dxfId="1348">
      <pivotArea field="5" type="button" dataOnly="0" labelOnly="1" outline="0" axis="axisRow" fieldPosition="4"/>
    </format>
    <format dxfId="1347">
      <pivotArea field="6" type="button" dataOnly="0" labelOnly="1" outline="0" axis="axisRow" fieldPosition="5"/>
    </format>
    <format dxfId="1346">
      <pivotArea field="10" type="button" dataOnly="0" labelOnly="1" outline="0" axis="axisRow" fieldPosition="6"/>
    </format>
    <format dxfId="1345">
      <pivotArea field="3" type="button" dataOnly="0" labelOnly="1" outline="0" axis="axisRow" fieldPosition="3"/>
    </format>
    <format dxfId="1344">
      <pivotArea field="5" type="button" dataOnly="0" labelOnly="1" outline="0" axis="axisRow" fieldPosition="4"/>
    </format>
    <format dxfId="1343">
      <pivotArea field="6" type="button" dataOnly="0" labelOnly="1" outline="0" axis="axisRow" fieldPosition="5"/>
    </format>
    <format dxfId="1342">
      <pivotArea field="10" type="button" dataOnly="0" labelOnly="1" outline="0" axis="axisRow" fieldPosition="6"/>
    </format>
    <format dxfId="1341">
      <pivotArea field="3" type="button" dataOnly="0" labelOnly="1" outline="0" axis="axisRow" fieldPosition="3"/>
    </format>
    <format dxfId="1340">
      <pivotArea field="5" type="button" dataOnly="0" labelOnly="1" outline="0" axis="axisRow" fieldPosition="4"/>
    </format>
    <format dxfId="1339">
      <pivotArea field="6" type="button" dataOnly="0" labelOnly="1" outline="0" axis="axisRow" fieldPosition="5"/>
    </format>
    <format dxfId="1338">
      <pivotArea field="10" type="button" dataOnly="0" labelOnly="1" outline="0" axis="axisRow" fieldPosition="6"/>
    </format>
    <format dxfId="1337">
      <pivotArea field="3" type="button" dataOnly="0" labelOnly="1" outline="0" axis="axisRow" fieldPosition="3"/>
    </format>
    <format dxfId="1336">
      <pivotArea field="5" type="button" dataOnly="0" labelOnly="1" outline="0" axis="axisRow" fieldPosition="4"/>
    </format>
    <format dxfId="1335">
      <pivotArea field="6" type="button" dataOnly="0" labelOnly="1" outline="0" axis="axisRow" fieldPosition="5"/>
    </format>
    <format dxfId="1334">
      <pivotArea field="10" type="button" dataOnly="0" labelOnly="1" outline="0" axis="axisRow" fieldPosition="6"/>
    </format>
    <format dxfId="1333">
      <pivotArea field="3" type="button" dataOnly="0" labelOnly="1" outline="0" axis="axisRow" fieldPosition="3"/>
    </format>
    <format dxfId="1332">
      <pivotArea field="5" type="button" dataOnly="0" labelOnly="1" outline="0" axis="axisRow" fieldPosition="4"/>
    </format>
    <format dxfId="1331">
      <pivotArea field="6" type="button" dataOnly="0" labelOnly="1" outline="0" axis="axisRow" fieldPosition="5"/>
    </format>
    <format dxfId="1330">
      <pivotArea field="10" type="button" dataOnly="0" labelOnly="1" outline="0" axis="axisRow" fieldPosition="6"/>
    </format>
    <format dxfId="1329">
      <pivotArea field="3" type="button" dataOnly="0" labelOnly="1" outline="0" axis="axisRow" fieldPosition="3"/>
    </format>
    <format dxfId="1328">
      <pivotArea field="5" type="button" dataOnly="0" labelOnly="1" outline="0" axis="axisRow" fieldPosition="4"/>
    </format>
    <format dxfId="1327">
      <pivotArea field="6" type="button" dataOnly="0" labelOnly="1" outline="0" axis="axisRow" fieldPosition="5"/>
    </format>
    <format dxfId="1326">
      <pivotArea field="10" type="button" dataOnly="0" labelOnly="1" outline="0" axis="axisRow" fieldPosition="6"/>
    </format>
    <format dxfId="1325">
      <pivotArea field="3" type="button" dataOnly="0" labelOnly="1" outline="0" axis="axisRow" fieldPosition="3"/>
    </format>
    <format dxfId="1324">
      <pivotArea field="5" type="button" dataOnly="0" labelOnly="1" outline="0" axis="axisRow" fieldPosition="4"/>
    </format>
    <format dxfId="1323">
      <pivotArea field="6" type="button" dataOnly="0" labelOnly="1" outline="0" axis="axisRow" fieldPosition="5"/>
    </format>
    <format dxfId="1322">
      <pivotArea field="10" type="button" dataOnly="0" labelOnly="1" outline="0" axis="axisRow" fieldPosition="6"/>
    </format>
    <format dxfId="1321">
      <pivotArea field="3" type="button" dataOnly="0" labelOnly="1" outline="0" axis="axisRow" fieldPosition="3"/>
    </format>
    <format dxfId="1320">
      <pivotArea field="5" type="button" dataOnly="0" labelOnly="1" outline="0" axis="axisRow" fieldPosition="4"/>
    </format>
    <format dxfId="1319">
      <pivotArea field="6" type="button" dataOnly="0" labelOnly="1" outline="0" axis="axisRow" fieldPosition="5"/>
    </format>
    <format dxfId="1318">
      <pivotArea field="10" type="button" dataOnly="0" labelOnly="1" outline="0" axis="axisRow" fieldPosition="6"/>
    </format>
    <format dxfId="1317">
      <pivotArea field="3" type="button" dataOnly="0" labelOnly="1" outline="0" axis="axisRow" fieldPosition="3"/>
    </format>
    <format dxfId="1316">
      <pivotArea field="5" type="button" dataOnly="0" labelOnly="1" outline="0" axis="axisRow" fieldPosition="4"/>
    </format>
    <format dxfId="1315">
      <pivotArea field="6" type="button" dataOnly="0" labelOnly="1" outline="0" axis="axisRow" fieldPosition="5"/>
    </format>
    <format dxfId="1314">
      <pivotArea field="10" type="button" dataOnly="0" labelOnly="1" outline="0" axis="axisRow" fieldPosition="6"/>
    </format>
    <format dxfId="1313">
      <pivotArea dataOnly="0" labelOnly="1" outline="0" fieldPosition="0">
        <references count="1">
          <reference field="4" count="1">
            <x v="17"/>
          </reference>
        </references>
      </pivotArea>
    </format>
    <format dxfId="1312">
      <pivotArea dataOnly="0" labelOnly="1" outline="0" fieldPosition="0">
        <references count="2">
          <reference field="4" count="1" selected="0">
            <x v="17"/>
          </reference>
          <reference field="13" count="1">
            <x v="6"/>
          </reference>
        </references>
      </pivotArea>
    </format>
    <format dxfId="1311">
      <pivotArea dataOnly="0" labelOnly="1" outline="0" fieldPosition="0">
        <references count="2">
          <reference field="4" count="1" selected="0">
            <x v="17"/>
          </reference>
          <reference field="13" count="1">
            <x v="6"/>
          </reference>
        </references>
      </pivotArea>
    </format>
    <format dxfId="1310">
      <pivotArea dataOnly="0" labelOnly="1" outline="0" fieldPosition="0">
        <references count="2">
          <reference field="4" count="1" selected="0">
            <x v="17"/>
          </reference>
          <reference field="13" count="1">
            <x v="6"/>
          </reference>
        </references>
      </pivotArea>
    </format>
    <format dxfId="1309">
      <pivotArea field="3" type="button" dataOnly="0" labelOnly="1" outline="0" axis="axisRow" fieldPosition="3"/>
    </format>
    <format dxfId="1308">
      <pivotArea field="5" type="button" dataOnly="0" labelOnly="1" outline="0" axis="axisRow" fieldPosition="4"/>
    </format>
    <format dxfId="1307">
      <pivotArea field="6" type="button" dataOnly="0" labelOnly="1" outline="0" axis="axisRow" fieldPosition="5"/>
    </format>
    <format dxfId="1306">
      <pivotArea field="10" type="button" dataOnly="0" labelOnly="1" outline="0" axis="axisRow" fieldPosition="6"/>
    </format>
    <format dxfId="1305">
      <pivotArea field="3" type="button" dataOnly="0" labelOnly="1" outline="0" axis="axisRow" fieldPosition="3"/>
    </format>
    <format dxfId="1304">
      <pivotArea field="5" type="button" dataOnly="0" labelOnly="1" outline="0" axis="axisRow" fieldPosition="4"/>
    </format>
    <format dxfId="1303">
      <pivotArea field="6" type="button" dataOnly="0" labelOnly="1" outline="0" axis="axisRow" fieldPosition="5"/>
    </format>
    <format dxfId="1302">
      <pivotArea field="10" type="button" dataOnly="0" labelOnly="1" outline="0" axis="axisRow" fieldPosition="6"/>
    </format>
    <format dxfId="1301">
      <pivotArea field="3" type="button" dataOnly="0" labelOnly="1" outline="0" axis="axisRow" fieldPosition="3"/>
    </format>
    <format dxfId="1300">
      <pivotArea field="5" type="button" dataOnly="0" labelOnly="1" outline="0" axis="axisRow" fieldPosition="4"/>
    </format>
    <format dxfId="1299">
      <pivotArea field="6" type="button" dataOnly="0" labelOnly="1" outline="0" axis="axisRow" fieldPosition="5"/>
    </format>
    <format dxfId="1298">
      <pivotArea field="10" type="button" dataOnly="0" labelOnly="1" outline="0" axis="axisRow" fieldPosition="6"/>
    </format>
    <format dxfId="1297">
      <pivotArea field="3" type="button" dataOnly="0" labelOnly="1" outline="0" axis="axisRow" fieldPosition="3"/>
    </format>
    <format dxfId="1296">
      <pivotArea field="5" type="button" dataOnly="0" labelOnly="1" outline="0" axis="axisRow" fieldPosition="4"/>
    </format>
    <format dxfId="1295">
      <pivotArea field="6" type="button" dataOnly="0" labelOnly="1" outline="0" axis="axisRow" fieldPosition="5"/>
    </format>
    <format dxfId="1294">
      <pivotArea field="10" type="button" dataOnly="0" labelOnly="1" outline="0" axis="axisRow" fieldPosition="6"/>
    </format>
    <format dxfId="1293">
      <pivotArea dataOnly="0" labelOnly="1" outline="0" fieldPosition="0">
        <references count="2">
          <reference field="4" count="1" selected="0">
            <x v="28"/>
          </reference>
          <reference field="13" count="1">
            <x v="6"/>
          </reference>
        </references>
      </pivotArea>
    </format>
    <format dxfId="1292">
      <pivotArea dataOnly="0" labelOnly="1" outline="0" fieldPosition="0">
        <references count="2">
          <reference field="4" count="1" selected="0">
            <x v="28"/>
          </reference>
          <reference field="13" count="1">
            <x v="6"/>
          </reference>
        </references>
      </pivotArea>
    </format>
    <format dxfId="1291">
      <pivotArea dataOnly="0" labelOnly="1" outline="0" fieldPosition="0">
        <references count="2">
          <reference field="4" count="1" selected="0">
            <x v="28"/>
          </reference>
          <reference field="13" count="1">
            <x v="6"/>
          </reference>
        </references>
      </pivotArea>
    </format>
    <format dxfId="1290">
      <pivotArea dataOnly="0" labelOnly="1" outline="0" fieldPosition="0">
        <references count="3">
          <reference field="2" count="1">
            <x v="54"/>
          </reference>
          <reference field="4" count="1" selected="0">
            <x v="28"/>
          </reference>
          <reference field="13" count="1" selected="0">
            <x v="6"/>
          </reference>
        </references>
      </pivotArea>
    </format>
    <format dxfId="1289">
      <pivotArea dataOnly="0" labelOnly="1" outline="0" fieldPosition="0">
        <references count="3">
          <reference field="2" count="1">
            <x v="54"/>
          </reference>
          <reference field="4" count="1" selected="0">
            <x v="28"/>
          </reference>
          <reference field="13" count="1" selected="0">
            <x v="6"/>
          </reference>
        </references>
      </pivotArea>
    </format>
    <format dxfId="1288">
      <pivotArea field="3" type="button" dataOnly="0" labelOnly="1" outline="0" axis="axisRow" fieldPosition="3"/>
    </format>
    <format dxfId="1287">
      <pivotArea field="5" type="button" dataOnly="0" labelOnly="1" outline="0" axis="axisRow" fieldPosition="4"/>
    </format>
    <format dxfId="1286">
      <pivotArea field="6" type="button" dataOnly="0" labelOnly="1" outline="0" axis="axisRow" fieldPosition="5"/>
    </format>
    <format dxfId="1285">
      <pivotArea field="10" type="button" dataOnly="0" labelOnly="1" outline="0" axis="axisRow" fieldPosition="6"/>
    </format>
    <format dxfId="1284">
      <pivotArea field="3" type="button" dataOnly="0" labelOnly="1" outline="0" axis="axisRow" fieldPosition="3"/>
    </format>
    <format dxfId="1283">
      <pivotArea field="5" type="button" dataOnly="0" labelOnly="1" outline="0" axis="axisRow" fieldPosition="4"/>
    </format>
    <format dxfId="1282">
      <pivotArea field="6" type="button" dataOnly="0" labelOnly="1" outline="0" axis="axisRow" fieldPosition="5"/>
    </format>
    <format dxfId="1281">
      <pivotArea field="10" type="button" dataOnly="0" labelOnly="1" outline="0" axis="axisRow" fieldPosition="6"/>
    </format>
    <format dxfId="1280">
      <pivotArea field="3" type="button" dataOnly="0" labelOnly="1" outline="0" axis="axisRow" fieldPosition="3"/>
    </format>
    <format dxfId="1279">
      <pivotArea field="5" type="button" dataOnly="0" labelOnly="1" outline="0" axis="axisRow" fieldPosition="4"/>
    </format>
    <format dxfId="1278">
      <pivotArea field="6" type="button" dataOnly="0" labelOnly="1" outline="0" axis="axisRow" fieldPosition="5"/>
    </format>
    <format dxfId="1277">
      <pivotArea field="10" type="button" dataOnly="0" labelOnly="1" outline="0" axis="axisRow" fieldPosition="6"/>
    </format>
    <format dxfId="1276">
      <pivotArea field="3" type="button" dataOnly="0" labelOnly="1" outline="0" axis="axisRow" fieldPosition="3"/>
    </format>
    <format dxfId="1275">
      <pivotArea field="5" type="button" dataOnly="0" labelOnly="1" outline="0" axis="axisRow" fieldPosition="4"/>
    </format>
    <format dxfId="1274">
      <pivotArea field="6" type="button" dataOnly="0" labelOnly="1" outline="0" axis="axisRow" fieldPosition="5"/>
    </format>
    <format dxfId="1273">
      <pivotArea field="10" type="button" dataOnly="0" labelOnly="1" outline="0" axis="axisRow" fieldPosition="6"/>
    </format>
    <format dxfId="1272">
      <pivotArea dataOnly="0" outline="0" fieldPosition="0">
        <references count="3">
          <reference field="7" count="1" selected="0">
            <x v="0"/>
          </reference>
          <reference field="9" count="1" selected="0">
            <x v="2"/>
          </reference>
          <reference field="10" count="1">
            <x v="0"/>
          </reference>
        </references>
      </pivotArea>
    </format>
    <format dxfId="1271">
      <pivotArea field="3" type="button" dataOnly="0" labelOnly="1" outline="0" axis="axisRow" fieldPosition="3"/>
    </format>
    <format dxfId="1270">
      <pivotArea field="5" type="button" dataOnly="0" labelOnly="1" outline="0" axis="axisRow" fieldPosition="4"/>
    </format>
    <format dxfId="1269">
      <pivotArea field="6" type="button" dataOnly="0" labelOnly="1" outline="0" axis="axisRow" fieldPosition="5"/>
    </format>
    <format dxfId="1268">
      <pivotArea field="10" type="button" dataOnly="0" labelOnly="1" outline="0" axis="axisRow" fieldPosition="6"/>
    </format>
    <format dxfId="1267">
      <pivotArea field="3" type="button" dataOnly="0" labelOnly="1" outline="0" axis="axisRow" fieldPosition="3"/>
    </format>
    <format dxfId="1266">
      <pivotArea field="5" type="button" dataOnly="0" labelOnly="1" outline="0" axis="axisRow" fieldPosition="4"/>
    </format>
    <format dxfId="1265">
      <pivotArea field="6" type="button" dataOnly="0" labelOnly="1" outline="0" axis="axisRow" fieldPosition="5"/>
    </format>
    <format dxfId="1264">
      <pivotArea field="10" type="button" dataOnly="0" labelOnly="1" outline="0" axis="axisRow" fieldPosition="6"/>
    </format>
    <format dxfId="1263">
      <pivotArea field="3" type="button" dataOnly="0" labelOnly="1" outline="0" axis="axisRow" fieldPosition="3"/>
    </format>
    <format dxfId="1262">
      <pivotArea field="5" type="button" dataOnly="0" labelOnly="1" outline="0" axis="axisRow" fieldPosition="4"/>
    </format>
    <format dxfId="1261">
      <pivotArea field="6" type="button" dataOnly="0" labelOnly="1" outline="0" axis="axisRow" fieldPosition="5"/>
    </format>
    <format dxfId="1260">
      <pivotArea field="10" type="button" dataOnly="0" labelOnly="1" outline="0" axis="axisRow" fieldPosition="6"/>
    </format>
    <format dxfId="1259">
      <pivotArea field="3" type="button" dataOnly="0" labelOnly="1" outline="0" axis="axisRow" fieldPosition="3"/>
    </format>
    <format dxfId="1258">
      <pivotArea field="5" type="button" dataOnly="0" labelOnly="1" outline="0" axis="axisRow" fieldPosition="4"/>
    </format>
    <format dxfId="1257">
      <pivotArea field="6" type="button" dataOnly="0" labelOnly="1" outline="0" axis="axisRow" fieldPosition="5"/>
    </format>
    <format dxfId="1256">
      <pivotArea field="10" type="button" dataOnly="0" labelOnly="1" outline="0" axis="axisRow" fieldPosition="6"/>
    </format>
    <format dxfId="1255">
      <pivotArea field="3" type="button" dataOnly="0" labelOnly="1" outline="0" axis="axisRow" fieldPosition="3"/>
    </format>
    <format dxfId="1254">
      <pivotArea field="5" type="button" dataOnly="0" labelOnly="1" outline="0" axis="axisRow" fieldPosition="4"/>
    </format>
    <format dxfId="1253">
      <pivotArea field="6" type="button" dataOnly="0" labelOnly="1" outline="0" axis="axisRow" fieldPosition="5"/>
    </format>
    <format dxfId="1252">
      <pivotArea field="10" type="button" dataOnly="0" labelOnly="1" outline="0" axis="axisRow" fieldPosition="6"/>
    </format>
    <format dxfId="1251">
      <pivotArea field="3" type="button" dataOnly="0" labelOnly="1" outline="0" axis="axisRow" fieldPosition="3"/>
    </format>
    <format dxfId="1250">
      <pivotArea field="5" type="button" dataOnly="0" labelOnly="1" outline="0" axis="axisRow" fieldPosition="4"/>
    </format>
    <format dxfId="1249">
      <pivotArea field="6" type="button" dataOnly="0" labelOnly="1" outline="0" axis="axisRow" fieldPosition="5"/>
    </format>
    <format dxfId="1248">
      <pivotArea field="10" type="button" dataOnly="0" labelOnly="1" outline="0" axis="axisRow" fieldPosition="6"/>
    </format>
    <format dxfId="1247">
      <pivotArea field="3" type="button" dataOnly="0" labelOnly="1" outline="0" axis="axisRow" fieldPosition="3"/>
    </format>
    <format dxfId="1246">
      <pivotArea field="5" type="button" dataOnly="0" labelOnly="1" outline="0" axis="axisRow" fieldPosition="4"/>
    </format>
    <format dxfId="1245">
      <pivotArea field="6" type="button" dataOnly="0" labelOnly="1" outline="0" axis="axisRow" fieldPosition="5"/>
    </format>
    <format dxfId="1244">
      <pivotArea field="10" type="button" dataOnly="0" labelOnly="1" outline="0" axis="axisRow" fieldPosition="6"/>
    </format>
    <format dxfId="1243">
      <pivotArea field="3" type="button" dataOnly="0" labelOnly="1" outline="0" axis="axisRow" fieldPosition="3"/>
    </format>
    <format dxfId="1242">
      <pivotArea field="5" type="button" dataOnly="0" labelOnly="1" outline="0" axis="axisRow" fieldPosition="4"/>
    </format>
    <format dxfId="1241">
      <pivotArea field="6" type="button" dataOnly="0" labelOnly="1" outline="0" axis="axisRow" fieldPosition="5"/>
    </format>
    <format dxfId="1240">
      <pivotArea field="10" type="button" dataOnly="0" labelOnly="1" outline="0" axis="axisRow" fieldPosition="6"/>
    </format>
    <format dxfId="1239">
      <pivotArea field="3" type="button" dataOnly="0" labelOnly="1" outline="0" axis="axisRow" fieldPosition="3"/>
    </format>
    <format dxfId="1238">
      <pivotArea field="5" type="button" dataOnly="0" labelOnly="1" outline="0" axis="axisRow" fieldPosition="4"/>
    </format>
    <format dxfId="1237">
      <pivotArea field="6" type="button" dataOnly="0" labelOnly="1" outline="0" axis="axisRow" fieldPosition="5"/>
    </format>
    <format dxfId="1236">
      <pivotArea field="10" type="button" dataOnly="0" labelOnly="1" outline="0" axis="axisRow" fieldPosition="6"/>
    </format>
    <format dxfId="1235">
      <pivotArea field="3" type="button" dataOnly="0" labelOnly="1" outline="0" axis="axisRow" fieldPosition="3"/>
    </format>
    <format dxfId="1234">
      <pivotArea field="5" type="button" dataOnly="0" labelOnly="1" outline="0" axis="axisRow" fieldPosition="4"/>
    </format>
    <format dxfId="1233">
      <pivotArea field="6" type="button" dataOnly="0" labelOnly="1" outline="0" axis="axisRow" fieldPosition="5"/>
    </format>
    <format dxfId="1232">
      <pivotArea field="10" type="button" dataOnly="0" labelOnly="1" outline="0" axis="axisRow" fieldPosition="6"/>
    </format>
    <format dxfId="1231">
      <pivotArea field="3" type="button" dataOnly="0" labelOnly="1" outline="0" axis="axisRow" fieldPosition="3"/>
    </format>
    <format dxfId="1230">
      <pivotArea field="5" type="button" dataOnly="0" labelOnly="1" outline="0" axis="axisRow" fieldPosition="4"/>
    </format>
    <format dxfId="1229">
      <pivotArea field="6" type="button" dataOnly="0" labelOnly="1" outline="0" axis="axisRow" fieldPosition="5"/>
    </format>
    <format dxfId="1228">
      <pivotArea field="10" type="button" dataOnly="0" labelOnly="1" outline="0" axis="axisRow" fieldPosition="6"/>
    </format>
    <format dxfId="1227">
      <pivotArea field="3" type="button" dataOnly="0" labelOnly="1" outline="0" axis="axisRow" fieldPosition="3"/>
    </format>
    <format dxfId="1226">
      <pivotArea field="5" type="button" dataOnly="0" labelOnly="1" outline="0" axis="axisRow" fieldPosition="4"/>
    </format>
    <format dxfId="1225">
      <pivotArea field="6" type="button" dataOnly="0" labelOnly="1" outline="0" axis="axisRow" fieldPosition="5"/>
    </format>
    <format dxfId="1224">
      <pivotArea field="10" type="button" dataOnly="0" labelOnly="1" outline="0" axis="axisRow" fieldPosition="6"/>
    </format>
    <format dxfId="1223">
      <pivotArea dataOnly="0" labelOnly="1" outline="0" fieldPosition="0">
        <references count="7">
          <reference field="2" count="1" selected="0">
            <x v="44"/>
          </reference>
          <reference field="3" count="1" selected="0">
            <x v="181"/>
          </reference>
          <reference field="4" count="1" selected="0">
            <x v="17"/>
          </reference>
          <reference field="5" count="1" selected="0">
            <x v="98"/>
          </reference>
          <reference field="6" count="1" selected="0">
            <x v="107"/>
          </reference>
          <reference field="10" count="1">
            <x v="68"/>
          </reference>
          <reference field="13" count="1" selected="0">
            <x v="6"/>
          </reference>
        </references>
      </pivotArea>
    </format>
    <format dxfId="1222">
      <pivotArea dataOnly="0" labelOnly="1" outline="0" fieldPosition="0">
        <references count="7">
          <reference field="2" count="1" selected="0">
            <x v="100"/>
          </reference>
          <reference field="3" count="1" selected="0">
            <x v="115"/>
          </reference>
          <reference field="4" count="1" selected="0">
            <x v="24"/>
          </reference>
          <reference field="5" count="1" selected="0">
            <x v="98"/>
          </reference>
          <reference field="6" count="1" selected="0">
            <x v="102"/>
          </reference>
          <reference field="10" count="1">
            <x v="74"/>
          </reference>
          <reference field="13" count="1" selected="0">
            <x v="0"/>
          </reference>
        </references>
      </pivotArea>
    </format>
    <format dxfId="1221">
      <pivotArea dataOnly="0" labelOnly="1" outline="0" fieldPosition="0">
        <references count="7">
          <reference field="2" count="1" selected="0">
            <x v="79"/>
          </reference>
          <reference field="3" count="1" selected="0">
            <x v="39"/>
          </reference>
          <reference field="4" count="1" selected="0">
            <x v="27"/>
          </reference>
          <reference field="5" count="1" selected="0">
            <x v="102"/>
          </reference>
          <reference field="6" count="1" selected="0">
            <x v="98"/>
          </reference>
          <reference field="10" count="1">
            <x v="75"/>
          </reference>
          <reference field="13" count="1" selected="0">
            <x v="4"/>
          </reference>
        </references>
      </pivotArea>
    </format>
    <format dxfId="1220">
      <pivotArea field="3" type="button" dataOnly="0" labelOnly="1" outline="0" axis="axisRow" fieldPosition="3"/>
    </format>
    <format dxfId="1219">
      <pivotArea field="5" type="button" dataOnly="0" labelOnly="1" outline="0" axis="axisRow" fieldPosition="4"/>
    </format>
    <format dxfId="1218">
      <pivotArea field="6" type="button" dataOnly="0" labelOnly="1" outline="0" axis="axisRow" fieldPosition="5"/>
    </format>
    <format dxfId="1217">
      <pivotArea field="10" type="button" dataOnly="0" labelOnly="1" outline="0" axis="axisRow" fieldPosition="6"/>
    </format>
    <format dxfId="1216">
      <pivotArea field="3" type="button" dataOnly="0" labelOnly="1" outline="0" axis="axisRow" fieldPosition="3"/>
    </format>
    <format dxfId="1215">
      <pivotArea field="5" type="button" dataOnly="0" labelOnly="1" outline="0" axis="axisRow" fieldPosition="4"/>
    </format>
    <format dxfId="1214">
      <pivotArea field="6" type="button" dataOnly="0" labelOnly="1" outline="0" axis="axisRow" fieldPosition="5"/>
    </format>
    <format dxfId="1213">
      <pivotArea field="10" type="button" dataOnly="0" labelOnly="1" outline="0" axis="axisRow" fieldPosition="6"/>
    </format>
    <format dxfId="1212">
      <pivotArea field="3" type="button" dataOnly="0" labelOnly="1" outline="0" axis="axisRow" fieldPosition="3"/>
    </format>
    <format dxfId="1211">
      <pivotArea field="5" type="button" dataOnly="0" labelOnly="1" outline="0" axis="axisRow" fieldPosition="4"/>
    </format>
    <format dxfId="1210">
      <pivotArea field="6" type="button" dataOnly="0" labelOnly="1" outline="0" axis="axisRow" fieldPosition="5"/>
    </format>
    <format dxfId="1209">
      <pivotArea field="10" type="button" dataOnly="0" labelOnly="1" outline="0" axis="axisRow" fieldPosition="6"/>
    </format>
    <format dxfId="1208">
      <pivotArea field="3" type="button" dataOnly="0" labelOnly="1" outline="0" axis="axisRow" fieldPosition="3"/>
    </format>
    <format dxfId="1207">
      <pivotArea field="5" type="button" dataOnly="0" labelOnly="1" outline="0" axis="axisRow" fieldPosition="4"/>
    </format>
    <format dxfId="1206">
      <pivotArea field="6" type="button" dataOnly="0" labelOnly="1" outline="0" axis="axisRow" fieldPosition="5"/>
    </format>
    <format dxfId="1205">
      <pivotArea field="10" type="button" dataOnly="0" labelOnly="1" outline="0" axis="axisRow" fieldPosition="6"/>
    </format>
    <format dxfId="1204">
      <pivotArea field="3" type="button" dataOnly="0" labelOnly="1" outline="0" axis="axisRow" fieldPosition="3"/>
    </format>
    <format dxfId="1203">
      <pivotArea field="5" type="button" dataOnly="0" labelOnly="1" outline="0" axis="axisRow" fieldPosition="4"/>
    </format>
    <format dxfId="1202">
      <pivotArea field="6" type="button" dataOnly="0" labelOnly="1" outline="0" axis="axisRow" fieldPosition="5"/>
    </format>
    <format dxfId="1201">
      <pivotArea field="10" type="button" dataOnly="0" labelOnly="1" outline="0" axis="axisRow" fieldPosition="6"/>
    </format>
    <format dxfId="1200">
      <pivotArea field="3" type="button" dataOnly="0" labelOnly="1" outline="0" axis="axisRow" fieldPosition="3"/>
    </format>
    <format dxfId="1199">
      <pivotArea field="5" type="button" dataOnly="0" labelOnly="1" outline="0" axis="axisRow" fieldPosition="4"/>
    </format>
    <format dxfId="1198">
      <pivotArea field="6" type="button" dataOnly="0" labelOnly="1" outline="0" axis="axisRow" fieldPosition="5"/>
    </format>
    <format dxfId="1197">
      <pivotArea field="10" type="button" dataOnly="0" labelOnly="1" outline="0" axis="axisRow" fieldPosition="6"/>
    </format>
    <format dxfId="1196">
      <pivotArea field="3" type="button" dataOnly="0" labelOnly="1" outline="0" axis="axisRow" fieldPosition="3"/>
    </format>
    <format dxfId="1195">
      <pivotArea field="5" type="button" dataOnly="0" labelOnly="1" outline="0" axis="axisRow" fieldPosition="4"/>
    </format>
    <format dxfId="1194">
      <pivotArea field="6" type="button" dataOnly="0" labelOnly="1" outline="0" axis="axisRow" fieldPosition="5"/>
    </format>
    <format dxfId="1193">
      <pivotArea field="10" type="button" dataOnly="0" labelOnly="1" outline="0" axis="axisRow" fieldPosition="6"/>
    </format>
    <format dxfId="1192">
      <pivotArea field="3" type="button" dataOnly="0" labelOnly="1" outline="0" axis="axisRow" fieldPosition="3"/>
    </format>
    <format dxfId="1191">
      <pivotArea field="5" type="button" dataOnly="0" labelOnly="1" outline="0" axis="axisRow" fieldPosition="4"/>
    </format>
    <format dxfId="1190">
      <pivotArea field="6" type="button" dataOnly="0" labelOnly="1" outline="0" axis="axisRow" fieldPosition="5"/>
    </format>
    <format dxfId="1189">
      <pivotArea field="10" type="button" dataOnly="0" labelOnly="1" outline="0" axis="axisRow" fieldPosition="6"/>
    </format>
    <format dxfId="1188">
      <pivotArea field="3" type="button" dataOnly="0" labelOnly="1" outline="0" axis="axisRow" fieldPosition="3"/>
    </format>
    <format dxfId="1187">
      <pivotArea field="5" type="button" dataOnly="0" labelOnly="1" outline="0" axis="axisRow" fieldPosition="4"/>
    </format>
    <format dxfId="1186">
      <pivotArea field="6" type="button" dataOnly="0" labelOnly="1" outline="0" axis="axisRow" fieldPosition="5"/>
    </format>
    <format dxfId="1185">
      <pivotArea field="10" type="button" dataOnly="0" labelOnly="1" outline="0" axis="axisRow" fieldPosition="6"/>
    </format>
    <format dxfId="1184">
      <pivotArea field="3" type="button" dataOnly="0" labelOnly="1" outline="0" axis="axisRow" fieldPosition="3"/>
    </format>
    <format dxfId="1183">
      <pivotArea field="5" type="button" dataOnly="0" labelOnly="1" outline="0" axis="axisRow" fieldPosition="4"/>
    </format>
    <format dxfId="1182">
      <pivotArea field="6" type="button" dataOnly="0" labelOnly="1" outline="0" axis="axisRow" fieldPosition="5"/>
    </format>
    <format dxfId="1181">
      <pivotArea field="10" type="button" dataOnly="0" labelOnly="1" outline="0" axis="axisRow" fieldPosition="6"/>
    </format>
    <format dxfId="1180">
      <pivotArea field="3" type="button" dataOnly="0" labelOnly="1" outline="0" axis="axisRow" fieldPosition="3"/>
    </format>
    <format dxfId="1179">
      <pivotArea field="5" type="button" dataOnly="0" labelOnly="1" outline="0" axis="axisRow" fieldPosition="4"/>
    </format>
    <format dxfId="1178">
      <pivotArea field="6" type="button" dataOnly="0" labelOnly="1" outline="0" axis="axisRow" fieldPosition="5"/>
    </format>
    <format dxfId="1177">
      <pivotArea field="10" type="button" dataOnly="0" labelOnly="1" outline="0" axis="axisRow" fieldPosition="6"/>
    </format>
    <format dxfId="1176">
      <pivotArea field="3" type="button" dataOnly="0" labelOnly="1" outline="0" axis="axisRow" fieldPosition="3"/>
    </format>
    <format dxfId="1175">
      <pivotArea field="5" type="button" dataOnly="0" labelOnly="1" outline="0" axis="axisRow" fieldPosition="4"/>
    </format>
    <format dxfId="1174">
      <pivotArea field="6" type="button" dataOnly="0" labelOnly="1" outline="0" axis="axisRow" fieldPosition="5"/>
    </format>
    <format dxfId="1173">
      <pivotArea field="10" type="button" dataOnly="0" labelOnly="1" outline="0" axis="axisRow" fieldPosition="6"/>
    </format>
    <format dxfId="1172">
      <pivotArea field="3" type="button" dataOnly="0" labelOnly="1" outline="0" axis="axisRow" fieldPosition="3"/>
    </format>
    <format dxfId="1171">
      <pivotArea field="5" type="button" dataOnly="0" labelOnly="1" outline="0" axis="axisRow" fieldPosition="4"/>
    </format>
    <format dxfId="1170">
      <pivotArea field="6" type="button" dataOnly="0" labelOnly="1" outline="0" axis="axisRow" fieldPosition="5"/>
    </format>
    <format dxfId="1169">
      <pivotArea field="10" type="button" dataOnly="0" labelOnly="1" outline="0" axis="axisRow" fieldPosition="6"/>
    </format>
    <format dxfId="1168">
      <pivotArea field="3" type="button" dataOnly="0" labelOnly="1" outline="0" axis="axisRow" fieldPosition="3"/>
    </format>
    <format dxfId="1167">
      <pivotArea field="5" type="button" dataOnly="0" labelOnly="1" outline="0" axis="axisRow" fieldPosition="4"/>
    </format>
    <format dxfId="1166">
      <pivotArea field="6" type="button" dataOnly="0" labelOnly="1" outline="0" axis="axisRow" fieldPosition="5"/>
    </format>
    <format dxfId="1165">
      <pivotArea field="10" type="button" dataOnly="0" labelOnly="1" outline="0" axis="axisRow" fieldPosition="6"/>
    </format>
    <format dxfId="1164">
      <pivotArea field="3" type="button" dataOnly="0" labelOnly="1" outline="0" axis="axisRow" fieldPosition="3"/>
    </format>
    <format dxfId="1163">
      <pivotArea field="5" type="button" dataOnly="0" labelOnly="1" outline="0" axis="axisRow" fieldPosition="4"/>
    </format>
    <format dxfId="1162">
      <pivotArea field="6" type="button" dataOnly="0" labelOnly="1" outline="0" axis="axisRow" fieldPosition="5"/>
    </format>
    <format dxfId="1161">
      <pivotArea field="10" type="button" dataOnly="0" labelOnly="1" outline="0" axis="axisRow" fieldPosition="6"/>
    </format>
    <format dxfId="1160">
      <pivotArea field="3" type="button" dataOnly="0" labelOnly="1" outline="0" axis="axisRow" fieldPosition="3"/>
    </format>
    <format dxfId="1159">
      <pivotArea field="5" type="button" dataOnly="0" labelOnly="1" outline="0" axis="axisRow" fieldPosition="4"/>
    </format>
    <format dxfId="1158">
      <pivotArea field="6" type="button" dataOnly="0" labelOnly="1" outline="0" axis="axisRow" fieldPosition="5"/>
    </format>
    <format dxfId="1157">
      <pivotArea field="10" type="button" dataOnly="0" labelOnly="1" outline="0" axis="axisRow" fieldPosition="6"/>
    </format>
    <format dxfId="1156">
      <pivotArea field="3" type="button" dataOnly="0" labelOnly="1" outline="0" axis="axisRow" fieldPosition="3"/>
    </format>
    <format dxfId="1155">
      <pivotArea field="5" type="button" dataOnly="0" labelOnly="1" outline="0" axis="axisRow" fieldPosition="4"/>
    </format>
    <format dxfId="1154">
      <pivotArea field="6" type="button" dataOnly="0" labelOnly="1" outline="0" axis="axisRow" fieldPosition="5"/>
    </format>
    <format dxfId="1153">
      <pivotArea field="10" type="button" dataOnly="0" labelOnly="1" outline="0" axis="axisRow" fieldPosition="6"/>
    </format>
    <format dxfId="1152">
      <pivotArea field="3" type="button" dataOnly="0" labelOnly="1" outline="0" axis="axisRow" fieldPosition="3"/>
    </format>
    <format dxfId="1151">
      <pivotArea field="5" type="button" dataOnly="0" labelOnly="1" outline="0" axis="axisRow" fieldPosition="4"/>
    </format>
    <format dxfId="1150">
      <pivotArea field="6" type="button" dataOnly="0" labelOnly="1" outline="0" axis="axisRow" fieldPosition="5"/>
    </format>
    <format dxfId="1149">
      <pivotArea field="10" type="button" dataOnly="0" labelOnly="1" outline="0" axis="axisRow" fieldPosition="6"/>
    </format>
    <format dxfId="1148">
      <pivotArea field="3" type="button" dataOnly="0" labelOnly="1" outline="0" axis="axisRow" fieldPosition="3"/>
    </format>
    <format dxfId="1147">
      <pivotArea field="5" type="button" dataOnly="0" labelOnly="1" outline="0" axis="axisRow" fieldPosition="4"/>
    </format>
    <format dxfId="1146">
      <pivotArea field="6" type="button" dataOnly="0" labelOnly="1" outline="0" axis="axisRow" fieldPosition="5"/>
    </format>
    <format dxfId="1145">
      <pivotArea field="10" type="button" dataOnly="0" labelOnly="1" outline="0" axis="axisRow" fieldPosition="6"/>
    </format>
    <format dxfId="1144">
      <pivotArea field="3" type="button" dataOnly="0" labelOnly="1" outline="0" axis="axisRow" fieldPosition="3"/>
    </format>
    <format dxfId="1143">
      <pivotArea field="5" type="button" dataOnly="0" labelOnly="1" outline="0" axis="axisRow" fieldPosition="4"/>
    </format>
    <format dxfId="1142">
      <pivotArea field="6" type="button" dataOnly="0" labelOnly="1" outline="0" axis="axisRow" fieldPosition="5"/>
    </format>
    <format dxfId="1141">
      <pivotArea field="10" type="button" dataOnly="0" labelOnly="1" outline="0" axis="axisRow" fieldPosition="6"/>
    </format>
    <format dxfId="1140">
      <pivotArea field="3" type="button" dataOnly="0" labelOnly="1" outline="0" axis="axisRow" fieldPosition="3"/>
    </format>
    <format dxfId="1139">
      <pivotArea field="5" type="button" dataOnly="0" labelOnly="1" outline="0" axis="axisRow" fieldPosition="4"/>
    </format>
    <format dxfId="1138">
      <pivotArea field="6" type="button" dataOnly="0" labelOnly="1" outline="0" axis="axisRow" fieldPosition="5"/>
    </format>
    <format dxfId="1137">
      <pivotArea field="10" type="button" dataOnly="0" labelOnly="1" outline="0" axis="axisRow" fieldPosition="6"/>
    </format>
    <format dxfId="1136">
      <pivotArea field="3" type="button" dataOnly="0" labelOnly="1" outline="0" axis="axisRow" fieldPosition="3"/>
    </format>
    <format dxfId="1135">
      <pivotArea field="5" type="button" dataOnly="0" labelOnly="1" outline="0" axis="axisRow" fieldPosition="4"/>
    </format>
    <format dxfId="1134">
      <pivotArea field="6" type="button" dataOnly="0" labelOnly="1" outline="0" axis="axisRow" fieldPosition="5"/>
    </format>
    <format dxfId="1133">
      <pivotArea field="10" type="button" dataOnly="0" labelOnly="1" outline="0" axis="axisRow" fieldPosition="6"/>
    </format>
    <format dxfId="1132">
      <pivotArea field="3" type="button" dataOnly="0" labelOnly="1" outline="0" axis="axisRow" fieldPosition="3"/>
    </format>
    <format dxfId="1131">
      <pivotArea field="5" type="button" dataOnly="0" labelOnly="1" outline="0" axis="axisRow" fieldPosition="4"/>
    </format>
    <format dxfId="1130">
      <pivotArea field="6" type="button" dataOnly="0" labelOnly="1" outline="0" axis="axisRow" fieldPosition="5"/>
    </format>
    <format dxfId="1129">
      <pivotArea field="10" type="button" dataOnly="0" labelOnly="1" outline="0" axis="axisRow" fieldPosition="6"/>
    </format>
    <format dxfId="1128">
      <pivotArea field="3" type="button" dataOnly="0" labelOnly="1" outline="0" axis="axisRow" fieldPosition="3"/>
    </format>
    <format dxfId="1127">
      <pivotArea field="5" type="button" dataOnly="0" labelOnly="1" outline="0" axis="axisRow" fieldPosition="4"/>
    </format>
    <format dxfId="1126">
      <pivotArea field="6" type="button" dataOnly="0" labelOnly="1" outline="0" axis="axisRow" fieldPosition="5"/>
    </format>
    <format dxfId="1125">
      <pivotArea field="10" type="button" dataOnly="0" labelOnly="1" outline="0" axis="axisRow" fieldPosition="6"/>
    </format>
    <format dxfId="1124">
      <pivotArea field="3" type="button" dataOnly="0" labelOnly="1" outline="0" axis="axisRow" fieldPosition="3"/>
    </format>
    <format dxfId="1123">
      <pivotArea field="5" type="button" dataOnly="0" labelOnly="1" outline="0" axis="axisRow" fieldPosition="4"/>
    </format>
    <format dxfId="1122">
      <pivotArea field="6" type="button" dataOnly="0" labelOnly="1" outline="0" axis="axisRow" fieldPosition="5"/>
    </format>
    <format dxfId="1121">
      <pivotArea field="10" type="button" dataOnly="0" labelOnly="1" outline="0" axis="axisRow" fieldPosition="6"/>
    </format>
    <format dxfId="1120">
      <pivotArea field="3" type="button" dataOnly="0" labelOnly="1" outline="0" axis="axisRow" fieldPosition="3"/>
    </format>
    <format dxfId="1119">
      <pivotArea field="5" type="button" dataOnly="0" labelOnly="1" outline="0" axis="axisRow" fieldPosition="4"/>
    </format>
    <format dxfId="1118">
      <pivotArea field="6" type="button" dataOnly="0" labelOnly="1" outline="0" axis="axisRow" fieldPosition="5"/>
    </format>
    <format dxfId="1117">
      <pivotArea field="10" type="button" dataOnly="0" labelOnly="1" outline="0" axis="axisRow" fieldPosition="6"/>
    </format>
    <format dxfId="1116">
      <pivotArea field="3" type="button" dataOnly="0" labelOnly="1" outline="0" axis="axisRow" fieldPosition="3"/>
    </format>
    <format dxfId="1115">
      <pivotArea field="5" type="button" dataOnly="0" labelOnly="1" outline="0" axis="axisRow" fieldPosition="4"/>
    </format>
    <format dxfId="1114">
      <pivotArea field="6" type="button" dataOnly="0" labelOnly="1" outline="0" axis="axisRow" fieldPosition="5"/>
    </format>
    <format dxfId="1113">
      <pivotArea field="10" type="button" dataOnly="0" labelOnly="1" outline="0" axis="axisRow" fieldPosition="6"/>
    </format>
    <format dxfId="1112">
      <pivotArea field="3" type="button" dataOnly="0" labelOnly="1" outline="0" axis="axisRow" fieldPosition="3"/>
    </format>
    <format dxfId="1111">
      <pivotArea field="5" type="button" dataOnly="0" labelOnly="1" outline="0" axis="axisRow" fieldPosition="4"/>
    </format>
    <format dxfId="1110">
      <pivotArea field="6" type="button" dataOnly="0" labelOnly="1" outline="0" axis="axisRow" fieldPosition="5"/>
    </format>
    <format dxfId="1109">
      <pivotArea field="10" type="button" dataOnly="0" labelOnly="1" outline="0" axis="axisRow" fieldPosition="6"/>
    </format>
    <format dxfId="1108">
      <pivotArea field="3" type="button" dataOnly="0" labelOnly="1" outline="0" axis="axisRow" fieldPosition="3"/>
    </format>
    <format dxfId="1107">
      <pivotArea field="5" type="button" dataOnly="0" labelOnly="1" outline="0" axis="axisRow" fieldPosition="4"/>
    </format>
    <format dxfId="1106">
      <pivotArea field="6" type="button" dataOnly="0" labelOnly="1" outline="0" axis="axisRow" fieldPosition="5"/>
    </format>
    <format dxfId="1105">
      <pivotArea field="10" type="button" dataOnly="0" labelOnly="1" outline="0" axis="axisRow" fieldPosition="6"/>
    </format>
    <format dxfId="1104">
      <pivotArea field="3" type="button" dataOnly="0" labelOnly="1" outline="0" axis="axisRow" fieldPosition="3"/>
    </format>
    <format dxfId="1103">
      <pivotArea field="5" type="button" dataOnly="0" labelOnly="1" outline="0" axis="axisRow" fieldPosition="4"/>
    </format>
    <format dxfId="1102">
      <pivotArea field="6" type="button" dataOnly="0" labelOnly="1" outline="0" axis="axisRow" fieldPosition="5"/>
    </format>
    <format dxfId="1101">
      <pivotArea field="10" type="button" dataOnly="0" labelOnly="1" outline="0" axis="axisRow" fieldPosition="6"/>
    </format>
    <format dxfId="1100">
      <pivotArea field="3" type="button" dataOnly="0" labelOnly="1" outline="0" axis="axisRow" fieldPosition="3"/>
    </format>
    <format dxfId="1099">
      <pivotArea field="5" type="button" dataOnly="0" labelOnly="1" outline="0" axis="axisRow" fieldPosition="4"/>
    </format>
    <format dxfId="1098">
      <pivotArea field="6" type="button" dataOnly="0" labelOnly="1" outline="0" axis="axisRow" fieldPosition="5"/>
    </format>
    <format dxfId="1097">
      <pivotArea field="10" type="button" dataOnly="0" labelOnly="1" outline="0" axis="axisRow" fieldPosition="6"/>
    </format>
    <format dxfId="1096">
      <pivotArea field="3" type="button" dataOnly="0" labelOnly="1" outline="0" axis="axisRow" fieldPosition="3"/>
    </format>
    <format dxfId="1095">
      <pivotArea field="5" type="button" dataOnly="0" labelOnly="1" outline="0" axis="axisRow" fieldPosition="4"/>
    </format>
    <format dxfId="1094">
      <pivotArea field="6" type="button" dataOnly="0" labelOnly="1" outline="0" axis="axisRow" fieldPosition="5"/>
    </format>
    <format dxfId="1093">
      <pivotArea field="10" type="button" dataOnly="0" labelOnly="1" outline="0" axis="axisRow" fieldPosition="6"/>
    </format>
    <format dxfId="1092">
      <pivotArea field="3" type="button" dataOnly="0" labelOnly="1" outline="0" axis="axisRow" fieldPosition="3"/>
    </format>
    <format dxfId="1091">
      <pivotArea field="5" type="button" dataOnly="0" labelOnly="1" outline="0" axis="axisRow" fieldPosition="4"/>
    </format>
    <format dxfId="1090">
      <pivotArea field="6" type="button" dataOnly="0" labelOnly="1" outline="0" axis="axisRow" fieldPosition="5"/>
    </format>
    <format dxfId="1089">
      <pivotArea field="10" type="button" dataOnly="0" labelOnly="1" outline="0" axis="axisRow" fieldPosition="6"/>
    </format>
    <format dxfId="1088">
      <pivotArea field="3" type="button" dataOnly="0" labelOnly="1" outline="0" axis="axisRow" fieldPosition="3"/>
    </format>
    <format dxfId="1087">
      <pivotArea field="5" type="button" dataOnly="0" labelOnly="1" outline="0" axis="axisRow" fieldPosition="4"/>
    </format>
    <format dxfId="1086">
      <pivotArea field="6" type="button" dataOnly="0" labelOnly="1" outline="0" axis="axisRow" fieldPosition="5"/>
    </format>
    <format dxfId="1085">
      <pivotArea field="10" type="button" dataOnly="0" labelOnly="1" outline="0" axis="axisRow" fieldPosition="6"/>
    </format>
    <format dxfId="1084">
      <pivotArea field="3" type="button" dataOnly="0" labelOnly="1" outline="0" axis="axisRow" fieldPosition="3"/>
    </format>
    <format dxfId="1083">
      <pivotArea field="5" type="button" dataOnly="0" labelOnly="1" outline="0" axis="axisRow" fieldPosition="4"/>
    </format>
    <format dxfId="1082">
      <pivotArea field="6" type="button" dataOnly="0" labelOnly="1" outline="0" axis="axisRow" fieldPosition="5"/>
    </format>
    <format dxfId="1081">
      <pivotArea field="10" type="button" dataOnly="0" labelOnly="1" outline="0" axis="axisRow" fieldPosition="6"/>
    </format>
    <format dxfId="1080">
      <pivotArea field="3" type="button" dataOnly="0" labelOnly="1" outline="0" axis="axisRow" fieldPosition="3"/>
    </format>
    <format dxfId="1079">
      <pivotArea field="5" type="button" dataOnly="0" labelOnly="1" outline="0" axis="axisRow" fieldPosition="4"/>
    </format>
    <format dxfId="1078">
      <pivotArea field="6" type="button" dataOnly="0" labelOnly="1" outline="0" axis="axisRow" fieldPosition="5"/>
    </format>
    <format dxfId="1077">
      <pivotArea field="10" type="button" dataOnly="0" labelOnly="1" outline="0" axis="axisRow" fieldPosition="6"/>
    </format>
    <format dxfId="1076">
      <pivotArea field="3" type="button" dataOnly="0" labelOnly="1" outline="0" axis="axisRow" fieldPosition="3"/>
    </format>
    <format dxfId="1075">
      <pivotArea field="5" type="button" dataOnly="0" labelOnly="1" outline="0" axis="axisRow" fieldPosition="4"/>
    </format>
    <format dxfId="1074">
      <pivotArea field="6" type="button" dataOnly="0" labelOnly="1" outline="0" axis="axisRow" fieldPosition="5"/>
    </format>
    <format dxfId="1073">
      <pivotArea field="10" type="button" dataOnly="0" labelOnly="1" outline="0" axis="axisRow" fieldPosition="6"/>
    </format>
    <format dxfId="1072">
      <pivotArea field="3" type="button" dataOnly="0" labelOnly="1" outline="0" axis="axisRow" fieldPosition="3"/>
    </format>
    <format dxfId="1071">
      <pivotArea field="5" type="button" dataOnly="0" labelOnly="1" outline="0" axis="axisRow" fieldPosition="4"/>
    </format>
    <format dxfId="1070">
      <pivotArea field="6" type="button" dataOnly="0" labelOnly="1" outline="0" axis="axisRow" fieldPosition="5"/>
    </format>
    <format dxfId="1069">
      <pivotArea field="10" type="button" dataOnly="0" labelOnly="1" outline="0" axis="axisRow" fieldPosition="6"/>
    </format>
    <format dxfId="1068">
      <pivotArea field="3" type="button" dataOnly="0" labelOnly="1" outline="0" axis="axisRow" fieldPosition="3"/>
    </format>
    <format dxfId="1067">
      <pivotArea field="5" type="button" dataOnly="0" labelOnly="1" outline="0" axis="axisRow" fieldPosition="4"/>
    </format>
    <format dxfId="1066">
      <pivotArea field="6" type="button" dataOnly="0" labelOnly="1" outline="0" axis="axisRow" fieldPosition="5"/>
    </format>
    <format dxfId="1065">
      <pivotArea field="10" type="button" dataOnly="0" labelOnly="1" outline="0" axis="axisRow" fieldPosition="6"/>
    </format>
    <format dxfId="1064">
      <pivotArea field="3" type="button" dataOnly="0" labelOnly="1" outline="0" axis="axisRow" fieldPosition="3"/>
    </format>
    <format dxfId="1063">
      <pivotArea field="5" type="button" dataOnly="0" labelOnly="1" outline="0" axis="axisRow" fieldPosition="4"/>
    </format>
    <format dxfId="1062">
      <pivotArea field="6" type="button" dataOnly="0" labelOnly="1" outline="0" axis="axisRow" fieldPosition="5"/>
    </format>
    <format dxfId="1061">
      <pivotArea field="10" type="button" dataOnly="0" labelOnly="1" outline="0" axis="axisRow" fieldPosition="6"/>
    </format>
    <format dxfId="1060">
      <pivotArea field="3" type="button" dataOnly="0" labelOnly="1" outline="0" axis="axisRow" fieldPosition="3"/>
    </format>
    <format dxfId="1059">
      <pivotArea field="5" type="button" dataOnly="0" labelOnly="1" outline="0" axis="axisRow" fieldPosition="4"/>
    </format>
    <format dxfId="1058">
      <pivotArea field="6" type="button" dataOnly="0" labelOnly="1" outline="0" axis="axisRow" fieldPosition="5"/>
    </format>
    <format dxfId="1057">
      <pivotArea field="10" type="button" dataOnly="0" labelOnly="1" outline="0" axis="axisRow" fieldPosition="6"/>
    </format>
    <format dxfId="1056">
      <pivotArea field="3" type="button" dataOnly="0" labelOnly="1" outline="0" axis="axisRow" fieldPosition="3"/>
    </format>
    <format dxfId="1055">
      <pivotArea field="5" type="button" dataOnly="0" labelOnly="1" outline="0" axis="axisRow" fieldPosition="4"/>
    </format>
    <format dxfId="1054">
      <pivotArea field="6" type="button" dataOnly="0" labelOnly="1" outline="0" axis="axisRow" fieldPosition="5"/>
    </format>
    <format dxfId="1053">
      <pivotArea field="10" type="button" dataOnly="0" labelOnly="1" outline="0" axis="axisRow" fieldPosition="6"/>
    </format>
    <format dxfId="1052">
      <pivotArea field="3" type="button" dataOnly="0" labelOnly="1" outline="0" axis="axisRow" fieldPosition="3"/>
    </format>
    <format dxfId="1051">
      <pivotArea field="5" type="button" dataOnly="0" labelOnly="1" outline="0" axis="axisRow" fieldPosition="4"/>
    </format>
    <format dxfId="1050">
      <pivotArea field="6" type="button" dataOnly="0" labelOnly="1" outline="0" axis="axisRow" fieldPosition="5"/>
    </format>
    <format dxfId="1049">
      <pivotArea field="10" type="button" dataOnly="0" labelOnly="1" outline="0" axis="axisRow" fieldPosition="6"/>
    </format>
    <format dxfId="1048">
      <pivotArea field="3" type="button" dataOnly="0" labelOnly="1" outline="0" axis="axisRow" fieldPosition="3"/>
    </format>
    <format dxfId="1047">
      <pivotArea field="5" type="button" dataOnly="0" labelOnly="1" outline="0" axis="axisRow" fieldPosition="4"/>
    </format>
    <format dxfId="1046">
      <pivotArea field="6" type="button" dataOnly="0" labelOnly="1" outline="0" axis="axisRow" fieldPosition="5"/>
    </format>
    <format dxfId="1045">
      <pivotArea field="10" type="button" dataOnly="0" labelOnly="1" outline="0" axis="axisRow" fieldPosition="6"/>
    </format>
    <format dxfId="1044">
      <pivotArea field="3" type="button" dataOnly="0" labelOnly="1" outline="0" axis="axisRow" fieldPosition="3"/>
    </format>
    <format dxfId="1043">
      <pivotArea field="5" type="button" dataOnly="0" labelOnly="1" outline="0" axis="axisRow" fieldPosition="4"/>
    </format>
    <format dxfId="1042">
      <pivotArea field="6" type="button" dataOnly="0" labelOnly="1" outline="0" axis="axisRow" fieldPosition="5"/>
    </format>
    <format dxfId="1041">
      <pivotArea field="10" type="button" dataOnly="0" labelOnly="1" outline="0" axis="axisRow" fieldPosition="6"/>
    </format>
    <format dxfId="1040">
      <pivotArea field="3" type="button" dataOnly="0" labelOnly="1" outline="0" axis="axisRow" fieldPosition="3"/>
    </format>
    <format dxfId="1039">
      <pivotArea field="5" type="button" dataOnly="0" labelOnly="1" outline="0" axis="axisRow" fieldPosition="4"/>
    </format>
    <format dxfId="1038">
      <pivotArea field="6" type="button" dataOnly="0" labelOnly="1" outline="0" axis="axisRow" fieldPosition="5"/>
    </format>
    <format dxfId="1037">
      <pivotArea field="10" type="button" dataOnly="0" labelOnly="1" outline="0" axis="axisRow" fieldPosition="6"/>
    </format>
    <format dxfId="1036">
      <pivotArea field="3" type="button" dataOnly="0" labelOnly="1" outline="0" axis="axisRow" fieldPosition="3"/>
    </format>
    <format dxfId="1035">
      <pivotArea field="5" type="button" dataOnly="0" labelOnly="1" outline="0" axis="axisRow" fieldPosition="4"/>
    </format>
    <format dxfId="1034">
      <pivotArea field="6" type="button" dataOnly="0" labelOnly="1" outline="0" axis="axisRow" fieldPosition="5"/>
    </format>
    <format dxfId="1033">
      <pivotArea field="10" type="button" dataOnly="0" labelOnly="1" outline="0" axis="axisRow" fieldPosition="6"/>
    </format>
    <format dxfId="1032">
      <pivotArea field="3" type="button" dataOnly="0" labelOnly="1" outline="0" axis="axisRow" fieldPosition="3"/>
    </format>
    <format dxfId="1031">
      <pivotArea field="5" type="button" dataOnly="0" labelOnly="1" outline="0" axis="axisRow" fieldPosition="4"/>
    </format>
    <format dxfId="1030">
      <pivotArea field="6" type="button" dataOnly="0" labelOnly="1" outline="0" axis="axisRow" fieldPosition="5"/>
    </format>
    <format dxfId="1029">
      <pivotArea field="10" type="button" dataOnly="0" labelOnly="1" outline="0" axis="axisRow" fieldPosition="6"/>
    </format>
    <format dxfId="1028">
      <pivotArea field="3" type="button" dataOnly="0" labelOnly="1" outline="0" axis="axisRow" fieldPosition="3"/>
    </format>
    <format dxfId="1027">
      <pivotArea field="5" type="button" dataOnly="0" labelOnly="1" outline="0" axis="axisRow" fieldPosition="4"/>
    </format>
    <format dxfId="1026">
      <pivotArea field="6" type="button" dataOnly="0" labelOnly="1" outline="0" axis="axisRow" fieldPosition="5"/>
    </format>
    <format dxfId="1025">
      <pivotArea field="10" type="button" dataOnly="0" labelOnly="1" outline="0" axis="axisRow" fieldPosition="6"/>
    </format>
    <format dxfId="1024">
      <pivotArea field="3" type="button" dataOnly="0" labelOnly="1" outline="0" axis="axisRow" fieldPosition="3"/>
    </format>
    <format dxfId="1023">
      <pivotArea field="5" type="button" dataOnly="0" labelOnly="1" outline="0" axis="axisRow" fieldPosition="4"/>
    </format>
    <format dxfId="1022">
      <pivotArea field="6" type="button" dataOnly="0" labelOnly="1" outline="0" axis="axisRow" fieldPosition="5"/>
    </format>
    <format dxfId="1021">
      <pivotArea field="10" type="button" dataOnly="0" labelOnly="1" outline="0" axis="axisRow" fieldPosition="6"/>
    </format>
    <format dxfId="1020">
      <pivotArea field="3" type="button" dataOnly="0" labelOnly="1" outline="0" axis="axisRow" fieldPosition="3"/>
    </format>
    <format dxfId="1019">
      <pivotArea field="5" type="button" dataOnly="0" labelOnly="1" outline="0" axis="axisRow" fieldPosition="4"/>
    </format>
    <format dxfId="1018">
      <pivotArea field="6" type="button" dataOnly="0" labelOnly="1" outline="0" axis="axisRow" fieldPosition="5"/>
    </format>
    <format dxfId="1017">
      <pivotArea field="10" type="button" dataOnly="0" labelOnly="1" outline="0" axis="axisRow" fieldPosition="6"/>
    </format>
    <format dxfId="1016">
      <pivotArea field="3" type="button" dataOnly="0" labelOnly="1" outline="0" axis="axisRow" fieldPosition="3"/>
    </format>
    <format dxfId="1015">
      <pivotArea field="5" type="button" dataOnly="0" labelOnly="1" outline="0" axis="axisRow" fieldPosition="4"/>
    </format>
    <format dxfId="1014">
      <pivotArea field="6" type="button" dataOnly="0" labelOnly="1" outline="0" axis="axisRow" fieldPosition="5"/>
    </format>
    <format dxfId="1013">
      <pivotArea field="10" type="button" dataOnly="0" labelOnly="1" outline="0" axis="axisRow" fieldPosition="6"/>
    </format>
    <format dxfId="1012">
      <pivotArea field="3" type="button" dataOnly="0" labelOnly="1" outline="0" axis="axisRow" fieldPosition="3"/>
    </format>
    <format dxfId="1011">
      <pivotArea field="5" type="button" dataOnly="0" labelOnly="1" outline="0" axis="axisRow" fieldPosition="4"/>
    </format>
    <format dxfId="1010">
      <pivotArea field="6" type="button" dataOnly="0" labelOnly="1" outline="0" axis="axisRow" fieldPosition="5"/>
    </format>
    <format dxfId="1009">
      <pivotArea field="10" type="button" dataOnly="0" labelOnly="1" outline="0" axis="axisRow" fieldPosition="6"/>
    </format>
    <format dxfId="1008">
      <pivotArea field="3" type="button" dataOnly="0" labelOnly="1" outline="0" axis="axisRow" fieldPosition="3"/>
    </format>
    <format dxfId="1007">
      <pivotArea field="5" type="button" dataOnly="0" labelOnly="1" outline="0" axis="axisRow" fieldPosition="4"/>
    </format>
    <format dxfId="1006">
      <pivotArea field="6" type="button" dataOnly="0" labelOnly="1" outline="0" axis="axisRow" fieldPosition="5"/>
    </format>
    <format dxfId="1005">
      <pivotArea field="10" type="button" dataOnly="0" labelOnly="1" outline="0" axis="axisRow" fieldPosition="6"/>
    </format>
    <format dxfId="1004">
      <pivotArea field="3" type="button" dataOnly="0" labelOnly="1" outline="0" axis="axisRow" fieldPosition="3"/>
    </format>
    <format dxfId="1003">
      <pivotArea field="5" type="button" dataOnly="0" labelOnly="1" outline="0" axis="axisRow" fieldPosition="4"/>
    </format>
    <format dxfId="1002">
      <pivotArea field="6" type="button" dataOnly="0" labelOnly="1" outline="0" axis="axisRow" fieldPosition="5"/>
    </format>
    <format dxfId="1001">
      <pivotArea field="10" type="button" dataOnly="0" labelOnly="1" outline="0" axis="axisRow" fieldPosition="6"/>
    </format>
    <format dxfId="1000">
      <pivotArea field="3" type="button" dataOnly="0" labelOnly="1" outline="0" axis="axisRow" fieldPosition="3"/>
    </format>
    <format dxfId="999">
      <pivotArea field="5" type="button" dataOnly="0" labelOnly="1" outline="0" axis="axisRow" fieldPosition="4"/>
    </format>
    <format dxfId="998">
      <pivotArea field="6" type="button" dataOnly="0" labelOnly="1" outline="0" axis="axisRow" fieldPosition="5"/>
    </format>
    <format dxfId="997">
      <pivotArea field="10" type="button" dataOnly="0" labelOnly="1" outline="0" axis="axisRow" fieldPosition="6"/>
    </format>
    <format dxfId="996">
      <pivotArea field="3" type="button" dataOnly="0" labelOnly="1" outline="0" axis="axisRow" fieldPosition="3"/>
    </format>
    <format dxfId="995">
      <pivotArea field="5" type="button" dataOnly="0" labelOnly="1" outline="0" axis="axisRow" fieldPosition="4"/>
    </format>
    <format dxfId="994">
      <pivotArea field="6" type="button" dataOnly="0" labelOnly="1" outline="0" axis="axisRow" fieldPosition="5"/>
    </format>
    <format dxfId="993">
      <pivotArea field="10" type="button" dataOnly="0" labelOnly="1" outline="0" axis="axisRow" fieldPosition="6"/>
    </format>
    <format dxfId="992">
      <pivotArea field="3" type="button" dataOnly="0" labelOnly="1" outline="0" axis="axisRow" fieldPosition="3"/>
    </format>
    <format dxfId="991">
      <pivotArea field="5" type="button" dataOnly="0" labelOnly="1" outline="0" axis="axisRow" fieldPosition="4"/>
    </format>
    <format dxfId="990">
      <pivotArea field="6" type="button" dataOnly="0" labelOnly="1" outline="0" axis="axisRow" fieldPosition="5"/>
    </format>
    <format dxfId="989">
      <pivotArea field="10" type="button" dataOnly="0" labelOnly="1" outline="0" axis="axisRow" fieldPosition="6"/>
    </format>
    <format dxfId="988">
      <pivotArea field="3" type="button" dataOnly="0" labelOnly="1" outline="0" axis="axisRow" fieldPosition="3"/>
    </format>
    <format dxfId="987">
      <pivotArea field="5" type="button" dataOnly="0" labelOnly="1" outline="0" axis="axisRow" fieldPosition="4"/>
    </format>
    <format dxfId="986">
      <pivotArea field="6" type="button" dataOnly="0" labelOnly="1" outline="0" axis="axisRow" fieldPosition="5"/>
    </format>
    <format dxfId="985">
      <pivotArea field="10" type="button" dataOnly="0" labelOnly="1" outline="0" axis="axisRow" fieldPosition="6"/>
    </format>
    <format dxfId="984">
      <pivotArea field="3" type="button" dataOnly="0" labelOnly="1" outline="0" axis="axisRow" fieldPosition="3"/>
    </format>
    <format dxfId="983">
      <pivotArea field="5" type="button" dataOnly="0" labelOnly="1" outline="0" axis="axisRow" fieldPosition="4"/>
    </format>
    <format dxfId="982">
      <pivotArea field="6" type="button" dataOnly="0" labelOnly="1" outline="0" axis="axisRow" fieldPosition="5"/>
    </format>
    <format dxfId="981">
      <pivotArea field="10" type="button" dataOnly="0" labelOnly="1" outline="0" axis="axisRow" fieldPosition="6"/>
    </format>
    <format dxfId="980">
      <pivotArea field="3" type="button" dataOnly="0" labelOnly="1" outline="0" axis="axisRow" fieldPosition="3"/>
    </format>
    <format dxfId="979">
      <pivotArea field="5" type="button" dataOnly="0" labelOnly="1" outline="0" axis="axisRow" fieldPosition="4"/>
    </format>
    <format dxfId="978">
      <pivotArea field="6" type="button" dataOnly="0" labelOnly="1" outline="0" axis="axisRow" fieldPosition="5"/>
    </format>
    <format dxfId="977">
      <pivotArea field="10" type="button" dataOnly="0" labelOnly="1" outline="0" axis="axisRow" fieldPosition="6"/>
    </format>
    <format dxfId="976">
      <pivotArea field="3" type="button" dataOnly="0" labelOnly="1" outline="0" axis="axisRow" fieldPosition="3"/>
    </format>
    <format dxfId="975">
      <pivotArea field="5" type="button" dataOnly="0" labelOnly="1" outline="0" axis="axisRow" fieldPosition="4"/>
    </format>
    <format dxfId="974">
      <pivotArea field="6" type="button" dataOnly="0" labelOnly="1" outline="0" axis="axisRow" fieldPosition="5"/>
    </format>
    <format dxfId="973">
      <pivotArea field="10" type="button" dataOnly="0" labelOnly="1" outline="0" axis="axisRow" fieldPosition="6"/>
    </format>
    <format dxfId="972">
      <pivotArea dataOnly="0" labelOnly="1" outline="0" fieldPosition="0">
        <references count="2">
          <reference field="4" count="1" selected="0">
            <x v="5"/>
          </reference>
          <reference field="13" count="1">
            <x v="7"/>
          </reference>
        </references>
      </pivotArea>
    </format>
    <format dxfId="971">
      <pivotArea dataOnly="0" labelOnly="1" outline="0" fieldPosition="0">
        <references count="3">
          <reference field="2" count="1">
            <x v="154"/>
          </reference>
          <reference field="4" count="1" selected="0">
            <x v="5"/>
          </reference>
          <reference field="13" count="1" selected="0">
            <x v="7"/>
          </reference>
        </references>
      </pivotArea>
    </format>
    <format dxfId="970">
      <pivotArea dataOnly="0" labelOnly="1" outline="0" fieldPosition="0">
        <references count="2">
          <reference field="4" count="1" selected="0">
            <x v="5"/>
          </reference>
          <reference field="13" count="1">
            <x v="7"/>
          </reference>
        </references>
      </pivotArea>
    </format>
    <format dxfId="969">
      <pivotArea dataOnly="0" labelOnly="1" outline="0" fieldPosition="0">
        <references count="3">
          <reference field="2" count="1">
            <x v="154"/>
          </reference>
          <reference field="4" count="1" selected="0">
            <x v="5"/>
          </reference>
          <reference field="13" count="1" selected="0">
            <x v="7"/>
          </reference>
        </references>
      </pivotArea>
    </format>
    <format dxfId="968">
      <pivotArea dataOnly="0" labelOnly="1" outline="0" fieldPosition="0">
        <references count="2">
          <reference field="4" count="1" selected="0">
            <x v="27"/>
          </reference>
          <reference field="13" count="2">
            <x v="6"/>
            <x v="7"/>
          </reference>
        </references>
      </pivotArea>
    </format>
    <format dxfId="967">
      <pivotArea dataOnly="0" labelOnly="1" outline="0" fieldPosition="0">
        <references count="3">
          <reference field="2" count="1">
            <x v="23"/>
          </reference>
          <reference field="4" count="1" selected="0">
            <x v="27"/>
          </reference>
          <reference field="13" count="1" selected="0">
            <x v="6"/>
          </reference>
        </references>
      </pivotArea>
    </format>
    <format dxfId="966">
      <pivotArea dataOnly="0" labelOnly="1" outline="0" fieldPosition="0">
        <references count="3">
          <reference field="2" count="1">
            <x v="165"/>
          </reference>
          <reference field="4" count="1" selected="0">
            <x v="27"/>
          </reference>
          <reference field="13" count="1" selected="0">
            <x v="7"/>
          </reference>
        </references>
      </pivotArea>
    </format>
    <format dxfId="965">
      <pivotArea dataOnly="0" labelOnly="1" outline="0" fieldPosition="0">
        <references count="2">
          <reference field="4" count="1" selected="0">
            <x v="27"/>
          </reference>
          <reference field="13" count="2">
            <x v="6"/>
            <x v="7"/>
          </reference>
        </references>
      </pivotArea>
    </format>
    <format dxfId="964">
      <pivotArea dataOnly="0" labelOnly="1" outline="0" fieldPosition="0">
        <references count="3">
          <reference field="2" count="1">
            <x v="23"/>
          </reference>
          <reference field="4" count="1" selected="0">
            <x v="27"/>
          </reference>
          <reference field="13" count="1" selected="0">
            <x v="6"/>
          </reference>
        </references>
      </pivotArea>
    </format>
    <format dxfId="963">
      <pivotArea dataOnly="0" labelOnly="1" outline="0" fieldPosition="0">
        <references count="3">
          <reference field="2" count="1">
            <x v="165"/>
          </reference>
          <reference field="4" count="1" selected="0">
            <x v="27"/>
          </reference>
          <reference field="13" count="1" selected="0">
            <x v="7"/>
          </reference>
        </references>
      </pivotArea>
    </format>
    <format dxfId="962">
      <pivotArea dataOnly="0" labelOnly="1" outline="0" fieldPosition="0">
        <references count="2">
          <reference field="4" count="1" selected="0">
            <x v="24"/>
          </reference>
          <reference field="13" count="1">
            <x v="7"/>
          </reference>
        </references>
      </pivotArea>
    </format>
    <format dxfId="961">
      <pivotArea dataOnly="0" labelOnly="1" outline="0" fieldPosition="0">
        <references count="3">
          <reference field="2" count="1">
            <x v="156"/>
          </reference>
          <reference field="4" count="1" selected="0">
            <x v="24"/>
          </reference>
          <reference field="13" count="1" selected="0">
            <x v="7"/>
          </reference>
        </references>
      </pivotArea>
    </format>
    <format dxfId="960">
      <pivotArea dataOnly="0" labelOnly="1" outline="0" fieldPosition="0">
        <references count="2">
          <reference field="4" count="1" selected="0">
            <x v="24"/>
          </reference>
          <reference field="13" count="1">
            <x v="7"/>
          </reference>
        </references>
      </pivotArea>
    </format>
    <format dxfId="959">
      <pivotArea dataOnly="0" labelOnly="1" outline="0" fieldPosition="0">
        <references count="3">
          <reference field="2" count="1">
            <x v="156"/>
          </reference>
          <reference field="4" count="1" selected="0">
            <x v="24"/>
          </reference>
          <reference field="13" count="1" selected="0">
            <x v="7"/>
          </reference>
        </references>
      </pivotArea>
    </format>
    <format dxfId="958">
      <pivotArea field="3" type="button" dataOnly="0" labelOnly="1" outline="0" axis="axisRow" fieldPosition="3"/>
    </format>
    <format dxfId="957">
      <pivotArea field="5" type="button" dataOnly="0" labelOnly="1" outline="0" axis="axisRow" fieldPosition="4"/>
    </format>
    <format dxfId="956">
      <pivotArea field="6" type="button" dataOnly="0" labelOnly="1" outline="0" axis="axisRow" fieldPosition="5"/>
    </format>
    <format dxfId="955">
      <pivotArea field="10" type="button" dataOnly="0" labelOnly="1" outline="0" axis="axisRow" fieldPosition="6"/>
    </format>
    <format dxfId="954">
      <pivotArea field="3" type="button" dataOnly="0" labelOnly="1" outline="0" axis="axisRow" fieldPosition="3"/>
    </format>
    <format dxfId="953">
      <pivotArea field="5" type="button" dataOnly="0" labelOnly="1" outline="0" axis="axisRow" fieldPosition="4"/>
    </format>
    <format dxfId="952">
      <pivotArea field="6" type="button" dataOnly="0" labelOnly="1" outline="0" axis="axisRow" fieldPosition="5"/>
    </format>
    <format dxfId="951">
      <pivotArea field="10" type="button" dataOnly="0" labelOnly="1" outline="0" axis="axisRow" fieldPosition="6"/>
    </format>
    <format dxfId="950">
      <pivotArea field="3" type="button" dataOnly="0" labelOnly="1" outline="0" axis="axisRow" fieldPosition="3"/>
    </format>
    <format dxfId="949">
      <pivotArea field="5" type="button" dataOnly="0" labelOnly="1" outline="0" axis="axisRow" fieldPosition="4"/>
    </format>
    <format dxfId="948">
      <pivotArea field="6" type="button" dataOnly="0" labelOnly="1" outline="0" axis="axisRow" fieldPosition="5"/>
    </format>
    <format dxfId="947">
      <pivotArea field="10" type="button" dataOnly="0" labelOnly="1" outline="0" axis="axisRow" fieldPosition="6"/>
    </format>
    <format dxfId="946">
      <pivotArea field="3" type="button" dataOnly="0" labelOnly="1" outline="0" axis="axisRow" fieldPosition="3"/>
    </format>
    <format dxfId="945">
      <pivotArea field="5" type="button" dataOnly="0" labelOnly="1" outline="0" axis="axisRow" fieldPosition="4"/>
    </format>
    <format dxfId="944">
      <pivotArea field="6" type="button" dataOnly="0" labelOnly="1" outline="0" axis="axisRow" fieldPosition="5"/>
    </format>
    <format dxfId="943">
      <pivotArea field="10" type="button" dataOnly="0" labelOnly="1" outline="0" axis="axisRow" fieldPosition="6"/>
    </format>
    <format dxfId="942">
      <pivotArea field="3" type="button" dataOnly="0" labelOnly="1" outline="0" axis="axisRow" fieldPosition="3"/>
    </format>
    <format dxfId="941">
      <pivotArea field="5" type="button" dataOnly="0" labelOnly="1" outline="0" axis="axisRow" fieldPosition="4"/>
    </format>
    <format dxfId="940">
      <pivotArea field="6" type="button" dataOnly="0" labelOnly="1" outline="0" axis="axisRow" fieldPosition="5"/>
    </format>
    <format dxfId="939">
      <pivotArea field="10" type="button" dataOnly="0" labelOnly="1" outline="0" axis="axisRow" fieldPosition="6"/>
    </format>
    <format dxfId="938">
      <pivotArea field="3" type="button" dataOnly="0" labelOnly="1" outline="0" axis="axisRow" fieldPosition="3"/>
    </format>
    <format dxfId="937">
      <pivotArea field="5" type="button" dataOnly="0" labelOnly="1" outline="0" axis="axisRow" fieldPosition="4"/>
    </format>
    <format dxfId="936">
      <pivotArea field="6" type="button" dataOnly="0" labelOnly="1" outline="0" axis="axisRow" fieldPosition="5"/>
    </format>
    <format dxfId="935">
      <pivotArea field="10" type="button" dataOnly="0" labelOnly="1" outline="0" axis="axisRow" fieldPosition="6"/>
    </format>
    <format dxfId="934">
      <pivotArea dataOnly="0" labelOnly="1" outline="0" fieldPosition="0">
        <references count="3">
          <reference field="2" count="7">
            <x v="34"/>
            <x v="35"/>
            <x v="49"/>
            <x v="51"/>
            <x v="52"/>
            <x v="53"/>
            <x v="55"/>
          </reference>
          <reference field="4" count="1" selected="0">
            <x v="28"/>
          </reference>
          <reference field="13" count="1" selected="0">
            <x v="6"/>
          </reference>
        </references>
      </pivotArea>
    </format>
    <format dxfId="933">
      <pivotArea field="3" type="button" dataOnly="0" labelOnly="1" outline="0" axis="axisRow" fieldPosition="3"/>
    </format>
    <format dxfId="932">
      <pivotArea field="5" type="button" dataOnly="0" labelOnly="1" outline="0" axis="axisRow" fieldPosition="4"/>
    </format>
    <format dxfId="931">
      <pivotArea field="6" type="button" dataOnly="0" labelOnly="1" outline="0" axis="axisRow" fieldPosition="5"/>
    </format>
    <format dxfId="930">
      <pivotArea field="10" type="button" dataOnly="0" labelOnly="1" outline="0" axis="axisRow" fieldPosition="6"/>
    </format>
    <format dxfId="929">
      <pivotArea field="3" type="button" dataOnly="0" labelOnly="1" outline="0" axis="axisRow" fieldPosition="3"/>
    </format>
    <format dxfId="928">
      <pivotArea field="5" type="button" dataOnly="0" labelOnly="1" outline="0" axis="axisRow" fieldPosition="4"/>
    </format>
    <format dxfId="927">
      <pivotArea field="6" type="button" dataOnly="0" labelOnly="1" outline="0" axis="axisRow" fieldPosition="5"/>
    </format>
    <format dxfId="926">
      <pivotArea field="10" type="button" dataOnly="0" labelOnly="1" outline="0" axis="axisRow" fieldPosition="6"/>
    </format>
    <format dxfId="925">
      <pivotArea field="3" type="button" dataOnly="0" labelOnly="1" outline="0" axis="axisRow" fieldPosition="3"/>
    </format>
    <format dxfId="924">
      <pivotArea field="5" type="button" dataOnly="0" labelOnly="1" outline="0" axis="axisRow" fieldPosition="4"/>
    </format>
    <format dxfId="923">
      <pivotArea field="6" type="button" dataOnly="0" labelOnly="1" outline="0" axis="axisRow" fieldPosition="5"/>
    </format>
    <format dxfId="922">
      <pivotArea field="10" type="button" dataOnly="0" labelOnly="1" outline="0" axis="axisRow" fieldPosition="6"/>
    </format>
    <format dxfId="921">
      <pivotArea field="3" type="button" dataOnly="0" labelOnly="1" outline="0" axis="axisRow" fieldPosition="3"/>
    </format>
    <format dxfId="920">
      <pivotArea field="5" type="button" dataOnly="0" labelOnly="1" outline="0" axis="axisRow" fieldPosition="4"/>
    </format>
    <format dxfId="919">
      <pivotArea field="6" type="button" dataOnly="0" labelOnly="1" outline="0" axis="axisRow" fieldPosition="5"/>
    </format>
    <format dxfId="918">
      <pivotArea field="10" type="button" dataOnly="0" labelOnly="1" outline="0" axis="axisRow" fieldPosition="6"/>
    </format>
    <format dxfId="917">
      <pivotArea field="3" type="button" dataOnly="0" labelOnly="1" outline="0" axis="axisRow" fieldPosition="3"/>
    </format>
    <format dxfId="916">
      <pivotArea field="5" type="button" dataOnly="0" labelOnly="1" outline="0" axis="axisRow" fieldPosition="4"/>
    </format>
    <format dxfId="915">
      <pivotArea field="6" type="button" dataOnly="0" labelOnly="1" outline="0" axis="axisRow" fieldPosition="5"/>
    </format>
    <format dxfId="914">
      <pivotArea field="10" type="button" dataOnly="0" labelOnly="1" outline="0" axis="axisRow" fieldPosition="6"/>
    </format>
    <format dxfId="913">
      <pivotArea field="3" type="button" dataOnly="0" labelOnly="1" outline="0" axis="axisRow" fieldPosition="3"/>
    </format>
    <format dxfId="912">
      <pivotArea field="5" type="button" dataOnly="0" labelOnly="1" outline="0" axis="axisRow" fieldPosition="4"/>
    </format>
    <format dxfId="911">
      <pivotArea field="6" type="button" dataOnly="0" labelOnly="1" outline="0" axis="axisRow" fieldPosition="5"/>
    </format>
    <format dxfId="910">
      <pivotArea field="10" type="button" dataOnly="0" labelOnly="1" outline="0" axis="axisRow" fieldPosition="6"/>
    </format>
    <format dxfId="909">
      <pivotArea field="3" type="button" dataOnly="0" labelOnly="1" outline="0" axis="axisRow" fieldPosition="3"/>
    </format>
    <format dxfId="908">
      <pivotArea field="5" type="button" dataOnly="0" labelOnly="1" outline="0" axis="axisRow" fieldPosition="4"/>
    </format>
    <format dxfId="907">
      <pivotArea field="6" type="button" dataOnly="0" labelOnly="1" outline="0" axis="axisRow" fieldPosition="5"/>
    </format>
    <format dxfId="906">
      <pivotArea field="10" type="button" dataOnly="0" labelOnly="1" outline="0" axis="axisRow" fieldPosition="6"/>
    </format>
    <format dxfId="905">
      <pivotArea field="3" type="button" dataOnly="0" labelOnly="1" outline="0" axis="axisRow" fieldPosition="3"/>
    </format>
    <format dxfId="904">
      <pivotArea field="5" type="button" dataOnly="0" labelOnly="1" outline="0" axis="axisRow" fieldPosition="4"/>
    </format>
    <format dxfId="903">
      <pivotArea field="6" type="button" dataOnly="0" labelOnly="1" outline="0" axis="axisRow" fieldPosition="5"/>
    </format>
    <format dxfId="902">
      <pivotArea field="10" type="button" dataOnly="0" labelOnly="1" outline="0" axis="axisRow" fieldPosition="6"/>
    </format>
    <format dxfId="901">
      <pivotArea dataOnly="0" labelOnly="1" outline="0" fieldPosition="0">
        <references count="3">
          <reference field="2" count="1">
            <x v="36"/>
          </reference>
          <reference field="4" count="1" selected="0">
            <x v="28"/>
          </reference>
          <reference field="13" count="1" selected="0">
            <x v="6"/>
          </reference>
        </references>
      </pivotArea>
    </format>
    <format dxfId="900">
      <pivotArea field="3" type="button" dataOnly="0" labelOnly="1" outline="0" axis="axisRow" fieldPosition="3"/>
    </format>
    <format dxfId="899">
      <pivotArea field="5" type="button" dataOnly="0" labelOnly="1" outline="0" axis="axisRow" fieldPosition="4"/>
    </format>
    <format dxfId="898">
      <pivotArea field="6" type="button" dataOnly="0" labelOnly="1" outline="0" axis="axisRow" fieldPosition="5"/>
    </format>
    <format dxfId="897">
      <pivotArea field="10" type="button" dataOnly="0" labelOnly="1" outline="0" axis="axisRow" fieldPosition="6"/>
    </format>
    <format dxfId="896">
      <pivotArea field="3" type="button" dataOnly="0" labelOnly="1" outline="0" axis="axisRow" fieldPosition="3"/>
    </format>
    <format dxfId="895">
      <pivotArea field="5" type="button" dataOnly="0" labelOnly="1" outline="0" axis="axisRow" fieldPosition="4"/>
    </format>
    <format dxfId="894">
      <pivotArea field="6" type="button" dataOnly="0" labelOnly="1" outline="0" axis="axisRow" fieldPosition="5"/>
    </format>
    <format dxfId="893">
      <pivotArea field="10" type="button" dataOnly="0" labelOnly="1" outline="0" axis="axisRow" fieldPosition="6"/>
    </format>
    <format dxfId="892">
      <pivotArea field="3" type="button" dataOnly="0" labelOnly="1" outline="0" axis="axisRow" fieldPosition="3"/>
    </format>
    <format dxfId="891">
      <pivotArea field="5" type="button" dataOnly="0" labelOnly="1" outline="0" axis="axisRow" fieldPosition="4"/>
    </format>
    <format dxfId="890">
      <pivotArea field="6" type="button" dataOnly="0" labelOnly="1" outline="0" axis="axisRow" fieldPosition="5"/>
    </format>
    <format dxfId="889">
      <pivotArea field="10" type="button" dataOnly="0" labelOnly="1" outline="0" axis="axisRow" fieldPosition="6"/>
    </format>
    <format dxfId="888">
      <pivotArea field="3" type="button" dataOnly="0" labelOnly="1" outline="0" axis="axisRow" fieldPosition="3"/>
    </format>
    <format dxfId="887">
      <pivotArea field="5" type="button" dataOnly="0" labelOnly="1" outline="0" axis="axisRow" fieldPosition="4"/>
    </format>
    <format dxfId="886">
      <pivotArea field="6" type="button" dataOnly="0" labelOnly="1" outline="0" axis="axisRow" fieldPosition="5"/>
    </format>
    <format dxfId="885">
      <pivotArea field="10" type="button" dataOnly="0" labelOnly="1" outline="0" axis="axisRow" fieldPosition="6"/>
    </format>
    <format dxfId="884">
      <pivotArea field="3" type="button" dataOnly="0" labelOnly="1" outline="0" axis="axisRow" fieldPosition="3"/>
    </format>
    <format dxfId="883">
      <pivotArea field="5" type="button" dataOnly="0" labelOnly="1" outline="0" axis="axisRow" fieldPosition="4"/>
    </format>
    <format dxfId="882">
      <pivotArea field="6" type="button" dataOnly="0" labelOnly="1" outline="0" axis="axisRow" fieldPosition="5"/>
    </format>
    <format dxfId="881">
      <pivotArea field="10" type="button" dataOnly="0" labelOnly="1" outline="0" axis="axisRow" fieldPosition="6"/>
    </format>
    <format dxfId="880">
      <pivotArea field="3" type="button" dataOnly="0" labelOnly="1" outline="0" axis="axisRow" fieldPosition="3"/>
    </format>
    <format dxfId="879">
      <pivotArea field="5" type="button" dataOnly="0" labelOnly="1" outline="0" axis="axisRow" fieldPosition="4"/>
    </format>
    <format dxfId="878">
      <pivotArea field="6" type="button" dataOnly="0" labelOnly="1" outline="0" axis="axisRow" fieldPosition="5"/>
    </format>
    <format dxfId="877">
      <pivotArea field="10" type="button" dataOnly="0" labelOnly="1" outline="0" axis="axisRow" fieldPosition="6"/>
    </format>
    <format dxfId="876">
      <pivotArea field="3" type="button" dataOnly="0" labelOnly="1" outline="0" axis="axisRow" fieldPosition="3"/>
    </format>
    <format dxfId="875">
      <pivotArea field="5" type="button" dataOnly="0" labelOnly="1" outline="0" axis="axisRow" fieldPosition="4"/>
    </format>
    <format dxfId="874">
      <pivotArea field="6" type="button" dataOnly="0" labelOnly="1" outline="0" axis="axisRow" fieldPosition="5"/>
    </format>
    <format dxfId="873">
      <pivotArea field="10" type="button" dataOnly="0" labelOnly="1" outline="0" axis="axisRow" fieldPosition="6"/>
    </format>
    <format dxfId="872">
      <pivotArea field="3" type="button" dataOnly="0" labelOnly="1" outline="0" axis="axisRow" fieldPosition="3"/>
    </format>
    <format dxfId="871">
      <pivotArea field="5" type="button" dataOnly="0" labelOnly="1" outline="0" axis="axisRow" fieldPosition="4"/>
    </format>
    <format dxfId="870">
      <pivotArea field="6" type="button" dataOnly="0" labelOnly="1" outline="0" axis="axisRow" fieldPosition="5"/>
    </format>
    <format dxfId="869">
      <pivotArea field="10" type="button" dataOnly="0" labelOnly="1" outline="0" axis="axisRow" fieldPosition="6"/>
    </format>
    <format dxfId="868">
      <pivotArea field="3" type="button" dataOnly="0" labelOnly="1" outline="0" axis="axisRow" fieldPosition="3"/>
    </format>
    <format dxfId="867">
      <pivotArea field="5" type="button" dataOnly="0" labelOnly="1" outline="0" axis="axisRow" fieldPosition="4"/>
    </format>
    <format dxfId="866">
      <pivotArea field="6" type="button" dataOnly="0" labelOnly="1" outline="0" axis="axisRow" fieldPosition="5"/>
    </format>
    <format dxfId="865">
      <pivotArea field="10" type="button" dataOnly="0" labelOnly="1" outline="0" axis="axisRow" fieldPosition="6"/>
    </format>
    <format dxfId="864">
      <pivotArea field="3" type="button" dataOnly="0" labelOnly="1" outline="0" axis="axisRow" fieldPosition="3"/>
    </format>
    <format dxfId="863">
      <pivotArea field="5" type="button" dataOnly="0" labelOnly="1" outline="0" axis="axisRow" fieldPosition="4"/>
    </format>
    <format dxfId="862">
      <pivotArea field="6" type="button" dataOnly="0" labelOnly="1" outline="0" axis="axisRow" fieldPosition="5"/>
    </format>
    <format dxfId="861">
      <pivotArea field="10" type="button" dataOnly="0" labelOnly="1" outline="0" axis="axisRow" fieldPosition="6"/>
    </format>
    <format dxfId="860">
      <pivotArea field="3" type="button" dataOnly="0" labelOnly="1" outline="0" axis="axisRow" fieldPosition="3"/>
    </format>
    <format dxfId="859">
      <pivotArea field="5" type="button" dataOnly="0" labelOnly="1" outline="0" axis="axisRow" fieldPosition="4"/>
    </format>
    <format dxfId="858">
      <pivotArea field="6" type="button" dataOnly="0" labelOnly="1" outline="0" axis="axisRow" fieldPosition="5"/>
    </format>
    <format dxfId="857">
      <pivotArea field="10" type="button" dataOnly="0" labelOnly="1" outline="0" axis="axisRow" fieldPosition="6"/>
    </format>
    <format dxfId="856">
      <pivotArea field="3" type="button" dataOnly="0" labelOnly="1" outline="0" axis="axisRow" fieldPosition="3"/>
    </format>
    <format dxfId="855">
      <pivotArea field="5" type="button" dataOnly="0" labelOnly="1" outline="0" axis="axisRow" fieldPosition="4"/>
    </format>
    <format dxfId="854">
      <pivotArea field="6" type="button" dataOnly="0" labelOnly="1" outline="0" axis="axisRow" fieldPosition="5"/>
    </format>
    <format dxfId="853">
      <pivotArea field="10" type="button" dataOnly="0" labelOnly="1" outline="0" axis="axisRow" fieldPosition="6"/>
    </format>
    <format dxfId="852">
      <pivotArea field="3" type="button" dataOnly="0" labelOnly="1" outline="0" axis="axisRow" fieldPosition="3"/>
    </format>
    <format dxfId="851">
      <pivotArea field="5" type="button" dataOnly="0" labelOnly="1" outline="0" axis="axisRow" fieldPosition="4"/>
    </format>
    <format dxfId="850">
      <pivotArea field="6" type="button" dataOnly="0" labelOnly="1" outline="0" axis="axisRow" fieldPosition="5"/>
    </format>
    <format dxfId="849">
      <pivotArea field="10" type="button" dataOnly="0" labelOnly="1" outline="0" axis="axisRow" fieldPosition="6"/>
    </format>
    <format dxfId="848">
      <pivotArea field="3" type="button" dataOnly="0" labelOnly="1" outline="0" axis="axisRow" fieldPosition="3"/>
    </format>
    <format dxfId="847">
      <pivotArea field="5" type="button" dataOnly="0" labelOnly="1" outline="0" axis="axisRow" fieldPosition="4"/>
    </format>
    <format dxfId="846">
      <pivotArea field="6" type="button" dataOnly="0" labelOnly="1" outline="0" axis="axisRow" fieldPosition="5"/>
    </format>
    <format dxfId="845">
      <pivotArea field="10" type="button" dataOnly="0" labelOnly="1" outline="0" axis="axisRow" fieldPosition="6"/>
    </format>
    <format dxfId="844">
      <pivotArea field="3" type="button" dataOnly="0" labelOnly="1" outline="0" axis="axisRow" fieldPosition="3"/>
    </format>
    <format dxfId="843">
      <pivotArea field="5" type="button" dataOnly="0" labelOnly="1" outline="0" axis="axisRow" fieldPosition="4"/>
    </format>
    <format dxfId="842">
      <pivotArea field="6" type="button" dataOnly="0" labelOnly="1" outline="0" axis="axisRow" fieldPosition="5"/>
    </format>
    <format dxfId="841">
      <pivotArea field="10" type="button" dataOnly="0" labelOnly="1" outline="0" axis="axisRow" fieldPosition="6"/>
    </format>
    <format dxfId="840">
      <pivotArea field="3" type="button" dataOnly="0" labelOnly="1" outline="0" axis="axisRow" fieldPosition="3"/>
    </format>
    <format dxfId="839">
      <pivotArea field="5" type="button" dataOnly="0" labelOnly="1" outline="0" axis="axisRow" fieldPosition="4"/>
    </format>
    <format dxfId="838">
      <pivotArea field="6" type="button" dataOnly="0" labelOnly="1" outline="0" axis="axisRow" fieldPosition="5"/>
    </format>
    <format dxfId="837">
      <pivotArea field="10" type="button" dataOnly="0" labelOnly="1" outline="0" axis="axisRow" fieldPosition="6"/>
    </format>
    <format dxfId="836">
      <pivotArea dataOnly="0" labelOnly="1" outline="0" fieldPosition="0">
        <references count="7">
          <reference field="2" count="1" selected="0">
            <x v="54"/>
          </reference>
          <reference field="3" count="1" selected="0">
            <x v="189"/>
          </reference>
          <reference field="4" count="1" selected="0">
            <x v="28"/>
          </reference>
          <reference field="5" count="1" selected="0">
            <x v="138"/>
          </reference>
          <reference field="6" count="1" selected="0">
            <x v="104"/>
          </reference>
          <reference field="10" count="1">
            <x v="80"/>
          </reference>
          <reference field="13" count="1" selected="0">
            <x v="6"/>
          </reference>
        </references>
      </pivotArea>
    </format>
    <format dxfId="835">
      <pivotArea field="3" type="button" dataOnly="0" labelOnly="1" outline="0" axis="axisRow" fieldPosition="3"/>
    </format>
    <format dxfId="834">
      <pivotArea field="5" type="button" dataOnly="0" labelOnly="1" outline="0" axis="axisRow" fieldPosition="4"/>
    </format>
    <format dxfId="833">
      <pivotArea field="6" type="button" dataOnly="0" labelOnly="1" outline="0" axis="axisRow" fieldPosition="5"/>
    </format>
    <format dxfId="832">
      <pivotArea field="10" type="button" dataOnly="0" labelOnly="1" outline="0" axis="axisRow" fieldPosition="6"/>
    </format>
    <format dxfId="831">
      <pivotArea field="3" type="button" dataOnly="0" labelOnly="1" outline="0" axis="axisRow" fieldPosition="3"/>
    </format>
    <format dxfId="830">
      <pivotArea field="5" type="button" dataOnly="0" labelOnly="1" outline="0" axis="axisRow" fieldPosition="4"/>
    </format>
    <format dxfId="829">
      <pivotArea field="6" type="button" dataOnly="0" labelOnly="1" outline="0" axis="axisRow" fieldPosition="5"/>
    </format>
    <format dxfId="828">
      <pivotArea field="10" type="button" dataOnly="0" labelOnly="1" outline="0" axis="axisRow" fieldPosition="6"/>
    </format>
    <format dxfId="827">
      <pivotArea field="3" type="button" dataOnly="0" labelOnly="1" outline="0" axis="axisRow" fieldPosition="3"/>
    </format>
    <format dxfId="826">
      <pivotArea field="5" type="button" dataOnly="0" labelOnly="1" outline="0" axis="axisRow" fieldPosition="4"/>
    </format>
    <format dxfId="825">
      <pivotArea field="6" type="button" dataOnly="0" labelOnly="1" outline="0" axis="axisRow" fieldPosition="5"/>
    </format>
    <format dxfId="824">
      <pivotArea field="10" type="button" dataOnly="0" labelOnly="1" outline="0" axis="axisRow" fieldPosition="6"/>
    </format>
    <format dxfId="823">
      <pivotArea field="3" type="button" dataOnly="0" labelOnly="1" outline="0" axis="axisRow" fieldPosition="3"/>
    </format>
    <format dxfId="822">
      <pivotArea field="5" type="button" dataOnly="0" labelOnly="1" outline="0" axis="axisRow" fieldPosition="4"/>
    </format>
    <format dxfId="821">
      <pivotArea field="6" type="button" dataOnly="0" labelOnly="1" outline="0" axis="axisRow" fieldPosition="5"/>
    </format>
    <format dxfId="820">
      <pivotArea field="10" type="button" dataOnly="0" labelOnly="1" outline="0" axis="axisRow" fieldPosition="6"/>
    </format>
    <format dxfId="819">
      <pivotArea field="3" type="button" dataOnly="0" labelOnly="1" outline="0" axis="axisRow" fieldPosition="3"/>
    </format>
    <format dxfId="818">
      <pivotArea field="5" type="button" dataOnly="0" labelOnly="1" outline="0" axis="axisRow" fieldPosition="4"/>
    </format>
    <format dxfId="817">
      <pivotArea field="6" type="button" dataOnly="0" labelOnly="1" outline="0" axis="axisRow" fieldPosition="5"/>
    </format>
    <format dxfId="816">
      <pivotArea field="10" type="button" dataOnly="0" labelOnly="1" outline="0" axis="axisRow" fieldPosition="6"/>
    </format>
    <format dxfId="815">
      <pivotArea field="3" type="button" dataOnly="0" labelOnly="1" outline="0" axis="axisRow" fieldPosition="3"/>
    </format>
    <format dxfId="814">
      <pivotArea field="5" type="button" dataOnly="0" labelOnly="1" outline="0" axis="axisRow" fieldPosition="4"/>
    </format>
    <format dxfId="813">
      <pivotArea field="6" type="button" dataOnly="0" labelOnly="1" outline="0" axis="axisRow" fieldPosition="5"/>
    </format>
    <format dxfId="812">
      <pivotArea field="10" type="button" dataOnly="0" labelOnly="1" outline="0" axis="axisRow" fieldPosition="6"/>
    </format>
    <format dxfId="811">
      <pivotArea field="3" type="button" dataOnly="0" labelOnly="1" outline="0" axis="axisRow" fieldPosition="3"/>
    </format>
    <format dxfId="810">
      <pivotArea field="5" type="button" dataOnly="0" labelOnly="1" outline="0" axis="axisRow" fieldPosition="4"/>
    </format>
    <format dxfId="809">
      <pivotArea field="6" type="button" dataOnly="0" labelOnly="1" outline="0" axis="axisRow" fieldPosition="5"/>
    </format>
    <format dxfId="808">
      <pivotArea field="10" type="button" dataOnly="0" labelOnly="1" outline="0" axis="axisRow" fieldPosition="6"/>
    </format>
    <format dxfId="807">
      <pivotArea field="3" type="button" dataOnly="0" labelOnly="1" outline="0" axis="axisRow" fieldPosition="3"/>
    </format>
    <format dxfId="806">
      <pivotArea field="5" type="button" dataOnly="0" labelOnly="1" outline="0" axis="axisRow" fieldPosition="4"/>
    </format>
    <format dxfId="805">
      <pivotArea field="6" type="button" dataOnly="0" labelOnly="1" outline="0" axis="axisRow" fieldPosition="5"/>
    </format>
    <format dxfId="804">
      <pivotArea field="10" type="button" dataOnly="0" labelOnly="1" outline="0" axis="axisRow" fieldPosition="6"/>
    </format>
    <format dxfId="803">
      <pivotArea field="3" type="button" dataOnly="0" labelOnly="1" outline="0" axis="axisRow" fieldPosition="3"/>
    </format>
    <format dxfId="802">
      <pivotArea field="5" type="button" dataOnly="0" labelOnly="1" outline="0" axis="axisRow" fieldPosition="4"/>
    </format>
    <format dxfId="801">
      <pivotArea field="6" type="button" dataOnly="0" labelOnly="1" outline="0" axis="axisRow" fieldPosition="5"/>
    </format>
    <format dxfId="800">
      <pivotArea field="10" type="button" dataOnly="0" labelOnly="1" outline="0" axis="axisRow" fieldPosition="6"/>
    </format>
    <format dxfId="799">
      <pivotArea field="3" type="button" dataOnly="0" labelOnly="1" outline="0" axis="axisRow" fieldPosition="3"/>
    </format>
    <format dxfId="798">
      <pivotArea field="5" type="button" dataOnly="0" labelOnly="1" outline="0" axis="axisRow" fieldPosition="4"/>
    </format>
    <format dxfId="797">
      <pivotArea field="6" type="button" dataOnly="0" labelOnly="1" outline="0" axis="axisRow" fieldPosition="5"/>
    </format>
    <format dxfId="796">
      <pivotArea field="10" type="button" dataOnly="0" labelOnly="1" outline="0" axis="axisRow" fieldPosition="6"/>
    </format>
    <format dxfId="795">
      <pivotArea field="3" type="button" dataOnly="0" labelOnly="1" outline="0" axis="axisRow" fieldPosition="3"/>
    </format>
    <format dxfId="794">
      <pivotArea field="5" type="button" dataOnly="0" labelOnly="1" outline="0" axis="axisRow" fieldPosition="4"/>
    </format>
    <format dxfId="793">
      <pivotArea field="6" type="button" dataOnly="0" labelOnly="1" outline="0" axis="axisRow" fieldPosition="5"/>
    </format>
    <format dxfId="792">
      <pivotArea field="10" type="button" dataOnly="0" labelOnly="1" outline="0" axis="axisRow" fieldPosition="6"/>
    </format>
    <format dxfId="791">
      <pivotArea field="3" type="button" dataOnly="0" labelOnly="1" outline="0" axis="axisRow" fieldPosition="3"/>
    </format>
    <format dxfId="790">
      <pivotArea field="5" type="button" dataOnly="0" labelOnly="1" outline="0" axis="axisRow" fieldPosition="4"/>
    </format>
    <format dxfId="789">
      <pivotArea field="6" type="button" dataOnly="0" labelOnly="1" outline="0" axis="axisRow" fieldPosition="5"/>
    </format>
    <format dxfId="788">
      <pivotArea field="10" type="button" dataOnly="0" labelOnly="1" outline="0" axis="axisRow" fieldPosition="6"/>
    </format>
    <format dxfId="787">
      <pivotArea field="3" type="button" dataOnly="0" labelOnly="1" outline="0" axis="axisRow" fieldPosition="3"/>
    </format>
    <format dxfId="786">
      <pivotArea field="5" type="button" dataOnly="0" labelOnly="1" outline="0" axis="axisRow" fieldPosition="4"/>
    </format>
    <format dxfId="785">
      <pivotArea field="6" type="button" dataOnly="0" labelOnly="1" outline="0" axis="axisRow" fieldPosition="5"/>
    </format>
    <format dxfId="784">
      <pivotArea field="10" type="button" dataOnly="0" labelOnly="1" outline="0" axis="axisRow" fieldPosition="6"/>
    </format>
    <format dxfId="783">
      <pivotArea field="3" type="button" dataOnly="0" labelOnly="1" outline="0" axis="axisRow" fieldPosition="3"/>
    </format>
    <format dxfId="782">
      <pivotArea field="5" type="button" dataOnly="0" labelOnly="1" outline="0" axis="axisRow" fieldPosition="4"/>
    </format>
    <format dxfId="781">
      <pivotArea field="6" type="button" dataOnly="0" labelOnly="1" outline="0" axis="axisRow" fieldPosition="5"/>
    </format>
    <format dxfId="780">
      <pivotArea field="10" type="button" dataOnly="0" labelOnly="1" outline="0" axis="axisRow" fieldPosition="6"/>
    </format>
    <format dxfId="779">
      <pivotArea field="3" type="button" dataOnly="0" labelOnly="1" outline="0" axis="axisRow" fieldPosition="3"/>
    </format>
    <format dxfId="778">
      <pivotArea field="5" type="button" dataOnly="0" labelOnly="1" outline="0" axis="axisRow" fieldPosition="4"/>
    </format>
    <format dxfId="777">
      <pivotArea field="6" type="button" dataOnly="0" labelOnly="1" outline="0" axis="axisRow" fieldPosition="5"/>
    </format>
    <format dxfId="776">
      <pivotArea field="10" type="button" dataOnly="0" labelOnly="1" outline="0" axis="axisRow" fieldPosition="6"/>
    </format>
    <format dxfId="775">
      <pivotArea field="3" type="button" dataOnly="0" labelOnly="1" outline="0" axis="axisRow" fieldPosition="3"/>
    </format>
    <format dxfId="774">
      <pivotArea field="5" type="button" dataOnly="0" labelOnly="1" outline="0" axis="axisRow" fieldPosition="4"/>
    </format>
    <format dxfId="773">
      <pivotArea field="6" type="button" dataOnly="0" labelOnly="1" outline="0" axis="axisRow" fieldPosition="5"/>
    </format>
    <format dxfId="772">
      <pivotArea field="10" type="button" dataOnly="0" labelOnly="1" outline="0" axis="axisRow" fieldPosition="6"/>
    </format>
    <format dxfId="771">
      <pivotArea field="3" type="button" dataOnly="0" labelOnly="1" outline="0" axis="axisRow" fieldPosition="3"/>
    </format>
    <format dxfId="770">
      <pivotArea field="5" type="button" dataOnly="0" labelOnly="1" outline="0" axis="axisRow" fieldPosition="4"/>
    </format>
    <format dxfId="769">
      <pivotArea field="6" type="button" dataOnly="0" labelOnly="1" outline="0" axis="axisRow" fieldPosition="5"/>
    </format>
    <format dxfId="768">
      <pivotArea field="10" type="button" dataOnly="0" labelOnly="1" outline="0" axis="axisRow" fieldPosition="6"/>
    </format>
    <format dxfId="767">
      <pivotArea field="3" type="button" dataOnly="0" labelOnly="1" outline="0" axis="axisRow" fieldPosition="3"/>
    </format>
    <format dxfId="766">
      <pivotArea field="5" type="button" dataOnly="0" labelOnly="1" outline="0" axis="axisRow" fieldPosition="4"/>
    </format>
    <format dxfId="765">
      <pivotArea field="6" type="button" dataOnly="0" labelOnly="1" outline="0" axis="axisRow" fieldPosition="5"/>
    </format>
    <format dxfId="764">
      <pivotArea field="10" type="button" dataOnly="0" labelOnly="1" outline="0" axis="axisRow" fieldPosition="6"/>
    </format>
    <format dxfId="763">
      <pivotArea field="3" type="button" dataOnly="0" labelOnly="1" outline="0" axis="axisRow" fieldPosition="3"/>
    </format>
    <format dxfId="762">
      <pivotArea field="5" type="button" dataOnly="0" labelOnly="1" outline="0" axis="axisRow" fieldPosition="4"/>
    </format>
    <format dxfId="761">
      <pivotArea field="6" type="button" dataOnly="0" labelOnly="1" outline="0" axis="axisRow" fieldPosition="5"/>
    </format>
    <format dxfId="760">
      <pivotArea field="10" type="button" dataOnly="0" labelOnly="1" outline="0" axis="axisRow" fieldPosition="6"/>
    </format>
    <format dxfId="759">
      <pivotArea field="3" type="button" dataOnly="0" labelOnly="1" outline="0" axis="axisRow" fieldPosition="3"/>
    </format>
    <format dxfId="758">
      <pivotArea field="5" type="button" dataOnly="0" labelOnly="1" outline="0" axis="axisRow" fieldPosition="4"/>
    </format>
    <format dxfId="757">
      <pivotArea field="6" type="button" dataOnly="0" labelOnly="1" outline="0" axis="axisRow" fieldPosition="5"/>
    </format>
    <format dxfId="756">
      <pivotArea field="10" type="button" dataOnly="0" labelOnly="1" outline="0" axis="axisRow" fieldPosition="6"/>
    </format>
    <format dxfId="755">
      <pivotArea field="3" type="button" dataOnly="0" labelOnly="1" outline="0" axis="axisRow" fieldPosition="3"/>
    </format>
    <format dxfId="754">
      <pivotArea field="5" type="button" dataOnly="0" labelOnly="1" outline="0" axis="axisRow" fieldPosition="4"/>
    </format>
    <format dxfId="753">
      <pivotArea field="6" type="button" dataOnly="0" labelOnly="1" outline="0" axis="axisRow" fieldPosition="5"/>
    </format>
    <format dxfId="752">
      <pivotArea field="10" type="button" dataOnly="0" labelOnly="1" outline="0" axis="axisRow" fieldPosition="6"/>
    </format>
    <format dxfId="751">
      <pivotArea field="3" type="button" dataOnly="0" labelOnly="1" outline="0" axis="axisRow" fieldPosition="3"/>
    </format>
    <format dxfId="750">
      <pivotArea field="5" type="button" dataOnly="0" labelOnly="1" outline="0" axis="axisRow" fieldPosition="4"/>
    </format>
    <format dxfId="749">
      <pivotArea field="6" type="button" dataOnly="0" labelOnly="1" outline="0" axis="axisRow" fieldPosition="5"/>
    </format>
    <format dxfId="748">
      <pivotArea field="10" type="button" dataOnly="0" labelOnly="1" outline="0" axis="axisRow" fieldPosition="6"/>
    </format>
    <format dxfId="747">
      <pivotArea field="3" type="button" dataOnly="0" labelOnly="1" outline="0" axis="axisRow" fieldPosition="3"/>
    </format>
    <format dxfId="746">
      <pivotArea field="5" type="button" dataOnly="0" labelOnly="1" outline="0" axis="axisRow" fieldPosition="4"/>
    </format>
    <format dxfId="745">
      <pivotArea field="6" type="button" dataOnly="0" labelOnly="1" outline="0" axis="axisRow" fieldPosition="5"/>
    </format>
    <format dxfId="744">
      <pivotArea field="10" type="button" dataOnly="0" labelOnly="1" outline="0" axis="axisRow" fieldPosition="6"/>
    </format>
    <format dxfId="743">
      <pivotArea field="3" type="button" dataOnly="0" labelOnly="1" outline="0" axis="axisRow" fieldPosition="3"/>
    </format>
    <format dxfId="742">
      <pivotArea field="5" type="button" dataOnly="0" labelOnly="1" outline="0" axis="axisRow" fieldPosition="4"/>
    </format>
    <format dxfId="741">
      <pivotArea field="6" type="button" dataOnly="0" labelOnly="1" outline="0" axis="axisRow" fieldPosition="5"/>
    </format>
    <format dxfId="740">
      <pivotArea field="10" type="button" dataOnly="0" labelOnly="1" outline="0" axis="axisRow" fieldPosition="6"/>
    </format>
    <format dxfId="739">
      <pivotArea field="3" type="button" dataOnly="0" labelOnly="1" outline="0" axis="axisRow" fieldPosition="3"/>
    </format>
    <format dxfId="738">
      <pivotArea field="5" type="button" dataOnly="0" labelOnly="1" outline="0" axis="axisRow" fieldPosition="4"/>
    </format>
    <format dxfId="737">
      <pivotArea field="6" type="button" dataOnly="0" labelOnly="1" outline="0" axis="axisRow" fieldPosition="5"/>
    </format>
    <format dxfId="736">
      <pivotArea field="10" type="button" dataOnly="0" labelOnly="1" outline="0" axis="axisRow" fieldPosition="6"/>
    </format>
    <format dxfId="735">
      <pivotArea field="3" type="button" dataOnly="0" labelOnly="1" outline="0" axis="axisRow" fieldPosition="3"/>
    </format>
    <format dxfId="734">
      <pivotArea field="5" type="button" dataOnly="0" labelOnly="1" outline="0" axis="axisRow" fieldPosition="4"/>
    </format>
    <format dxfId="733">
      <pivotArea field="6" type="button" dataOnly="0" labelOnly="1" outline="0" axis="axisRow" fieldPosition="5"/>
    </format>
    <format dxfId="732">
      <pivotArea field="10" type="button" dataOnly="0" labelOnly="1" outline="0" axis="axisRow" fieldPosition="6"/>
    </format>
    <format dxfId="731">
      <pivotArea field="3" type="button" dataOnly="0" labelOnly="1" outline="0" axis="axisRow" fieldPosition="3"/>
    </format>
    <format dxfId="730">
      <pivotArea field="5" type="button" dataOnly="0" labelOnly="1" outline="0" axis="axisRow" fieldPosition="4"/>
    </format>
    <format dxfId="729">
      <pivotArea field="6" type="button" dataOnly="0" labelOnly="1" outline="0" axis="axisRow" fieldPosition="5"/>
    </format>
    <format dxfId="728">
      <pivotArea field="10" type="button" dataOnly="0" labelOnly="1" outline="0" axis="axisRow" fieldPosition="6"/>
    </format>
    <format dxfId="727">
      <pivotArea field="3" type="button" dataOnly="0" labelOnly="1" outline="0" axis="axisRow" fieldPosition="3"/>
    </format>
    <format dxfId="726">
      <pivotArea field="5" type="button" dataOnly="0" labelOnly="1" outline="0" axis="axisRow" fieldPosition="4"/>
    </format>
    <format dxfId="725">
      <pivotArea field="6" type="button" dataOnly="0" labelOnly="1" outline="0" axis="axisRow" fieldPosition="5"/>
    </format>
    <format dxfId="724">
      <pivotArea field="10" type="button" dataOnly="0" labelOnly="1" outline="0" axis="axisRow" fieldPosition="6"/>
    </format>
    <format dxfId="723">
      <pivotArea field="3" type="button" dataOnly="0" labelOnly="1" outline="0" axis="axisRow" fieldPosition="3"/>
    </format>
    <format dxfId="722">
      <pivotArea field="5" type="button" dataOnly="0" labelOnly="1" outline="0" axis="axisRow" fieldPosition="4"/>
    </format>
    <format dxfId="721">
      <pivotArea field="6" type="button" dataOnly="0" labelOnly="1" outline="0" axis="axisRow" fieldPosition="5"/>
    </format>
    <format dxfId="720">
      <pivotArea field="10" type="button" dataOnly="0" labelOnly="1" outline="0" axis="axisRow" fieldPosition="6"/>
    </format>
    <format dxfId="719">
      <pivotArea field="3" type="button" dataOnly="0" labelOnly="1" outline="0" axis="axisRow" fieldPosition="3"/>
    </format>
    <format dxfId="718">
      <pivotArea field="5" type="button" dataOnly="0" labelOnly="1" outline="0" axis="axisRow" fieldPosition="4"/>
    </format>
    <format dxfId="717">
      <pivotArea field="6" type="button" dataOnly="0" labelOnly="1" outline="0" axis="axisRow" fieldPosition="5"/>
    </format>
    <format dxfId="716">
      <pivotArea field="10" type="button" dataOnly="0" labelOnly="1" outline="0" axis="axisRow" fieldPosition="6"/>
    </format>
    <format dxfId="715">
      <pivotArea field="3" type="button" dataOnly="0" labelOnly="1" outline="0" axis="axisRow" fieldPosition="3"/>
    </format>
    <format dxfId="714">
      <pivotArea field="5" type="button" dataOnly="0" labelOnly="1" outline="0" axis="axisRow" fieldPosition="4"/>
    </format>
    <format dxfId="713">
      <pivotArea field="6" type="button" dataOnly="0" labelOnly="1" outline="0" axis="axisRow" fieldPosition="5"/>
    </format>
    <format dxfId="712">
      <pivotArea field="10" type="button" dataOnly="0" labelOnly="1" outline="0" axis="axisRow" fieldPosition="6"/>
    </format>
    <format dxfId="711">
      <pivotArea field="3" type="button" dataOnly="0" labelOnly="1" outline="0" axis="axisRow" fieldPosition="3"/>
    </format>
    <format dxfId="710">
      <pivotArea field="5" type="button" dataOnly="0" labelOnly="1" outline="0" axis="axisRow" fieldPosition="4"/>
    </format>
    <format dxfId="709">
      <pivotArea field="6" type="button" dataOnly="0" labelOnly="1" outline="0" axis="axisRow" fieldPosition="5"/>
    </format>
    <format dxfId="708">
      <pivotArea field="10" type="button" dataOnly="0" labelOnly="1" outline="0" axis="axisRow" fieldPosition="6"/>
    </format>
    <format dxfId="707">
      <pivotArea field="3" type="button" dataOnly="0" labelOnly="1" outline="0" axis="axisRow" fieldPosition="3"/>
    </format>
    <format dxfId="706">
      <pivotArea field="5" type="button" dataOnly="0" labelOnly="1" outline="0" axis="axisRow" fieldPosition="4"/>
    </format>
    <format dxfId="705">
      <pivotArea field="6" type="button" dataOnly="0" labelOnly="1" outline="0" axis="axisRow" fieldPosition="5"/>
    </format>
    <format dxfId="704">
      <pivotArea field="10" type="button" dataOnly="0" labelOnly="1" outline="0" axis="axisRow" fieldPosition="6"/>
    </format>
    <format dxfId="703">
      <pivotArea field="3" type="button" dataOnly="0" labelOnly="1" outline="0" axis="axisRow" fieldPosition="3"/>
    </format>
    <format dxfId="702">
      <pivotArea field="5" type="button" dataOnly="0" labelOnly="1" outline="0" axis="axisRow" fieldPosition="4"/>
    </format>
    <format dxfId="701">
      <pivotArea field="6" type="button" dataOnly="0" labelOnly="1" outline="0" axis="axisRow" fieldPosition="5"/>
    </format>
    <format dxfId="700">
      <pivotArea field="10" type="button" dataOnly="0" labelOnly="1" outline="0" axis="axisRow" fieldPosition="6"/>
    </format>
    <format dxfId="699">
      <pivotArea field="3" type="button" dataOnly="0" labelOnly="1" outline="0" axis="axisRow" fieldPosition="3"/>
    </format>
    <format dxfId="698">
      <pivotArea field="5" type="button" dataOnly="0" labelOnly="1" outline="0" axis="axisRow" fieldPosition="4"/>
    </format>
    <format dxfId="697">
      <pivotArea field="6" type="button" dataOnly="0" labelOnly="1" outline="0" axis="axisRow" fieldPosition="5"/>
    </format>
    <format dxfId="696">
      <pivotArea field="10" type="button" dataOnly="0" labelOnly="1" outline="0" axis="axisRow" fieldPosition="6"/>
    </format>
    <format dxfId="695">
      <pivotArea field="3" type="button" dataOnly="0" labelOnly="1" outline="0" axis="axisRow" fieldPosition="3"/>
    </format>
    <format dxfId="694">
      <pivotArea field="5" type="button" dataOnly="0" labelOnly="1" outline="0" axis="axisRow" fieldPosition="4"/>
    </format>
    <format dxfId="693">
      <pivotArea field="6" type="button" dataOnly="0" labelOnly="1" outline="0" axis="axisRow" fieldPosition="5"/>
    </format>
    <format dxfId="692">
      <pivotArea field="10" type="button" dataOnly="0" labelOnly="1" outline="0" axis="axisRow" fieldPosition="6"/>
    </format>
    <format dxfId="691">
      <pivotArea field="3" type="button" dataOnly="0" labelOnly="1" outline="0" axis="axisRow" fieldPosition="3"/>
    </format>
    <format dxfId="690">
      <pivotArea field="5" type="button" dataOnly="0" labelOnly="1" outline="0" axis="axisRow" fieldPosition="4"/>
    </format>
    <format dxfId="689">
      <pivotArea field="6" type="button" dataOnly="0" labelOnly="1" outline="0" axis="axisRow" fieldPosition="5"/>
    </format>
    <format dxfId="688">
      <pivotArea field="10" type="button" dataOnly="0" labelOnly="1" outline="0" axis="axisRow" fieldPosition="6"/>
    </format>
    <format dxfId="687">
      <pivotArea field="3" type="button" dataOnly="0" labelOnly="1" outline="0" axis="axisRow" fieldPosition="3"/>
    </format>
    <format dxfId="686">
      <pivotArea field="5" type="button" dataOnly="0" labelOnly="1" outline="0" axis="axisRow" fieldPosition="4"/>
    </format>
    <format dxfId="685">
      <pivotArea field="6" type="button" dataOnly="0" labelOnly="1" outline="0" axis="axisRow" fieldPosition="5"/>
    </format>
    <format dxfId="684">
      <pivotArea field="10" type="button" dataOnly="0" labelOnly="1" outline="0" axis="axisRow" fieldPosition="6"/>
    </format>
    <format dxfId="683">
      <pivotArea field="3" type="button" dataOnly="0" labelOnly="1" outline="0" axis="axisRow" fieldPosition="3"/>
    </format>
    <format dxfId="682">
      <pivotArea field="5" type="button" dataOnly="0" labelOnly="1" outline="0" axis="axisRow" fieldPosition="4"/>
    </format>
    <format dxfId="681">
      <pivotArea field="6" type="button" dataOnly="0" labelOnly="1" outline="0" axis="axisRow" fieldPosition="5"/>
    </format>
    <format dxfId="680">
      <pivotArea field="10" type="button" dataOnly="0" labelOnly="1" outline="0" axis="axisRow" fieldPosition="6"/>
    </format>
    <format dxfId="679">
      <pivotArea field="3" type="button" dataOnly="0" labelOnly="1" outline="0" axis="axisRow" fieldPosition="3"/>
    </format>
    <format dxfId="678">
      <pivotArea field="5" type="button" dataOnly="0" labelOnly="1" outline="0" axis="axisRow" fieldPosition="4"/>
    </format>
    <format dxfId="677">
      <pivotArea field="6" type="button" dataOnly="0" labelOnly="1" outline="0" axis="axisRow" fieldPosition="5"/>
    </format>
    <format dxfId="676">
      <pivotArea field="10" type="button" dataOnly="0" labelOnly="1" outline="0" axis="axisRow" fieldPosition="6"/>
    </format>
    <format dxfId="675">
      <pivotArea field="3" type="button" dataOnly="0" labelOnly="1" outline="0" axis="axisRow" fieldPosition="3"/>
    </format>
    <format dxfId="674">
      <pivotArea field="5" type="button" dataOnly="0" labelOnly="1" outline="0" axis="axisRow" fieldPosition="4"/>
    </format>
    <format dxfId="673">
      <pivotArea field="6" type="button" dataOnly="0" labelOnly="1" outline="0" axis="axisRow" fieldPosition="5"/>
    </format>
    <format dxfId="672">
      <pivotArea field="10" type="button" dataOnly="0" labelOnly="1" outline="0" axis="axisRow" fieldPosition="6"/>
    </format>
    <format dxfId="671">
      <pivotArea field="3" type="button" dataOnly="0" labelOnly="1" outline="0" axis="axisRow" fieldPosition="3"/>
    </format>
    <format dxfId="670">
      <pivotArea field="5" type="button" dataOnly="0" labelOnly="1" outline="0" axis="axisRow" fieldPosition="4"/>
    </format>
    <format dxfId="669">
      <pivotArea field="6" type="button" dataOnly="0" labelOnly="1" outline="0" axis="axisRow" fieldPosition="5"/>
    </format>
    <format dxfId="668">
      <pivotArea field="10" type="button" dataOnly="0" labelOnly="1" outline="0" axis="axisRow" fieldPosition="6"/>
    </format>
    <format dxfId="667">
      <pivotArea field="3" type="button" dataOnly="0" labelOnly="1" outline="0" axis="axisRow" fieldPosition="3"/>
    </format>
    <format dxfId="666">
      <pivotArea field="5" type="button" dataOnly="0" labelOnly="1" outline="0" axis="axisRow" fieldPosition="4"/>
    </format>
    <format dxfId="665">
      <pivotArea field="6" type="button" dataOnly="0" labelOnly="1" outline="0" axis="axisRow" fieldPosition="5"/>
    </format>
    <format dxfId="664">
      <pivotArea field="10" type="button" dataOnly="0" labelOnly="1" outline="0" axis="axisRow" fieldPosition="6"/>
    </format>
    <format dxfId="663">
      <pivotArea field="3" type="button" dataOnly="0" labelOnly="1" outline="0" axis="axisRow" fieldPosition="3"/>
    </format>
    <format dxfId="662">
      <pivotArea field="5" type="button" dataOnly="0" labelOnly="1" outline="0" axis="axisRow" fieldPosition="4"/>
    </format>
    <format dxfId="661">
      <pivotArea field="6" type="button" dataOnly="0" labelOnly="1" outline="0" axis="axisRow" fieldPosition="5"/>
    </format>
    <format dxfId="660">
      <pivotArea field="10" type="button" dataOnly="0" labelOnly="1" outline="0" axis="axisRow" fieldPosition="6"/>
    </format>
    <format dxfId="659">
      <pivotArea field="3" type="button" dataOnly="0" labelOnly="1" outline="0" axis="axisRow" fieldPosition="3"/>
    </format>
    <format dxfId="658">
      <pivotArea field="5" type="button" dataOnly="0" labelOnly="1" outline="0" axis="axisRow" fieldPosition="4"/>
    </format>
    <format dxfId="657">
      <pivotArea field="6" type="button" dataOnly="0" labelOnly="1" outline="0" axis="axisRow" fieldPosition="5"/>
    </format>
    <format dxfId="656">
      <pivotArea field="10" type="button" dataOnly="0" labelOnly="1" outline="0" axis="axisRow" fieldPosition="6"/>
    </format>
    <format dxfId="655">
      <pivotArea field="3" type="button" dataOnly="0" labelOnly="1" outline="0" axis="axisRow" fieldPosition="3"/>
    </format>
    <format dxfId="654">
      <pivotArea field="5" type="button" dataOnly="0" labelOnly="1" outline="0" axis="axisRow" fieldPosition="4"/>
    </format>
    <format dxfId="653">
      <pivotArea field="6" type="button" dataOnly="0" labelOnly="1" outline="0" axis="axisRow" fieldPosition="5"/>
    </format>
    <format dxfId="652">
      <pivotArea field="10" type="button" dataOnly="0" labelOnly="1" outline="0" axis="axisRow" fieldPosition="6"/>
    </format>
    <format dxfId="651">
      <pivotArea field="3" type="button" dataOnly="0" labelOnly="1" outline="0" axis="axisRow" fieldPosition="3"/>
    </format>
    <format dxfId="650">
      <pivotArea field="5" type="button" dataOnly="0" labelOnly="1" outline="0" axis="axisRow" fieldPosition="4"/>
    </format>
    <format dxfId="649">
      <pivotArea field="6" type="button" dataOnly="0" labelOnly="1" outline="0" axis="axisRow" fieldPosition="5"/>
    </format>
    <format dxfId="648">
      <pivotArea field="10" type="button" dataOnly="0" labelOnly="1" outline="0" axis="axisRow" fieldPosition="6"/>
    </format>
    <format dxfId="647">
      <pivotArea field="3" type="button" dataOnly="0" labelOnly="1" outline="0" axis="axisRow" fieldPosition="3"/>
    </format>
    <format dxfId="646">
      <pivotArea field="5" type="button" dataOnly="0" labelOnly="1" outline="0" axis="axisRow" fieldPosition="4"/>
    </format>
    <format dxfId="645">
      <pivotArea field="6" type="button" dataOnly="0" labelOnly="1" outline="0" axis="axisRow" fieldPosition="5"/>
    </format>
    <format dxfId="644">
      <pivotArea field="10" type="button" dataOnly="0" labelOnly="1" outline="0" axis="axisRow" fieldPosition="6"/>
    </format>
    <format dxfId="643">
      <pivotArea field="3" type="button" dataOnly="0" labelOnly="1" outline="0" axis="axisRow" fieldPosition="3"/>
    </format>
    <format dxfId="642">
      <pivotArea field="5" type="button" dataOnly="0" labelOnly="1" outline="0" axis="axisRow" fieldPosition="4"/>
    </format>
    <format dxfId="641">
      <pivotArea field="6" type="button" dataOnly="0" labelOnly="1" outline="0" axis="axisRow" fieldPosition="5"/>
    </format>
    <format dxfId="640">
      <pivotArea field="10" type="button" dataOnly="0" labelOnly="1" outline="0" axis="axisRow" fieldPosition="6"/>
    </format>
    <format dxfId="639">
      <pivotArea field="3" type="button" dataOnly="0" labelOnly="1" outline="0" axis="axisRow" fieldPosition="3"/>
    </format>
    <format dxfId="638">
      <pivotArea field="5" type="button" dataOnly="0" labelOnly="1" outline="0" axis="axisRow" fieldPosition="4"/>
    </format>
    <format dxfId="637">
      <pivotArea field="6" type="button" dataOnly="0" labelOnly="1" outline="0" axis="axisRow" fieldPosition="5"/>
    </format>
    <format dxfId="636">
      <pivotArea field="10" type="button" dataOnly="0" labelOnly="1" outline="0" axis="axisRow" fieldPosition="6"/>
    </format>
    <format dxfId="635">
      <pivotArea field="3" type="button" dataOnly="0" labelOnly="1" outline="0" axis="axisRow" fieldPosition="3"/>
    </format>
    <format dxfId="634">
      <pivotArea field="5" type="button" dataOnly="0" labelOnly="1" outline="0" axis="axisRow" fieldPosition="4"/>
    </format>
    <format dxfId="633">
      <pivotArea field="6" type="button" dataOnly="0" labelOnly="1" outline="0" axis="axisRow" fieldPosition="5"/>
    </format>
    <format dxfId="632">
      <pivotArea field="10" type="button" dataOnly="0" labelOnly="1" outline="0" axis="axisRow" fieldPosition="6"/>
    </format>
    <format dxfId="631">
      <pivotArea field="3" type="button" dataOnly="0" labelOnly="1" outline="0" axis="axisRow" fieldPosition="3"/>
    </format>
    <format dxfId="630">
      <pivotArea field="5" type="button" dataOnly="0" labelOnly="1" outline="0" axis="axisRow" fieldPosition="4"/>
    </format>
    <format dxfId="629">
      <pivotArea field="6" type="button" dataOnly="0" labelOnly="1" outline="0" axis="axisRow" fieldPosition="5"/>
    </format>
    <format dxfId="628">
      <pivotArea field="10" type="button" dataOnly="0" labelOnly="1" outline="0" axis="axisRow" fieldPosition="6"/>
    </format>
    <format dxfId="627">
      <pivotArea field="3" type="button" dataOnly="0" labelOnly="1" outline="0" axis="axisRow" fieldPosition="3"/>
    </format>
    <format dxfId="626">
      <pivotArea field="5" type="button" dataOnly="0" labelOnly="1" outline="0" axis="axisRow" fieldPosition="4"/>
    </format>
    <format dxfId="625">
      <pivotArea field="6" type="button" dataOnly="0" labelOnly="1" outline="0" axis="axisRow" fieldPosition="5"/>
    </format>
    <format dxfId="624">
      <pivotArea field="10" type="button" dataOnly="0" labelOnly="1" outline="0" axis="axisRow" fieldPosition="6"/>
    </format>
    <format dxfId="623">
      <pivotArea field="3" type="button" dataOnly="0" labelOnly="1" outline="0" axis="axisRow" fieldPosition="3"/>
    </format>
    <format dxfId="622">
      <pivotArea field="5" type="button" dataOnly="0" labelOnly="1" outline="0" axis="axisRow" fieldPosition="4"/>
    </format>
    <format dxfId="621">
      <pivotArea field="6" type="button" dataOnly="0" labelOnly="1" outline="0" axis="axisRow" fieldPosition="5"/>
    </format>
    <format dxfId="620">
      <pivotArea field="10" type="button" dataOnly="0" labelOnly="1" outline="0" axis="axisRow" fieldPosition="6"/>
    </format>
    <format dxfId="619">
      <pivotArea field="3" type="button" dataOnly="0" labelOnly="1" outline="0" axis="axisRow" fieldPosition="3"/>
    </format>
    <format dxfId="618">
      <pivotArea field="5" type="button" dataOnly="0" labelOnly="1" outline="0" axis="axisRow" fieldPosition="4"/>
    </format>
    <format dxfId="617">
      <pivotArea field="6" type="button" dataOnly="0" labelOnly="1" outline="0" axis="axisRow" fieldPosition="5"/>
    </format>
    <format dxfId="616">
      <pivotArea field="10" type="button" dataOnly="0" labelOnly="1" outline="0" axis="axisRow" fieldPosition="6"/>
    </format>
    <format dxfId="615">
      <pivotArea field="3" type="button" dataOnly="0" labelOnly="1" outline="0" axis="axisRow" fieldPosition="3"/>
    </format>
    <format dxfId="614">
      <pivotArea field="5" type="button" dataOnly="0" labelOnly="1" outline="0" axis="axisRow" fieldPosition="4"/>
    </format>
    <format dxfId="613">
      <pivotArea field="6" type="button" dataOnly="0" labelOnly="1" outline="0" axis="axisRow" fieldPosition="5"/>
    </format>
    <format dxfId="612">
      <pivotArea field="10" type="button" dataOnly="0" labelOnly="1" outline="0" axis="axisRow" fieldPosition="6"/>
    </format>
    <format dxfId="611">
      <pivotArea field="3" type="button" dataOnly="0" labelOnly="1" outline="0" axis="axisRow" fieldPosition="3"/>
    </format>
    <format dxfId="610">
      <pivotArea field="5" type="button" dataOnly="0" labelOnly="1" outline="0" axis="axisRow" fieldPosition="4"/>
    </format>
    <format dxfId="609">
      <pivotArea field="6" type="button" dataOnly="0" labelOnly="1" outline="0" axis="axisRow" fieldPosition="5"/>
    </format>
    <format dxfId="608">
      <pivotArea field="10" type="button" dataOnly="0" labelOnly="1" outline="0" axis="axisRow" fieldPosition="6"/>
    </format>
    <format dxfId="607">
      <pivotArea field="3" type="button" dataOnly="0" labelOnly="1" outline="0" axis="axisRow" fieldPosition="3"/>
    </format>
    <format dxfId="606">
      <pivotArea field="5" type="button" dataOnly="0" labelOnly="1" outline="0" axis="axisRow" fieldPosition="4"/>
    </format>
    <format dxfId="605">
      <pivotArea field="6" type="button" dataOnly="0" labelOnly="1" outline="0" axis="axisRow" fieldPosition="5"/>
    </format>
    <format dxfId="604">
      <pivotArea field="10" type="button" dataOnly="0" labelOnly="1" outline="0" axis="axisRow" fieldPosition="6"/>
    </format>
    <format dxfId="603">
      <pivotArea field="3" type="button" dataOnly="0" labelOnly="1" outline="0" axis="axisRow" fieldPosition="3"/>
    </format>
    <format dxfId="602">
      <pivotArea field="5" type="button" dataOnly="0" labelOnly="1" outline="0" axis="axisRow" fieldPosition="4"/>
    </format>
    <format dxfId="601">
      <pivotArea field="6" type="button" dataOnly="0" labelOnly="1" outline="0" axis="axisRow" fieldPosition="5"/>
    </format>
    <format dxfId="600">
      <pivotArea field="10" type="button" dataOnly="0" labelOnly="1" outline="0" axis="axisRow" fieldPosition="6"/>
    </format>
    <format dxfId="599">
      <pivotArea field="3" type="button" dataOnly="0" labelOnly="1" outline="0" axis="axisRow" fieldPosition="3"/>
    </format>
    <format dxfId="598">
      <pivotArea field="5" type="button" dataOnly="0" labelOnly="1" outline="0" axis="axisRow" fieldPosition="4"/>
    </format>
    <format dxfId="597">
      <pivotArea field="6" type="button" dataOnly="0" labelOnly="1" outline="0" axis="axisRow" fieldPosition="5"/>
    </format>
    <format dxfId="596">
      <pivotArea field="10" type="button" dataOnly="0" labelOnly="1" outline="0" axis="axisRow" fieldPosition="6"/>
    </format>
    <format dxfId="595">
      <pivotArea dataOnly="0" labelOnly="1" outline="0" fieldPosition="0">
        <references count="3">
          <reference field="7" count="1" selected="0">
            <x v="0"/>
          </reference>
          <reference field="9" count="1" selected="0">
            <x v="2"/>
          </reference>
          <reference field="12" count="0"/>
        </references>
      </pivotArea>
    </format>
    <format dxfId="594">
      <pivotArea field="3" type="button" dataOnly="0" labelOnly="1" outline="0" axis="axisRow" fieldPosition="3"/>
    </format>
    <format dxfId="593">
      <pivotArea field="5" type="button" dataOnly="0" labelOnly="1" outline="0" axis="axisRow" fieldPosition="4"/>
    </format>
    <format dxfId="592">
      <pivotArea field="6" type="button" dataOnly="0" labelOnly="1" outline="0" axis="axisRow" fieldPosition="5"/>
    </format>
    <format dxfId="591">
      <pivotArea field="10" type="button" dataOnly="0" labelOnly="1" outline="0" axis="axisRow" fieldPosition="6"/>
    </format>
    <format dxfId="590">
      <pivotArea field="3" type="button" dataOnly="0" labelOnly="1" outline="0" axis="axisRow" fieldPosition="3"/>
    </format>
    <format dxfId="589">
      <pivotArea field="5" type="button" dataOnly="0" labelOnly="1" outline="0" axis="axisRow" fieldPosition="4"/>
    </format>
    <format dxfId="588">
      <pivotArea field="6" type="button" dataOnly="0" labelOnly="1" outline="0" axis="axisRow" fieldPosition="5"/>
    </format>
    <format dxfId="587">
      <pivotArea field="10" type="button" dataOnly="0" labelOnly="1" outline="0" axis="axisRow" fieldPosition="6"/>
    </format>
    <format dxfId="586">
      <pivotArea field="3" type="button" dataOnly="0" labelOnly="1" outline="0" axis="axisRow" fieldPosition="3"/>
    </format>
    <format dxfId="585">
      <pivotArea field="5" type="button" dataOnly="0" labelOnly="1" outline="0" axis="axisRow" fieldPosition="4"/>
    </format>
    <format dxfId="584">
      <pivotArea field="6" type="button" dataOnly="0" labelOnly="1" outline="0" axis="axisRow" fieldPosition="5"/>
    </format>
    <format dxfId="583">
      <pivotArea field="10" type="button" dataOnly="0" labelOnly="1" outline="0" axis="axisRow" fieldPosition="6"/>
    </format>
    <format dxfId="582">
      <pivotArea field="3" type="button" dataOnly="0" labelOnly="1" outline="0" axis="axisRow" fieldPosition="3"/>
    </format>
    <format dxfId="581">
      <pivotArea field="5" type="button" dataOnly="0" labelOnly="1" outline="0" axis="axisRow" fieldPosition="4"/>
    </format>
    <format dxfId="580">
      <pivotArea field="6" type="button" dataOnly="0" labelOnly="1" outline="0" axis="axisRow" fieldPosition="5"/>
    </format>
    <format dxfId="579">
      <pivotArea field="10" type="button" dataOnly="0" labelOnly="1" outline="0" axis="axisRow" fieldPosition="6"/>
    </format>
    <format dxfId="578">
      <pivotArea field="3" type="button" dataOnly="0" labelOnly="1" outline="0" axis="axisRow" fieldPosition="3"/>
    </format>
    <format dxfId="577">
      <pivotArea field="5" type="button" dataOnly="0" labelOnly="1" outline="0" axis="axisRow" fieldPosition="4"/>
    </format>
    <format dxfId="576">
      <pivotArea field="6" type="button" dataOnly="0" labelOnly="1" outline="0" axis="axisRow" fieldPosition="5"/>
    </format>
    <format dxfId="575">
      <pivotArea field="10" type="button" dataOnly="0" labelOnly="1" outline="0" axis="axisRow" fieldPosition="6"/>
    </format>
    <format dxfId="574">
      <pivotArea field="3" type="button" dataOnly="0" labelOnly="1" outline="0" axis="axisRow" fieldPosition="3"/>
    </format>
    <format dxfId="573">
      <pivotArea field="5" type="button" dataOnly="0" labelOnly="1" outline="0" axis="axisRow" fieldPosition="4"/>
    </format>
    <format dxfId="572">
      <pivotArea field="6" type="button" dataOnly="0" labelOnly="1" outline="0" axis="axisRow" fieldPosition="5"/>
    </format>
    <format dxfId="571">
      <pivotArea field="10" type="button" dataOnly="0" labelOnly="1" outline="0" axis="axisRow" fieldPosition="6"/>
    </format>
    <format dxfId="570">
      <pivotArea field="3" type="button" dataOnly="0" labelOnly="1" outline="0" axis="axisRow" fieldPosition="3"/>
    </format>
    <format dxfId="569">
      <pivotArea field="5" type="button" dataOnly="0" labelOnly="1" outline="0" axis="axisRow" fieldPosition="4"/>
    </format>
    <format dxfId="568">
      <pivotArea field="6" type="button" dataOnly="0" labelOnly="1" outline="0" axis="axisRow" fieldPosition="5"/>
    </format>
    <format dxfId="567">
      <pivotArea field="10" type="button" dataOnly="0" labelOnly="1" outline="0" axis="axisRow" fieldPosition="6"/>
    </format>
    <format dxfId="566">
      <pivotArea field="3" type="button" dataOnly="0" labelOnly="1" outline="0" axis="axisRow" fieldPosition="3"/>
    </format>
    <format dxfId="565">
      <pivotArea field="5" type="button" dataOnly="0" labelOnly="1" outline="0" axis="axisRow" fieldPosition="4"/>
    </format>
    <format dxfId="564">
      <pivotArea field="6" type="button" dataOnly="0" labelOnly="1" outline="0" axis="axisRow" fieldPosition="5"/>
    </format>
    <format dxfId="563">
      <pivotArea field="10" type="button" dataOnly="0" labelOnly="1" outline="0" axis="axisRow" fieldPosition="6"/>
    </format>
    <format dxfId="562">
      <pivotArea type="all" dataOnly="0" outline="0" fieldPosition="0"/>
    </format>
    <format dxfId="561">
      <pivotArea type="origin" dataOnly="0" labelOnly="1" outline="0" offset="A1" fieldPosition="0"/>
    </format>
    <format dxfId="560">
      <pivotArea dataOnly="0" labelOnly="1" outline="0" fieldPosition="0">
        <references count="3">
          <reference field="2" count="2">
            <x v="153"/>
            <x v="155"/>
          </reference>
          <reference field="4" count="1" selected="0">
            <x v="28"/>
          </reference>
          <reference field="13" count="1" selected="0">
            <x v="7"/>
          </reference>
        </references>
      </pivotArea>
    </format>
    <format dxfId="559">
      <pivotArea field="3" type="button" dataOnly="0" labelOnly="1" outline="0" axis="axisRow" fieldPosition="3"/>
    </format>
    <format dxfId="558">
      <pivotArea field="5" type="button" dataOnly="0" labelOnly="1" outline="0" axis="axisRow" fieldPosition="4"/>
    </format>
    <format dxfId="557">
      <pivotArea field="6" type="button" dataOnly="0" labelOnly="1" outline="0" axis="axisRow" fieldPosition="5"/>
    </format>
    <format dxfId="556">
      <pivotArea field="10" type="button" dataOnly="0" labelOnly="1" outline="0" axis="axisRow" fieldPosition="6"/>
    </format>
    <format dxfId="555">
      <pivotArea field="3" type="button" dataOnly="0" labelOnly="1" outline="0" axis="axisRow" fieldPosition="3"/>
    </format>
    <format dxfId="554">
      <pivotArea field="5" type="button" dataOnly="0" labelOnly="1" outline="0" axis="axisRow" fieldPosition="4"/>
    </format>
    <format dxfId="553">
      <pivotArea field="6" type="button" dataOnly="0" labelOnly="1" outline="0" axis="axisRow" fieldPosition="5"/>
    </format>
    <format dxfId="552">
      <pivotArea field="10" type="button" dataOnly="0" labelOnly="1" outline="0" axis="axisRow" fieldPosition="6"/>
    </format>
    <format dxfId="551">
      <pivotArea field="3" type="button" dataOnly="0" labelOnly="1" outline="0" axis="axisRow" fieldPosition="3"/>
    </format>
    <format dxfId="550">
      <pivotArea field="5" type="button" dataOnly="0" labelOnly="1" outline="0" axis="axisRow" fieldPosition="4"/>
    </format>
    <format dxfId="549">
      <pivotArea field="6" type="button" dataOnly="0" labelOnly="1" outline="0" axis="axisRow" fieldPosition="5"/>
    </format>
    <format dxfId="548">
      <pivotArea field="10" type="button" dataOnly="0" labelOnly="1" outline="0" axis="axisRow" fieldPosition="6"/>
    </format>
    <format dxfId="547">
      <pivotArea field="3" type="button" dataOnly="0" labelOnly="1" outline="0" axis="axisRow" fieldPosition="3"/>
    </format>
    <format dxfId="546">
      <pivotArea field="5" type="button" dataOnly="0" labelOnly="1" outline="0" axis="axisRow" fieldPosition="4"/>
    </format>
    <format dxfId="545">
      <pivotArea field="6" type="button" dataOnly="0" labelOnly="1" outline="0" axis="axisRow" fieldPosition="5"/>
    </format>
    <format dxfId="544">
      <pivotArea field="10" type="button" dataOnly="0" labelOnly="1" outline="0" axis="axisRow" fieldPosition="6"/>
    </format>
    <format dxfId="543">
      <pivotArea field="3" type="button" dataOnly="0" labelOnly="1" outline="0" axis="axisRow" fieldPosition="3"/>
    </format>
    <format dxfId="542">
      <pivotArea field="5" type="button" dataOnly="0" labelOnly="1" outline="0" axis="axisRow" fieldPosition="4"/>
    </format>
    <format dxfId="541">
      <pivotArea field="6" type="button" dataOnly="0" labelOnly="1" outline="0" axis="axisRow" fieldPosition="5"/>
    </format>
    <format dxfId="540">
      <pivotArea field="10" type="button" dataOnly="0" labelOnly="1" outline="0" axis="axisRow" fieldPosition="6"/>
    </format>
    <format dxfId="539">
      <pivotArea field="3" type="button" dataOnly="0" labelOnly="1" outline="0" axis="axisRow" fieldPosition="3"/>
    </format>
    <format dxfId="538">
      <pivotArea field="5" type="button" dataOnly="0" labelOnly="1" outline="0" axis="axisRow" fieldPosition="4"/>
    </format>
    <format dxfId="537">
      <pivotArea field="6" type="button" dataOnly="0" labelOnly="1" outline="0" axis="axisRow" fieldPosition="5"/>
    </format>
    <format dxfId="536">
      <pivotArea field="10" type="button" dataOnly="0" labelOnly="1" outline="0" axis="axisRow" fieldPosition="6"/>
    </format>
    <format dxfId="535">
      <pivotArea field="3" type="button" dataOnly="0" labelOnly="1" outline="0" axis="axisRow" fieldPosition="3"/>
    </format>
    <format dxfId="534">
      <pivotArea field="5" type="button" dataOnly="0" labelOnly="1" outline="0" axis="axisRow" fieldPosition="4"/>
    </format>
    <format dxfId="533">
      <pivotArea field="6" type="button" dataOnly="0" labelOnly="1" outline="0" axis="axisRow" fieldPosition="5"/>
    </format>
    <format dxfId="532">
      <pivotArea field="10" type="button" dataOnly="0" labelOnly="1" outline="0" axis="axisRow" fieldPosition="6"/>
    </format>
    <format dxfId="531">
      <pivotArea field="3" type="button" dataOnly="0" labelOnly="1" outline="0" axis="axisRow" fieldPosition="3"/>
    </format>
    <format dxfId="530">
      <pivotArea field="5" type="button" dataOnly="0" labelOnly="1" outline="0" axis="axisRow" fieldPosition="4"/>
    </format>
    <format dxfId="529">
      <pivotArea field="6" type="button" dataOnly="0" labelOnly="1" outline="0" axis="axisRow" fieldPosition="5"/>
    </format>
    <format dxfId="528">
      <pivotArea field="10" type="button" dataOnly="0" labelOnly="1" outline="0" axis="axisRow" fieldPosition="6"/>
    </format>
    <format dxfId="527">
      <pivotArea field="3" type="button" dataOnly="0" labelOnly="1" outline="0" axis="axisRow" fieldPosition="3"/>
    </format>
    <format dxfId="526">
      <pivotArea field="5" type="button" dataOnly="0" labelOnly="1" outline="0" axis="axisRow" fieldPosition="4"/>
    </format>
    <format dxfId="525">
      <pivotArea field="6" type="button" dataOnly="0" labelOnly="1" outline="0" axis="axisRow" fieldPosition="5"/>
    </format>
    <format dxfId="524">
      <pivotArea field="10" type="button" dataOnly="0" labelOnly="1" outline="0" axis="axisRow" fieldPosition="6"/>
    </format>
    <format dxfId="523">
      <pivotArea field="3" type="button" dataOnly="0" labelOnly="1" outline="0" axis="axisRow" fieldPosition="3"/>
    </format>
    <format dxfId="522">
      <pivotArea field="5" type="button" dataOnly="0" labelOnly="1" outline="0" axis="axisRow" fieldPosition="4"/>
    </format>
    <format dxfId="521">
      <pivotArea field="6" type="button" dataOnly="0" labelOnly="1" outline="0" axis="axisRow" fieldPosition="5"/>
    </format>
    <format dxfId="520">
      <pivotArea field="10" type="button" dataOnly="0" labelOnly="1" outline="0" axis="axisRow" fieldPosition="6"/>
    </format>
    <format dxfId="519">
      <pivotArea field="3" type="button" dataOnly="0" labelOnly="1" outline="0" axis="axisRow" fieldPosition="3"/>
    </format>
    <format dxfId="518">
      <pivotArea field="5" type="button" dataOnly="0" labelOnly="1" outline="0" axis="axisRow" fieldPosition="4"/>
    </format>
    <format dxfId="517">
      <pivotArea field="6" type="button" dataOnly="0" labelOnly="1" outline="0" axis="axisRow" fieldPosition="5"/>
    </format>
    <format dxfId="516">
      <pivotArea field="10" type="button" dataOnly="0" labelOnly="1" outline="0" axis="axisRow" fieldPosition="6"/>
    </format>
    <format dxfId="515">
      <pivotArea field="3" type="button" dataOnly="0" labelOnly="1" outline="0" axis="axisRow" fieldPosition="3"/>
    </format>
    <format dxfId="514">
      <pivotArea field="5" type="button" dataOnly="0" labelOnly="1" outline="0" axis="axisRow" fieldPosition="4"/>
    </format>
    <format dxfId="513">
      <pivotArea field="6" type="button" dataOnly="0" labelOnly="1" outline="0" axis="axisRow" fieldPosition="5"/>
    </format>
    <format dxfId="512">
      <pivotArea field="10" type="button" dataOnly="0" labelOnly="1" outline="0" axis="axisRow" fieldPosition="6"/>
    </format>
    <format dxfId="511">
      <pivotArea field="3" type="button" dataOnly="0" labelOnly="1" outline="0" axis="axisRow" fieldPosition="3"/>
    </format>
    <format dxfId="510">
      <pivotArea field="5" type="button" dataOnly="0" labelOnly="1" outline="0" axis="axisRow" fieldPosition="4"/>
    </format>
    <format dxfId="509">
      <pivotArea field="6" type="button" dataOnly="0" labelOnly="1" outline="0" axis="axisRow" fieldPosition="5"/>
    </format>
    <format dxfId="508">
      <pivotArea field="10" type="button" dataOnly="0" labelOnly="1" outline="0" axis="axisRow" fieldPosition="6"/>
    </format>
    <format dxfId="507">
      <pivotArea field="3" type="button" dataOnly="0" labelOnly="1" outline="0" axis="axisRow" fieldPosition="3"/>
    </format>
    <format dxfId="506">
      <pivotArea field="5" type="button" dataOnly="0" labelOnly="1" outline="0" axis="axisRow" fieldPosition="4"/>
    </format>
    <format dxfId="505">
      <pivotArea field="6" type="button" dataOnly="0" labelOnly="1" outline="0" axis="axisRow" fieldPosition="5"/>
    </format>
    <format dxfId="504">
      <pivotArea field="10" type="button" dataOnly="0" labelOnly="1" outline="0" axis="axisRow" fieldPosition="6"/>
    </format>
    <format dxfId="503">
      <pivotArea field="3" type="button" dataOnly="0" labelOnly="1" outline="0" axis="axisRow" fieldPosition="3"/>
    </format>
    <format dxfId="502">
      <pivotArea field="5" type="button" dataOnly="0" labelOnly="1" outline="0" axis="axisRow" fieldPosition="4"/>
    </format>
    <format dxfId="501">
      <pivotArea field="6" type="button" dataOnly="0" labelOnly="1" outline="0" axis="axisRow" fieldPosition="5"/>
    </format>
    <format dxfId="500">
      <pivotArea field="10" type="button" dataOnly="0" labelOnly="1" outline="0" axis="axisRow" fieldPosition="6"/>
    </format>
    <format dxfId="499">
      <pivotArea field="3" type="button" dataOnly="0" labelOnly="1" outline="0" axis="axisRow" fieldPosition="3"/>
    </format>
    <format dxfId="498">
      <pivotArea field="5" type="button" dataOnly="0" labelOnly="1" outline="0" axis="axisRow" fieldPosition="4"/>
    </format>
    <format dxfId="497">
      <pivotArea field="6" type="button" dataOnly="0" labelOnly="1" outline="0" axis="axisRow" fieldPosition="5"/>
    </format>
    <format dxfId="496">
      <pivotArea field="10" type="button" dataOnly="0" labelOnly="1" outline="0" axis="axisRow" fieldPosition="6"/>
    </format>
    <format dxfId="495">
      <pivotArea dataOnly="0" labelOnly="1" outline="0" fieldPosition="0">
        <references count="1">
          <reference field="4" count="1">
            <x v="9"/>
          </reference>
        </references>
      </pivotArea>
    </format>
    <format dxfId="494">
      <pivotArea dataOnly="0" labelOnly="1" outline="0" fieldPosition="0">
        <references count="2">
          <reference field="4" count="1" selected="0">
            <x v="9"/>
          </reference>
          <reference field="13" count="1">
            <x v="3"/>
          </reference>
        </references>
      </pivotArea>
    </format>
    <format dxfId="493">
      <pivotArea dataOnly="0" labelOnly="1" outline="0" fieldPosition="0">
        <references count="3">
          <reference field="2" count="1">
            <x v="31"/>
          </reference>
          <reference field="4" count="1" selected="0">
            <x v="9"/>
          </reference>
          <reference field="13" count="1" selected="0">
            <x v="3"/>
          </reference>
        </references>
      </pivotArea>
    </format>
    <format dxfId="492">
      <pivotArea dataOnly="0" labelOnly="1" outline="0" fieldPosition="0">
        <references count="1">
          <reference field="4" count="1">
            <x v="9"/>
          </reference>
        </references>
      </pivotArea>
    </format>
    <format dxfId="491">
      <pivotArea dataOnly="0" labelOnly="1" outline="0" fieldPosition="0">
        <references count="2">
          <reference field="4" count="1" selected="0">
            <x v="9"/>
          </reference>
          <reference field="13" count="1">
            <x v="3"/>
          </reference>
        </references>
      </pivotArea>
    </format>
    <format dxfId="490">
      <pivotArea dataOnly="0" labelOnly="1" outline="0" fieldPosition="0">
        <references count="3">
          <reference field="2" count="1">
            <x v="31"/>
          </reference>
          <reference field="4" count="1" selected="0">
            <x v="9"/>
          </reference>
          <reference field="13" count="1" selected="0">
            <x v="3"/>
          </reference>
        </references>
      </pivotArea>
    </format>
    <format dxfId="489">
      <pivotArea field="3" type="button" dataOnly="0" labelOnly="1" outline="0" axis="axisRow" fieldPosition="3"/>
    </format>
    <format dxfId="488">
      <pivotArea field="5" type="button" dataOnly="0" labelOnly="1" outline="0" axis="axisRow" fieldPosition="4"/>
    </format>
    <format dxfId="487">
      <pivotArea field="6" type="button" dataOnly="0" labelOnly="1" outline="0" axis="axisRow" fieldPosition="5"/>
    </format>
    <format dxfId="486">
      <pivotArea field="10" type="button" dataOnly="0" labelOnly="1" outline="0" axis="axisRow" fieldPosition="6"/>
    </format>
    <format dxfId="485">
      <pivotArea field="3" type="button" dataOnly="0" labelOnly="1" outline="0" axis="axisRow" fieldPosition="3"/>
    </format>
    <format dxfId="484">
      <pivotArea field="5" type="button" dataOnly="0" labelOnly="1" outline="0" axis="axisRow" fieldPosition="4"/>
    </format>
    <format dxfId="483">
      <pivotArea field="6" type="button" dataOnly="0" labelOnly="1" outline="0" axis="axisRow" fieldPosition="5"/>
    </format>
    <format dxfId="482">
      <pivotArea field="10" type="button" dataOnly="0" labelOnly="1" outline="0" axis="axisRow" fieldPosition="6"/>
    </format>
    <format dxfId="481">
      <pivotArea field="3" type="button" dataOnly="0" labelOnly="1" outline="0" axis="axisRow" fieldPosition="3"/>
    </format>
    <format dxfId="480">
      <pivotArea field="5" type="button" dataOnly="0" labelOnly="1" outline="0" axis="axisRow" fieldPosition="4"/>
    </format>
    <format dxfId="479">
      <pivotArea field="6" type="button" dataOnly="0" labelOnly="1" outline="0" axis="axisRow" fieldPosition="5"/>
    </format>
    <format dxfId="478">
      <pivotArea field="10" type="button" dataOnly="0" labelOnly="1" outline="0" axis="axisRow" fieldPosition="6"/>
    </format>
    <format dxfId="477">
      <pivotArea field="3" type="button" dataOnly="0" labelOnly="1" outline="0" axis="axisRow" fieldPosition="3"/>
    </format>
    <format dxfId="476">
      <pivotArea field="5" type="button" dataOnly="0" labelOnly="1" outline="0" axis="axisRow" fieldPosition="4"/>
    </format>
    <format dxfId="475">
      <pivotArea field="6" type="button" dataOnly="0" labelOnly="1" outline="0" axis="axisRow" fieldPosition="5"/>
    </format>
    <format dxfId="474">
      <pivotArea field="10" type="button" dataOnly="0" labelOnly="1" outline="0" axis="axisRow" fieldPosition="6"/>
    </format>
    <format dxfId="473">
      <pivotArea field="3" type="button" dataOnly="0" labelOnly="1" outline="0" axis="axisRow" fieldPosition="3"/>
    </format>
    <format dxfId="472">
      <pivotArea field="5" type="button" dataOnly="0" labelOnly="1" outline="0" axis="axisRow" fieldPosition="4"/>
    </format>
    <format dxfId="471">
      <pivotArea field="6" type="button" dataOnly="0" labelOnly="1" outline="0" axis="axisRow" fieldPosition="5"/>
    </format>
    <format dxfId="470">
      <pivotArea field="10" type="button" dataOnly="0" labelOnly="1" outline="0" axis="axisRow" fieldPosition="6"/>
    </format>
    <format dxfId="469">
      <pivotArea field="3" type="button" dataOnly="0" labelOnly="1" outline="0" axis="axisRow" fieldPosition="3"/>
    </format>
    <format dxfId="468">
      <pivotArea field="5" type="button" dataOnly="0" labelOnly="1" outline="0" axis="axisRow" fieldPosition="4"/>
    </format>
    <format dxfId="467">
      <pivotArea field="6" type="button" dataOnly="0" labelOnly="1" outline="0" axis="axisRow" fieldPosition="5"/>
    </format>
    <format dxfId="466">
      <pivotArea field="10" type="button" dataOnly="0" labelOnly="1" outline="0" axis="axisRow" fieldPosition="6"/>
    </format>
    <format dxfId="465">
      <pivotArea field="3" type="button" dataOnly="0" labelOnly="1" outline="0" axis="axisRow" fieldPosition="3"/>
    </format>
    <format dxfId="464">
      <pivotArea field="5" type="button" dataOnly="0" labelOnly="1" outline="0" axis="axisRow" fieldPosition="4"/>
    </format>
    <format dxfId="463">
      <pivotArea field="6" type="button" dataOnly="0" labelOnly="1" outline="0" axis="axisRow" fieldPosition="5"/>
    </format>
    <format dxfId="462">
      <pivotArea field="10" type="button" dataOnly="0" labelOnly="1" outline="0" axis="axisRow" fieldPosition="6"/>
    </format>
    <format dxfId="461">
      <pivotArea field="3" type="button" dataOnly="0" labelOnly="1" outline="0" axis="axisRow" fieldPosition="3"/>
    </format>
    <format dxfId="460">
      <pivotArea field="5" type="button" dataOnly="0" labelOnly="1" outline="0" axis="axisRow" fieldPosition="4"/>
    </format>
    <format dxfId="459">
      <pivotArea field="6" type="button" dataOnly="0" labelOnly="1" outline="0" axis="axisRow" fieldPosition="5"/>
    </format>
    <format dxfId="458">
      <pivotArea field="10" type="button" dataOnly="0" labelOnly="1" outline="0" axis="axisRow" fieldPosition="6"/>
    </format>
    <format dxfId="457">
      <pivotArea field="3" type="button" dataOnly="0" labelOnly="1" outline="0" axis="axisRow" fieldPosition="3"/>
    </format>
    <format dxfId="456">
      <pivotArea field="5" type="button" dataOnly="0" labelOnly="1" outline="0" axis="axisRow" fieldPosition="4"/>
    </format>
    <format dxfId="455">
      <pivotArea field="6" type="button" dataOnly="0" labelOnly="1" outline="0" axis="axisRow" fieldPosition="5"/>
    </format>
    <format dxfId="454">
      <pivotArea field="10" type="button" dataOnly="0" labelOnly="1" outline="0" axis="axisRow" fieldPosition="6"/>
    </format>
    <format dxfId="453">
      <pivotArea field="3" type="button" dataOnly="0" labelOnly="1" outline="0" axis="axisRow" fieldPosition="3"/>
    </format>
    <format dxfId="452">
      <pivotArea field="5" type="button" dataOnly="0" labelOnly="1" outline="0" axis="axisRow" fieldPosition="4"/>
    </format>
    <format dxfId="451">
      <pivotArea field="6" type="button" dataOnly="0" labelOnly="1" outline="0" axis="axisRow" fieldPosition="5"/>
    </format>
    <format dxfId="450">
      <pivotArea field="10" type="button" dataOnly="0" labelOnly="1" outline="0" axis="axisRow" fieldPosition="6"/>
    </format>
    <format dxfId="449">
      <pivotArea field="3" type="button" dataOnly="0" labelOnly="1" outline="0" axis="axisRow" fieldPosition="3"/>
    </format>
    <format dxfId="448">
      <pivotArea field="5" type="button" dataOnly="0" labelOnly="1" outline="0" axis="axisRow" fieldPosition="4"/>
    </format>
    <format dxfId="447">
      <pivotArea field="6" type="button" dataOnly="0" labelOnly="1" outline="0" axis="axisRow" fieldPosition="5"/>
    </format>
    <format dxfId="446">
      <pivotArea field="10" type="button" dataOnly="0" labelOnly="1" outline="0" axis="axisRow" fieldPosition="6"/>
    </format>
    <format dxfId="445">
      <pivotArea field="3" type="button" dataOnly="0" labelOnly="1" outline="0" axis="axisRow" fieldPosition="3"/>
    </format>
    <format dxfId="444">
      <pivotArea field="5" type="button" dataOnly="0" labelOnly="1" outline="0" axis="axisRow" fieldPosition="4"/>
    </format>
    <format dxfId="443">
      <pivotArea field="6" type="button" dataOnly="0" labelOnly="1" outline="0" axis="axisRow" fieldPosition="5"/>
    </format>
    <format dxfId="442">
      <pivotArea field="10" type="button" dataOnly="0" labelOnly="1" outline="0" axis="axisRow" fieldPosition="6"/>
    </format>
    <format dxfId="441">
      <pivotArea field="3" type="button" dataOnly="0" labelOnly="1" outline="0" axis="axisRow" fieldPosition="3"/>
    </format>
    <format dxfId="440">
      <pivotArea field="5" type="button" dataOnly="0" labelOnly="1" outline="0" axis="axisRow" fieldPosition="4"/>
    </format>
    <format dxfId="439">
      <pivotArea field="6" type="button" dataOnly="0" labelOnly="1" outline="0" axis="axisRow" fieldPosition="5"/>
    </format>
    <format dxfId="438">
      <pivotArea field="10" type="button" dataOnly="0" labelOnly="1" outline="0" axis="axisRow" fieldPosition="6"/>
    </format>
    <format dxfId="437">
      <pivotArea field="3" type="button" dataOnly="0" labelOnly="1" outline="0" axis="axisRow" fieldPosition="3"/>
    </format>
    <format dxfId="436">
      <pivotArea field="5" type="button" dataOnly="0" labelOnly="1" outline="0" axis="axisRow" fieldPosition="4"/>
    </format>
    <format dxfId="435">
      <pivotArea field="6" type="button" dataOnly="0" labelOnly="1" outline="0" axis="axisRow" fieldPosition="5"/>
    </format>
    <format dxfId="434">
      <pivotArea field="10" type="button" dataOnly="0" labelOnly="1" outline="0" axis="axisRow" fieldPosition="6"/>
    </format>
    <format dxfId="433">
      <pivotArea field="3" type="button" dataOnly="0" labelOnly="1" outline="0" axis="axisRow" fieldPosition="3"/>
    </format>
    <format dxfId="432">
      <pivotArea field="5" type="button" dataOnly="0" labelOnly="1" outline="0" axis="axisRow" fieldPosition="4"/>
    </format>
    <format dxfId="431">
      <pivotArea field="6" type="button" dataOnly="0" labelOnly="1" outline="0" axis="axisRow" fieldPosition="5"/>
    </format>
    <format dxfId="430">
      <pivotArea field="10" type="button" dataOnly="0" labelOnly="1" outline="0" axis="axisRow" fieldPosition="6"/>
    </format>
    <format dxfId="429">
      <pivotArea field="3" type="button" dataOnly="0" labelOnly="1" outline="0" axis="axisRow" fieldPosition="3"/>
    </format>
    <format dxfId="428">
      <pivotArea field="5" type="button" dataOnly="0" labelOnly="1" outline="0" axis="axisRow" fieldPosition="4"/>
    </format>
    <format dxfId="427">
      <pivotArea field="6" type="button" dataOnly="0" labelOnly="1" outline="0" axis="axisRow" fieldPosition="5"/>
    </format>
    <format dxfId="426">
      <pivotArea field="10" type="button" dataOnly="0" labelOnly="1" outline="0" axis="axisRow" fieldPosition="6"/>
    </format>
    <format dxfId="425">
      <pivotArea field="3" type="button" dataOnly="0" labelOnly="1" outline="0" axis="axisRow" fieldPosition="3"/>
    </format>
    <format dxfId="424">
      <pivotArea field="5" type="button" dataOnly="0" labelOnly="1" outline="0" axis="axisRow" fieldPosition="4"/>
    </format>
    <format dxfId="423">
      <pivotArea field="6" type="button" dataOnly="0" labelOnly="1" outline="0" axis="axisRow" fieldPosition="5"/>
    </format>
    <format dxfId="422">
      <pivotArea field="10" type="button" dataOnly="0" labelOnly="1" outline="0" axis="axisRow" fieldPosition="6"/>
    </format>
    <format dxfId="421">
      <pivotArea field="3" type="button" dataOnly="0" labelOnly="1" outline="0" axis="axisRow" fieldPosition="3"/>
    </format>
    <format dxfId="420">
      <pivotArea field="5" type="button" dataOnly="0" labelOnly="1" outline="0" axis="axisRow" fieldPosition="4"/>
    </format>
    <format dxfId="419">
      <pivotArea field="6" type="button" dataOnly="0" labelOnly="1" outline="0" axis="axisRow" fieldPosition="5"/>
    </format>
    <format dxfId="418">
      <pivotArea field="10" type="button" dataOnly="0" labelOnly="1" outline="0" axis="axisRow" fieldPosition="6"/>
    </format>
    <format dxfId="417">
      <pivotArea field="3" type="button" dataOnly="0" labelOnly="1" outline="0" axis="axisRow" fieldPosition="3"/>
    </format>
    <format dxfId="416">
      <pivotArea field="5" type="button" dataOnly="0" labelOnly="1" outline="0" axis="axisRow" fieldPosition="4"/>
    </format>
    <format dxfId="415">
      <pivotArea field="6" type="button" dataOnly="0" labelOnly="1" outline="0" axis="axisRow" fieldPosition="5"/>
    </format>
    <format dxfId="414">
      <pivotArea field="10" type="button" dataOnly="0" labelOnly="1" outline="0" axis="axisRow" fieldPosition="6"/>
    </format>
    <format dxfId="413">
      <pivotArea field="3" type="button" dataOnly="0" labelOnly="1" outline="0" axis="axisRow" fieldPosition="3"/>
    </format>
    <format dxfId="412">
      <pivotArea field="5" type="button" dataOnly="0" labelOnly="1" outline="0" axis="axisRow" fieldPosition="4"/>
    </format>
    <format dxfId="411">
      <pivotArea field="6" type="button" dataOnly="0" labelOnly="1" outline="0" axis="axisRow" fieldPosition="5"/>
    </format>
    <format dxfId="410">
      <pivotArea field="10" type="button" dataOnly="0" labelOnly="1" outline="0" axis="axisRow" fieldPosition="6"/>
    </format>
    <format dxfId="409">
      <pivotArea field="13" type="button" dataOnly="0" labelOnly="1" outline="0" axis="axisRow" fieldPosition="1"/>
    </format>
    <format dxfId="408">
      <pivotArea field="13" type="button" dataOnly="0" labelOnly="1" outline="0" axis="axisRow" fieldPosition="1"/>
    </format>
    <format dxfId="407">
      <pivotArea field="4" type="button" dataOnly="0" labelOnly="1" outline="0" axis="axisRow" fieldPosition="0"/>
    </format>
    <format dxfId="406">
      <pivotArea field="13" type="button" dataOnly="0" labelOnly="1" outline="0" axis="axisRow" fieldPosition="1"/>
    </format>
    <format dxfId="405">
      <pivotArea field="2" type="button" dataOnly="0" labelOnly="1" outline="0" axis="axisRow" fieldPosition="2"/>
    </format>
    <format dxfId="404">
      <pivotArea field="3" type="button" dataOnly="0" labelOnly="1" outline="0" axis="axisRow" fieldPosition="3"/>
    </format>
    <format dxfId="403">
      <pivotArea field="5" type="button" dataOnly="0" labelOnly="1" outline="0" axis="axisRow" fieldPosition="4"/>
    </format>
    <format dxfId="402">
      <pivotArea field="6" type="button" dataOnly="0" labelOnly="1" outline="0" axis="axisRow" fieldPosition="5"/>
    </format>
    <format dxfId="401">
      <pivotArea field="10" type="button" dataOnly="0" labelOnly="1" outline="0" axis="axisRow" fieldPosition="6"/>
    </format>
    <format dxfId="400">
      <pivotArea dataOnly="0" labelOnly="1" outline="0" fieldPosition="0">
        <references count="1">
          <reference field="4" count="1">
            <x v="5"/>
          </reference>
        </references>
      </pivotArea>
    </format>
    <format dxfId="399">
      <pivotArea dataOnly="0" labelOnly="1" outline="0" fieldPosition="0">
        <references count="1">
          <reference field="4" count="1" defaultSubtotal="1">
            <x v="5"/>
          </reference>
        </references>
      </pivotArea>
    </format>
    <format dxfId="398">
      <pivotArea dataOnly="0" labelOnly="1" outline="0" fieldPosition="0">
        <references count="1">
          <reference field="4" count="1">
            <x v="7"/>
          </reference>
        </references>
      </pivotArea>
    </format>
    <format dxfId="397">
      <pivotArea dataOnly="0" labelOnly="1" outline="0" fieldPosition="0">
        <references count="1">
          <reference field="4" count="1" defaultSubtotal="1">
            <x v="7"/>
          </reference>
        </references>
      </pivotArea>
    </format>
    <format dxfId="396">
      <pivotArea dataOnly="0" labelOnly="1" outline="0" fieldPosition="0">
        <references count="1">
          <reference field="4" count="1">
            <x v="12"/>
          </reference>
        </references>
      </pivotArea>
    </format>
    <format dxfId="395">
      <pivotArea dataOnly="0" labelOnly="1" outline="0" fieldPosition="0">
        <references count="1">
          <reference field="4" count="1" defaultSubtotal="1">
            <x v="12"/>
          </reference>
        </references>
      </pivotArea>
    </format>
    <format dxfId="394">
      <pivotArea dataOnly="0" labelOnly="1" outline="0" fieldPosition="0">
        <references count="1">
          <reference field="4" count="1">
            <x v="29"/>
          </reference>
        </references>
      </pivotArea>
    </format>
    <format dxfId="393">
      <pivotArea dataOnly="0" labelOnly="1" outline="0" fieldPosition="0">
        <references count="1">
          <reference field="4" count="1" defaultSubtotal="1">
            <x v="29"/>
          </reference>
        </references>
      </pivotArea>
    </format>
    <format dxfId="392">
      <pivotArea dataOnly="0" labelOnly="1" outline="0" fieldPosition="0">
        <references count="2">
          <reference field="4" count="1" selected="0">
            <x v="5"/>
          </reference>
          <reference field="13" count="1">
            <x v="1"/>
          </reference>
        </references>
      </pivotArea>
    </format>
    <format dxfId="391">
      <pivotArea dataOnly="0" labelOnly="1" outline="0" fieldPosition="0">
        <references count="2">
          <reference field="4" count="1" selected="0">
            <x v="7"/>
          </reference>
          <reference field="13" count="1">
            <x v="8"/>
          </reference>
        </references>
      </pivotArea>
    </format>
    <format dxfId="390">
      <pivotArea dataOnly="0" labelOnly="1" outline="0" fieldPosition="0">
        <references count="2">
          <reference field="4" count="1" selected="0">
            <x v="12"/>
          </reference>
          <reference field="13" count="1">
            <x v="8"/>
          </reference>
        </references>
      </pivotArea>
    </format>
    <format dxfId="389">
      <pivotArea dataOnly="0" labelOnly="1" outline="0" fieldPosition="0">
        <references count="2">
          <reference field="4" count="1" selected="0">
            <x v="29"/>
          </reference>
          <reference field="13" count="1">
            <x v="1"/>
          </reference>
        </references>
      </pivotArea>
    </format>
    <format dxfId="388">
      <pivotArea dataOnly="0" labelOnly="1" outline="0" fieldPosition="0">
        <references count="3">
          <reference field="2" count="1">
            <x v="114"/>
          </reference>
          <reference field="4" count="1" selected="0">
            <x v="5"/>
          </reference>
          <reference field="13" count="1" selected="0">
            <x v="1"/>
          </reference>
        </references>
      </pivotArea>
    </format>
    <format dxfId="387">
      <pivotArea dataOnly="0" labelOnly="1" outline="0" fieldPosition="0">
        <references count="3">
          <reference field="2" count="5">
            <x v="95"/>
            <x v="97"/>
            <x v="98"/>
            <x v="105"/>
            <x v="135"/>
          </reference>
          <reference field="4" count="1" selected="0">
            <x v="7"/>
          </reference>
          <reference field="13" count="1" selected="0">
            <x v="8"/>
          </reference>
        </references>
      </pivotArea>
    </format>
    <format dxfId="386">
      <pivotArea dataOnly="0" labelOnly="1" outline="0" fieldPosition="0">
        <references count="3">
          <reference field="2" count="1">
            <x v="136"/>
          </reference>
          <reference field="4" count="1" selected="0">
            <x v="12"/>
          </reference>
          <reference field="13" count="1" selected="0">
            <x v="8"/>
          </reference>
        </references>
      </pivotArea>
    </format>
    <format dxfId="385">
      <pivotArea dataOnly="0" labelOnly="1" outline="0" fieldPosition="0">
        <references count="3">
          <reference field="2" count="1">
            <x v="97"/>
          </reference>
          <reference field="4" count="1" selected="0">
            <x v="29"/>
          </reference>
          <reference field="13" count="1" selected="0">
            <x v="1"/>
          </reference>
        </references>
      </pivotArea>
    </format>
    <format dxfId="384">
      <pivotArea dataOnly="0" labelOnly="1" outline="0" fieldPosition="0">
        <references count="1">
          <reference field="4" count="1">
            <x v="5"/>
          </reference>
        </references>
      </pivotArea>
    </format>
    <format dxfId="383">
      <pivotArea dataOnly="0" labelOnly="1" outline="0" fieldPosition="0">
        <references count="1">
          <reference field="4" count="1" defaultSubtotal="1">
            <x v="5"/>
          </reference>
        </references>
      </pivotArea>
    </format>
    <format dxfId="382">
      <pivotArea dataOnly="0" labelOnly="1" outline="0" fieldPosition="0">
        <references count="1">
          <reference field="4" count="1">
            <x v="7"/>
          </reference>
        </references>
      </pivotArea>
    </format>
    <format dxfId="381">
      <pivotArea dataOnly="0" labelOnly="1" outline="0" fieldPosition="0">
        <references count="1">
          <reference field="4" count="1" defaultSubtotal="1">
            <x v="7"/>
          </reference>
        </references>
      </pivotArea>
    </format>
    <format dxfId="380">
      <pivotArea dataOnly="0" labelOnly="1" outline="0" fieldPosition="0">
        <references count="1">
          <reference field="4" count="1">
            <x v="12"/>
          </reference>
        </references>
      </pivotArea>
    </format>
    <format dxfId="379">
      <pivotArea dataOnly="0" labelOnly="1" outline="0" fieldPosition="0">
        <references count="1">
          <reference field="4" count="1" defaultSubtotal="1">
            <x v="12"/>
          </reference>
        </references>
      </pivotArea>
    </format>
    <format dxfId="378">
      <pivotArea dataOnly="0" labelOnly="1" outline="0" fieldPosition="0">
        <references count="1">
          <reference field="4" count="1">
            <x v="29"/>
          </reference>
        </references>
      </pivotArea>
    </format>
    <format dxfId="377">
      <pivotArea dataOnly="0" labelOnly="1" outline="0" fieldPosition="0">
        <references count="1">
          <reference field="4" count="1" defaultSubtotal="1">
            <x v="29"/>
          </reference>
        </references>
      </pivotArea>
    </format>
    <format dxfId="376">
      <pivotArea dataOnly="0" labelOnly="1" outline="0" fieldPosition="0">
        <references count="2">
          <reference field="4" count="1" selected="0">
            <x v="5"/>
          </reference>
          <reference field="13" count="1">
            <x v="1"/>
          </reference>
        </references>
      </pivotArea>
    </format>
    <format dxfId="375">
      <pivotArea dataOnly="0" labelOnly="1" outline="0" fieldPosition="0">
        <references count="2">
          <reference field="4" count="1" selected="0">
            <x v="7"/>
          </reference>
          <reference field="13" count="1">
            <x v="8"/>
          </reference>
        </references>
      </pivotArea>
    </format>
    <format dxfId="374">
      <pivotArea dataOnly="0" labelOnly="1" outline="0" fieldPosition="0">
        <references count="2">
          <reference field="4" count="1" selected="0">
            <x v="12"/>
          </reference>
          <reference field="13" count="1">
            <x v="8"/>
          </reference>
        </references>
      </pivotArea>
    </format>
    <format dxfId="373">
      <pivotArea dataOnly="0" labelOnly="1" outline="0" fieldPosition="0">
        <references count="2">
          <reference field="4" count="1" selected="0">
            <x v="29"/>
          </reference>
          <reference field="13" count="1">
            <x v="1"/>
          </reference>
        </references>
      </pivotArea>
    </format>
    <format dxfId="372">
      <pivotArea dataOnly="0" labelOnly="1" outline="0" fieldPosition="0">
        <references count="3">
          <reference field="2" count="1">
            <x v="114"/>
          </reference>
          <reference field="4" count="1" selected="0">
            <x v="5"/>
          </reference>
          <reference field="13" count="1" selected="0">
            <x v="1"/>
          </reference>
        </references>
      </pivotArea>
    </format>
    <format dxfId="371">
      <pivotArea dataOnly="0" labelOnly="1" outline="0" fieldPosition="0">
        <references count="3">
          <reference field="2" count="5">
            <x v="95"/>
            <x v="97"/>
            <x v="98"/>
            <x v="105"/>
            <x v="135"/>
          </reference>
          <reference field="4" count="1" selected="0">
            <x v="7"/>
          </reference>
          <reference field="13" count="1" selected="0">
            <x v="8"/>
          </reference>
        </references>
      </pivotArea>
    </format>
    <format dxfId="370">
      <pivotArea dataOnly="0" labelOnly="1" outline="0" fieldPosition="0">
        <references count="3">
          <reference field="2" count="1">
            <x v="136"/>
          </reference>
          <reference field="4" count="1" selected="0">
            <x v="12"/>
          </reference>
          <reference field="13" count="1" selected="0">
            <x v="8"/>
          </reference>
        </references>
      </pivotArea>
    </format>
    <format dxfId="369">
      <pivotArea dataOnly="0" labelOnly="1" outline="0" fieldPosition="0">
        <references count="3">
          <reference field="2" count="1">
            <x v="97"/>
          </reference>
          <reference field="4" count="1" selected="0">
            <x v="29"/>
          </reference>
          <reference field="13" count="1" selected="0">
            <x v="1"/>
          </reference>
        </references>
      </pivotArea>
    </format>
    <format dxfId="368">
      <pivotArea dataOnly="0" labelOnly="1" outline="0" fieldPosition="0">
        <references count="1">
          <reference field="4" count="1">
            <x v="5"/>
          </reference>
        </references>
      </pivotArea>
    </format>
    <format dxfId="367">
      <pivotArea dataOnly="0" labelOnly="1" outline="0" fieldPosition="0">
        <references count="1">
          <reference field="4" count="1" defaultSubtotal="1">
            <x v="5"/>
          </reference>
        </references>
      </pivotArea>
    </format>
    <format dxfId="366">
      <pivotArea dataOnly="0" labelOnly="1" outline="0" fieldPosition="0">
        <references count="1">
          <reference field="4" count="1">
            <x v="7"/>
          </reference>
        </references>
      </pivotArea>
    </format>
    <format dxfId="365">
      <pivotArea dataOnly="0" labelOnly="1" outline="0" fieldPosition="0">
        <references count="1">
          <reference field="4" count="1" defaultSubtotal="1">
            <x v="7"/>
          </reference>
        </references>
      </pivotArea>
    </format>
    <format dxfId="364">
      <pivotArea dataOnly="0" labelOnly="1" outline="0" fieldPosition="0">
        <references count="1">
          <reference field="4" count="1">
            <x v="12"/>
          </reference>
        </references>
      </pivotArea>
    </format>
    <format dxfId="363">
      <pivotArea dataOnly="0" labelOnly="1" outline="0" fieldPosition="0">
        <references count="1">
          <reference field="4" count="1" defaultSubtotal="1">
            <x v="12"/>
          </reference>
        </references>
      </pivotArea>
    </format>
    <format dxfId="362">
      <pivotArea dataOnly="0" labelOnly="1" outline="0" fieldPosition="0">
        <references count="1">
          <reference field="4" count="1">
            <x v="29"/>
          </reference>
        </references>
      </pivotArea>
    </format>
    <format dxfId="361">
      <pivotArea dataOnly="0" labelOnly="1" outline="0" fieldPosition="0">
        <references count="1">
          <reference field="4" count="1" defaultSubtotal="1">
            <x v="29"/>
          </reference>
        </references>
      </pivotArea>
    </format>
    <format dxfId="360">
      <pivotArea dataOnly="0" labelOnly="1" outline="0" fieldPosition="0">
        <references count="2">
          <reference field="4" count="1" selected="0">
            <x v="5"/>
          </reference>
          <reference field="13" count="1">
            <x v="1"/>
          </reference>
        </references>
      </pivotArea>
    </format>
    <format dxfId="359">
      <pivotArea dataOnly="0" labelOnly="1" outline="0" fieldPosition="0">
        <references count="2">
          <reference field="4" count="1" selected="0">
            <x v="7"/>
          </reference>
          <reference field="13" count="1">
            <x v="8"/>
          </reference>
        </references>
      </pivotArea>
    </format>
    <format dxfId="358">
      <pivotArea dataOnly="0" labelOnly="1" outline="0" fieldPosition="0">
        <references count="2">
          <reference field="4" count="1" selected="0">
            <x v="12"/>
          </reference>
          <reference field="13" count="1">
            <x v="8"/>
          </reference>
        </references>
      </pivotArea>
    </format>
    <format dxfId="357">
      <pivotArea dataOnly="0" labelOnly="1" outline="0" fieldPosition="0">
        <references count="2">
          <reference field="4" count="1" selected="0">
            <x v="29"/>
          </reference>
          <reference field="13" count="1">
            <x v="1"/>
          </reference>
        </references>
      </pivotArea>
    </format>
    <format dxfId="356">
      <pivotArea dataOnly="0" labelOnly="1" outline="0" fieldPosition="0">
        <references count="3">
          <reference field="2" count="1">
            <x v="114"/>
          </reference>
          <reference field="4" count="1" selected="0">
            <x v="5"/>
          </reference>
          <reference field="13" count="1" selected="0">
            <x v="1"/>
          </reference>
        </references>
      </pivotArea>
    </format>
    <format dxfId="355">
      <pivotArea dataOnly="0" labelOnly="1" outline="0" fieldPosition="0">
        <references count="3">
          <reference field="2" count="5">
            <x v="95"/>
            <x v="97"/>
            <x v="98"/>
            <x v="105"/>
            <x v="135"/>
          </reference>
          <reference field="4" count="1" selected="0">
            <x v="7"/>
          </reference>
          <reference field="13" count="1" selected="0">
            <x v="8"/>
          </reference>
        </references>
      </pivotArea>
    </format>
    <format dxfId="354">
      <pivotArea dataOnly="0" labelOnly="1" outline="0" fieldPosition="0">
        <references count="3">
          <reference field="2" count="1">
            <x v="136"/>
          </reference>
          <reference field="4" count="1" selected="0">
            <x v="12"/>
          </reference>
          <reference field="13" count="1" selected="0">
            <x v="8"/>
          </reference>
        </references>
      </pivotArea>
    </format>
    <format dxfId="353">
      <pivotArea dataOnly="0" labelOnly="1" outline="0" fieldPosition="0">
        <references count="3">
          <reference field="2" count="1">
            <x v="97"/>
          </reference>
          <reference field="4" count="1" selected="0">
            <x v="29"/>
          </reference>
          <reference field="13" count="1" selected="0">
            <x v="1"/>
          </reference>
        </references>
      </pivotArea>
    </format>
    <format dxfId="352">
      <pivotArea field="12" type="button" dataOnly="0" labelOnly="1" outline="0" axis="axisPage" fieldPosition="0"/>
    </format>
    <format dxfId="351">
      <pivotArea field="1" type="button" dataOnly="0" labelOnly="1" outline="0" axis="axisPage" fieldPosition="1"/>
    </format>
    <format dxfId="350">
      <pivotArea field="7" type="button" dataOnly="0" labelOnly="1" outline="0" axis="axisPage" fieldPosition="2"/>
    </format>
    <format dxfId="349">
      <pivotArea field="9" type="button" dataOnly="0" labelOnly="1" outline="0" axis="axisPage" fieldPosition="3"/>
    </format>
    <format dxfId="348">
      <pivotArea type="origin" dataOnly="0" labelOnly="1" outline="0" fieldPosition="0"/>
    </format>
    <format dxfId="347">
      <pivotArea field="4" type="button" dataOnly="0" labelOnly="1" outline="0" axis="axisRow" fieldPosition="0"/>
    </format>
    <format dxfId="346">
      <pivotArea dataOnly="0" labelOnly="1" outline="0" fieldPosition="0">
        <references count="1">
          <reference field="4" count="1">
            <x v="3"/>
          </reference>
        </references>
      </pivotArea>
    </format>
    <format dxfId="345">
      <pivotArea dataOnly="0" labelOnly="1" outline="0" fieldPosition="0">
        <references count="1">
          <reference field="4" count="1" defaultSubtotal="1">
            <x v="3"/>
          </reference>
        </references>
      </pivotArea>
    </format>
    <format dxfId="344">
      <pivotArea dataOnly="0" labelOnly="1" outline="0" fieldPosition="0">
        <references count="1">
          <reference field="4" count="1">
            <x v="6"/>
          </reference>
        </references>
      </pivotArea>
    </format>
    <format dxfId="343">
      <pivotArea dataOnly="0" labelOnly="1" outline="0" fieldPosition="0">
        <references count="1">
          <reference field="4" count="1" defaultSubtotal="1">
            <x v="6"/>
          </reference>
        </references>
      </pivotArea>
    </format>
    <format dxfId="342">
      <pivotArea dataOnly="0" labelOnly="1" outline="0" fieldPosition="0">
        <references count="1">
          <reference field="4" count="1">
            <x v="23"/>
          </reference>
        </references>
      </pivotArea>
    </format>
    <format dxfId="341">
      <pivotArea dataOnly="0" labelOnly="1" outline="0" fieldPosition="0">
        <references count="1">
          <reference field="4" count="1" defaultSubtotal="1">
            <x v="23"/>
          </reference>
        </references>
      </pivotArea>
    </format>
    <format dxfId="340">
      <pivotArea dataOnly="0" labelOnly="1" outline="0" fieldPosition="0">
        <references count="1">
          <reference field="4" count="1">
            <x v="27"/>
          </reference>
        </references>
      </pivotArea>
    </format>
    <format dxfId="339">
      <pivotArea dataOnly="0" labelOnly="1" outline="0" fieldPosition="0">
        <references count="1">
          <reference field="4" count="1" defaultSubtotal="1">
            <x v="27"/>
          </reference>
        </references>
      </pivotArea>
    </format>
    <format dxfId="338">
      <pivotArea dataOnly="0" labelOnly="1" grandRow="1" outline="0" fieldPosition="0"/>
    </format>
    <format dxfId="337">
      <pivotArea dataOnly="0" labelOnly="1" outline="0" fieldPosition="0">
        <references count="2">
          <reference field="4" count="1" selected="0">
            <x v="3"/>
          </reference>
          <reference field="13" count="1">
            <x v="13"/>
          </reference>
        </references>
      </pivotArea>
    </format>
    <format dxfId="336">
      <pivotArea dataOnly="0" labelOnly="1" outline="0" fieldPosition="0">
        <references count="2">
          <reference field="4" count="1" selected="0">
            <x v="6"/>
          </reference>
          <reference field="13" count="2">
            <x v="13"/>
            <x v="14"/>
          </reference>
        </references>
      </pivotArea>
    </format>
    <format dxfId="335">
      <pivotArea dataOnly="0" labelOnly="1" outline="0" fieldPosition="0">
        <references count="2">
          <reference field="4" count="1" selected="0">
            <x v="23"/>
          </reference>
          <reference field="13" count="1">
            <x v="14"/>
          </reference>
        </references>
      </pivotArea>
    </format>
    <format dxfId="334">
      <pivotArea dataOnly="0" labelOnly="1" outline="0" fieldPosition="0">
        <references count="2">
          <reference field="4" count="1" selected="0">
            <x v="27"/>
          </reference>
          <reference field="13" count="3">
            <x v="12"/>
            <x v="13"/>
            <x v="14"/>
          </reference>
        </references>
      </pivotArea>
    </format>
    <format dxfId="333">
      <pivotArea dataOnly="0" labelOnly="1" outline="0" fieldPosition="0">
        <references count="3">
          <reference field="2" count="1">
            <x v="93"/>
          </reference>
          <reference field="4" count="1" selected="0">
            <x v="3"/>
          </reference>
          <reference field="13" count="1" selected="0">
            <x v="13"/>
          </reference>
        </references>
      </pivotArea>
    </format>
    <format dxfId="332">
      <pivotArea dataOnly="0" labelOnly="1" outline="0" fieldPosition="0">
        <references count="3">
          <reference field="2" count="3">
            <x v="92"/>
            <x v="93"/>
            <x v="95"/>
          </reference>
          <reference field="4" count="1" selected="0">
            <x v="6"/>
          </reference>
          <reference field="13" count="1" selected="0">
            <x v="13"/>
          </reference>
        </references>
      </pivotArea>
    </format>
    <format dxfId="331">
      <pivotArea dataOnly="0" labelOnly="1" outline="0" fieldPosition="0">
        <references count="3">
          <reference field="2" count="1">
            <x v="97"/>
          </reference>
          <reference field="4" count="1" selected="0">
            <x v="23"/>
          </reference>
          <reference field="13" count="1" selected="0">
            <x v="14"/>
          </reference>
        </references>
      </pivotArea>
    </format>
    <format dxfId="330">
      <pivotArea dataOnly="0" labelOnly="1" outline="0" fieldPosition="0">
        <references count="3">
          <reference field="2" count="4">
            <x v="92"/>
            <x v="93"/>
            <x v="94"/>
            <x v="96"/>
          </reference>
          <reference field="4" count="1" selected="0">
            <x v="27"/>
          </reference>
          <reference field="13" count="1" selected="0">
            <x v="12"/>
          </reference>
        </references>
      </pivotArea>
    </format>
    <format dxfId="329">
      <pivotArea field="12" type="button" dataOnly="0" labelOnly="1" outline="0" axis="axisPage" fieldPosition="0"/>
    </format>
    <format dxfId="328">
      <pivotArea dataOnly="0" labelOnly="1" outline="0" fieldPosition="0">
        <references count="1">
          <reference field="12" count="0"/>
        </references>
      </pivotArea>
    </format>
    <format dxfId="327">
      <pivotArea field="1" type="button" dataOnly="0" labelOnly="1" outline="0" axis="axisPage" fieldPosition="1"/>
    </format>
    <format dxfId="326">
      <pivotArea dataOnly="0" labelOnly="1" outline="0" fieldPosition="0">
        <references count="1">
          <reference field="1" count="0"/>
        </references>
      </pivotArea>
    </format>
    <format dxfId="325">
      <pivotArea field="7" type="button" dataOnly="0" labelOnly="1" outline="0" axis="axisPage" fieldPosition="2"/>
    </format>
    <format dxfId="324">
      <pivotArea dataOnly="0" labelOnly="1" outline="0" fieldPosition="0">
        <references count="1">
          <reference field="7" count="0"/>
        </references>
      </pivotArea>
    </format>
    <format dxfId="323">
      <pivotArea field="9" type="button" dataOnly="0" labelOnly="1" outline="0" axis="axisPage" fieldPosition="3"/>
    </format>
    <format dxfId="322">
      <pivotArea dataOnly="0" labelOnly="1" outline="0" fieldPosition="0">
        <references count="1">
          <reference field="9" count="0"/>
        </references>
      </pivotArea>
    </format>
    <format dxfId="321">
      <pivotArea type="origin" dataOnly="0" labelOnly="1" outline="0" fieldPosition="0"/>
    </format>
    <format dxfId="320">
      <pivotArea field="4" type="button" dataOnly="0" labelOnly="1" outline="0" axis="axisRow" fieldPosition="0"/>
    </format>
    <format dxfId="319">
      <pivotArea dataOnly="0" labelOnly="1" outline="0" fieldPosition="0">
        <references count="1">
          <reference field="4" count="1">
            <x v="3"/>
          </reference>
        </references>
      </pivotArea>
    </format>
    <format dxfId="318">
      <pivotArea dataOnly="0" labelOnly="1" outline="0" fieldPosition="0">
        <references count="1">
          <reference field="4" count="1" defaultSubtotal="1">
            <x v="3"/>
          </reference>
        </references>
      </pivotArea>
    </format>
    <format dxfId="317">
      <pivotArea dataOnly="0" labelOnly="1" outline="0" fieldPosition="0">
        <references count="1">
          <reference field="4" count="1">
            <x v="6"/>
          </reference>
        </references>
      </pivotArea>
    </format>
    <format dxfId="316">
      <pivotArea dataOnly="0" labelOnly="1" outline="0" fieldPosition="0">
        <references count="1">
          <reference field="4" count="1" defaultSubtotal="1">
            <x v="6"/>
          </reference>
        </references>
      </pivotArea>
    </format>
    <format dxfId="315">
      <pivotArea dataOnly="0" labelOnly="1" outline="0" fieldPosition="0">
        <references count="1">
          <reference field="4" count="1">
            <x v="23"/>
          </reference>
        </references>
      </pivotArea>
    </format>
    <format dxfId="314">
      <pivotArea dataOnly="0" labelOnly="1" outline="0" fieldPosition="0">
        <references count="1">
          <reference field="4" count="1" defaultSubtotal="1">
            <x v="23"/>
          </reference>
        </references>
      </pivotArea>
    </format>
    <format dxfId="313">
      <pivotArea dataOnly="0" labelOnly="1" outline="0" fieldPosition="0">
        <references count="1">
          <reference field="4" count="1">
            <x v="27"/>
          </reference>
        </references>
      </pivotArea>
    </format>
    <format dxfId="312">
      <pivotArea dataOnly="0" labelOnly="1" outline="0" fieldPosition="0">
        <references count="1">
          <reference field="4" count="1" defaultSubtotal="1">
            <x v="27"/>
          </reference>
        </references>
      </pivotArea>
    </format>
    <format dxfId="311">
      <pivotArea dataOnly="0" labelOnly="1" grandRow="1" outline="0" fieldPosition="0"/>
    </format>
    <format dxfId="310">
      <pivotArea dataOnly="0" labelOnly="1" outline="0" fieldPosition="0">
        <references count="2">
          <reference field="4" count="1" selected="0">
            <x v="3"/>
          </reference>
          <reference field="13" count="1">
            <x v="13"/>
          </reference>
        </references>
      </pivotArea>
    </format>
    <format dxfId="309">
      <pivotArea dataOnly="0" labelOnly="1" outline="0" fieldPosition="0">
        <references count="2">
          <reference field="4" count="1" selected="0">
            <x v="6"/>
          </reference>
          <reference field="13" count="2">
            <x v="13"/>
            <x v="14"/>
          </reference>
        </references>
      </pivotArea>
    </format>
    <format dxfId="308">
      <pivotArea dataOnly="0" labelOnly="1" outline="0" fieldPosition="0">
        <references count="2">
          <reference field="4" count="1" selected="0">
            <x v="23"/>
          </reference>
          <reference field="13" count="1">
            <x v="14"/>
          </reference>
        </references>
      </pivotArea>
    </format>
    <format dxfId="307">
      <pivotArea dataOnly="0" labelOnly="1" outline="0" fieldPosition="0">
        <references count="2">
          <reference field="4" count="1" selected="0">
            <x v="27"/>
          </reference>
          <reference field="13" count="3">
            <x v="12"/>
            <x v="13"/>
            <x v="14"/>
          </reference>
        </references>
      </pivotArea>
    </format>
    <format dxfId="306">
      <pivotArea dataOnly="0" labelOnly="1" outline="0" fieldPosition="0">
        <references count="3">
          <reference field="2" count="1">
            <x v="93"/>
          </reference>
          <reference field="4" count="1" selected="0">
            <x v="3"/>
          </reference>
          <reference field="13" count="1" selected="0">
            <x v="13"/>
          </reference>
        </references>
      </pivotArea>
    </format>
    <format dxfId="305">
      <pivotArea dataOnly="0" labelOnly="1" outline="0" fieldPosition="0">
        <references count="3">
          <reference field="2" count="3">
            <x v="92"/>
            <x v="93"/>
            <x v="95"/>
          </reference>
          <reference field="4" count="1" selected="0">
            <x v="6"/>
          </reference>
          <reference field="13" count="1" selected="0">
            <x v="13"/>
          </reference>
        </references>
      </pivotArea>
    </format>
    <format dxfId="304">
      <pivotArea dataOnly="0" labelOnly="1" outline="0" fieldPosition="0">
        <references count="3">
          <reference field="2" count="1">
            <x v="97"/>
          </reference>
          <reference field="4" count="1" selected="0">
            <x v="23"/>
          </reference>
          <reference field="13" count="1" selected="0">
            <x v="14"/>
          </reference>
        </references>
      </pivotArea>
    </format>
    <format dxfId="303">
      <pivotArea dataOnly="0" labelOnly="1" outline="0" fieldPosition="0">
        <references count="3">
          <reference field="2" count="4">
            <x v="92"/>
            <x v="93"/>
            <x v="94"/>
            <x v="96"/>
          </reference>
          <reference field="4" count="1" selected="0">
            <x v="27"/>
          </reference>
          <reference field="13" count="1" selected="0">
            <x v="12"/>
          </reference>
        </references>
      </pivotArea>
    </format>
    <format dxfId="302">
      <pivotArea field="12" type="button" dataOnly="0" labelOnly="1" outline="0" axis="axisPage" fieldPosition="0"/>
    </format>
    <format dxfId="301">
      <pivotArea field="1" type="button" dataOnly="0" labelOnly="1" outline="0" axis="axisPage" fieldPosition="1"/>
    </format>
    <format dxfId="300">
      <pivotArea field="7" type="button" dataOnly="0" labelOnly="1" outline="0" axis="axisPage" fieldPosition="2"/>
    </format>
    <format dxfId="299">
      <pivotArea field="9" type="button" dataOnly="0" labelOnly="1" outline="0" axis="axisPage" fieldPosition="3"/>
    </format>
    <format dxfId="298">
      <pivotArea type="origin" dataOnly="0" labelOnly="1" outline="0" fieldPosition="0"/>
    </format>
    <format dxfId="297">
      <pivotArea field="4" type="button" dataOnly="0" labelOnly="1" outline="0" axis="axisRow" fieldPosition="0"/>
    </format>
    <format dxfId="296">
      <pivotArea dataOnly="0" labelOnly="1" outline="0" fieldPosition="0">
        <references count="1">
          <reference field="4" count="1">
            <x v="3"/>
          </reference>
        </references>
      </pivotArea>
    </format>
    <format dxfId="295">
      <pivotArea dataOnly="0" labelOnly="1" outline="0" fieldPosition="0">
        <references count="1">
          <reference field="4" count="1" defaultSubtotal="1">
            <x v="3"/>
          </reference>
        </references>
      </pivotArea>
    </format>
    <format dxfId="294">
      <pivotArea dataOnly="0" labelOnly="1" outline="0" fieldPosition="0">
        <references count="1">
          <reference field="4" count="1">
            <x v="6"/>
          </reference>
        </references>
      </pivotArea>
    </format>
    <format dxfId="293">
      <pivotArea dataOnly="0" labelOnly="1" outline="0" fieldPosition="0">
        <references count="1">
          <reference field="4" count="1" defaultSubtotal="1">
            <x v="6"/>
          </reference>
        </references>
      </pivotArea>
    </format>
    <format dxfId="292">
      <pivotArea dataOnly="0" labelOnly="1" outline="0" fieldPosition="0">
        <references count="1">
          <reference field="4" count="1">
            <x v="23"/>
          </reference>
        </references>
      </pivotArea>
    </format>
    <format dxfId="291">
      <pivotArea dataOnly="0" labelOnly="1" outline="0" fieldPosition="0">
        <references count="1">
          <reference field="4" count="1" defaultSubtotal="1">
            <x v="23"/>
          </reference>
        </references>
      </pivotArea>
    </format>
    <format dxfId="290">
      <pivotArea dataOnly="0" labelOnly="1" outline="0" fieldPosition="0">
        <references count="1">
          <reference field="4" count="1">
            <x v="27"/>
          </reference>
        </references>
      </pivotArea>
    </format>
    <format dxfId="289">
      <pivotArea dataOnly="0" labelOnly="1" outline="0" fieldPosition="0">
        <references count="1">
          <reference field="4" count="1" defaultSubtotal="1">
            <x v="27"/>
          </reference>
        </references>
      </pivotArea>
    </format>
    <format dxfId="288">
      <pivotArea dataOnly="0" labelOnly="1" grandRow="1" outline="0" fieldPosition="0"/>
    </format>
    <format dxfId="287">
      <pivotArea dataOnly="0" labelOnly="1" outline="0" fieldPosition="0">
        <references count="2">
          <reference field="4" count="1" selected="0">
            <x v="3"/>
          </reference>
          <reference field="13" count="1">
            <x v="13"/>
          </reference>
        </references>
      </pivotArea>
    </format>
    <format dxfId="286">
      <pivotArea dataOnly="0" labelOnly="1" outline="0" fieldPosition="0">
        <references count="2">
          <reference field="4" count="1" selected="0">
            <x v="6"/>
          </reference>
          <reference field="13" count="2">
            <x v="13"/>
            <x v="14"/>
          </reference>
        </references>
      </pivotArea>
    </format>
    <format dxfId="285">
      <pivotArea dataOnly="0" labelOnly="1" outline="0" fieldPosition="0">
        <references count="2">
          <reference field="4" count="1" selected="0">
            <x v="23"/>
          </reference>
          <reference field="13" count="1">
            <x v="14"/>
          </reference>
        </references>
      </pivotArea>
    </format>
    <format dxfId="284">
      <pivotArea dataOnly="0" labelOnly="1" outline="0" fieldPosition="0">
        <references count="2">
          <reference field="4" count="1" selected="0">
            <x v="27"/>
          </reference>
          <reference field="13" count="3">
            <x v="12"/>
            <x v="13"/>
            <x v="14"/>
          </reference>
        </references>
      </pivotArea>
    </format>
    <format dxfId="283">
      <pivotArea dataOnly="0" labelOnly="1" outline="0" fieldPosition="0">
        <references count="3">
          <reference field="2" count="1">
            <x v="93"/>
          </reference>
          <reference field="4" count="1" selected="0">
            <x v="3"/>
          </reference>
          <reference field="13" count="1" selected="0">
            <x v="13"/>
          </reference>
        </references>
      </pivotArea>
    </format>
    <format dxfId="282">
      <pivotArea dataOnly="0" labelOnly="1" outline="0" fieldPosition="0">
        <references count="3">
          <reference field="2" count="3">
            <x v="92"/>
            <x v="93"/>
            <x v="95"/>
          </reference>
          <reference field="4" count="1" selected="0">
            <x v="6"/>
          </reference>
          <reference field="13" count="1" selected="0">
            <x v="13"/>
          </reference>
        </references>
      </pivotArea>
    </format>
    <format dxfId="281">
      <pivotArea dataOnly="0" labelOnly="1" outline="0" fieldPosition="0">
        <references count="3">
          <reference field="2" count="1">
            <x v="97"/>
          </reference>
          <reference field="4" count="1" selected="0">
            <x v="23"/>
          </reference>
          <reference field="13" count="1" selected="0">
            <x v="14"/>
          </reference>
        </references>
      </pivotArea>
    </format>
    <format dxfId="280">
      <pivotArea dataOnly="0" labelOnly="1" outline="0" fieldPosition="0">
        <references count="3">
          <reference field="2" count="4">
            <x v="92"/>
            <x v="93"/>
            <x v="94"/>
            <x v="96"/>
          </reference>
          <reference field="4" count="1" selected="0">
            <x v="27"/>
          </reference>
          <reference field="13" count="1" selected="0">
            <x v="12"/>
          </reference>
        </references>
      </pivotArea>
    </format>
    <format dxfId="279">
      <pivotArea dataOnly="0" labelOnly="1" outline="0" fieldPosition="0">
        <references count="1">
          <reference field="12" count="0"/>
        </references>
      </pivotArea>
    </format>
    <format dxfId="278">
      <pivotArea dataOnly="0" labelOnly="1" outline="0" fieldPosition="0">
        <references count="1">
          <reference field="1" count="0"/>
        </references>
      </pivotArea>
    </format>
    <format dxfId="277">
      <pivotArea dataOnly="0" labelOnly="1" outline="0" fieldPosition="0">
        <references count="1">
          <reference field="7" count="0"/>
        </references>
      </pivotArea>
    </format>
    <format dxfId="276">
      <pivotArea dataOnly="0" labelOnly="1" outline="0" fieldPosition="0">
        <references count="1">
          <reference field="9" count="0"/>
        </references>
      </pivotArea>
    </format>
    <format dxfId="275">
      <pivotArea dataOnly="0" labelOnly="1" outline="0" fieldPosition="0">
        <references count="1">
          <reference field="12" count="0"/>
        </references>
      </pivotArea>
    </format>
    <format dxfId="274">
      <pivotArea dataOnly="0" labelOnly="1" outline="0" fieldPosition="0">
        <references count="1">
          <reference field="1" count="0"/>
        </references>
      </pivotArea>
    </format>
    <format dxfId="273">
      <pivotArea dataOnly="0" labelOnly="1" outline="0" fieldPosition="0">
        <references count="1">
          <reference field="7" count="0"/>
        </references>
      </pivotArea>
    </format>
    <format dxfId="272">
      <pivotArea dataOnly="0" labelOnly="1" outline="0" fieldPosition="0">
        <references count="1">
          <reference field="9" count="0"/>
        </references>
      </pivotArea>
    </format>
    <format dxfId="271">
      <pivotArea dataOnly="0" labelOnly="1" outline="0" fieldPosition="0">
        <references count="3">
          <reference field="7" count="1" selected="0">
            <x v="0"/>
          </reference>
          <reference field="9" count="1" selected="0">
            <x v="2"/>
          </reference>
          <reference field="12" count="0"/>
        </references>
      </pivotArea>
    </format>
    <format dxfId="270">
      <pivotArea dataOnly="0" labelOnly="1" outline="0" fieldPosition="0">
        <references count="3">
          <reference field="1" count="0"/>
          <reference field="7" count="1" selected="0">
            <x v="0"/>
          </reference>
          <reference field="9" count="1" selected="0">
            <x v="2"/>
          </reference>
        </references>
      </pivotArea>
    </format>
    <format dxfId="269">
      <pivotArea dataOnly="0" labelOnly="1" outline="0" fieldPosition="0">
        <references count="2">
          <reference field="7" count="1">
            <x v="0"/>
          </reference>
          <reference field="9" count="1" selected="0">
            <x v="2"/>
          </reference>
        </references>
      </pivotArea>
    </format>
    <format dxfId="268">
      <pivotArea dataOnly="0" labelOnly="1" outline="0" fieldPosition="0">
        <references count="2">
          <reference field="7" count="1" selected="0">
            <x v="0"/>
          </reference>
          <reference field="9" count="1">
            <x v="2"/>
          </reference>
        </references>
      </pivotArea>
    </format>
    <format dxfId="267">
      <pivotArea dataOnly="0" labelOnly="1" outline="0" fieldPosition="0">
        <references count="2">
          <reference field="4" count="1" selected="0">
            <x v="28"/>
          </reference>
          <reference field="13" count="2">
            <x v="9"/>
            <x v="31"/>
          </reference>
        </references>
      </pivotArea>
    </format>
    <format dxfId="266">
      <pivotArea dataOnly="0" labelOnly="1" outline="0" fieldPosition="0">
        <references count="2">
          <reference field="4" count="1" selected="0">
            <x v="28"/>
          </reference>
          <reference field="13" count="2">
            <x v="9"/>
            <x v="31"/>
          </reference>
        </references>
      </pivotArea>
    </format>
    <format dxfId="265">
      <pivotArea dataOnly="0" labelOnly="1" outline="0" fieldPosition="0">
        <references count="3">
          <reference field="2" count="2">
            <x v="74"/>
            <x v="75"/>
          </reference>
          <reference field="4" count="1" selected="0">
            <x v="28"/>
          </reference>
          <reference field="13" count="1" selected="0">
            <x v="9"/>
          </reference>
        </references>
      </pivotArea>
    </format>
    <format dxfId="264">
      <pivotArea dataOnly="0" labelOnly="1" outline="0" fieldPosition="0">
        <references count="3">
          <reference field="2" count="1">
            <x v="7"/>
          </reference>
          <reference field="4" count="1" selected="0">
            <x v="28"/>
          </reference>
          <reference field="13" count="1" selected="0">
            <x v="31"/>
          </reference>
        </references>
      </pivotArea>
    </format>
    <format dxfId="263">
      <pivotArea dataOnly="0" labelOnly="1" outline="0" fieldPosition="0">
        <references count="2">
          <reference field="4" count="1" selected="0">
            <x v="26"/>
          </reference>
          <reference field="13" count="2">
            <x v="9"/>
            <x v="25"/>
          </reference>
        </references>
      </pivotArea>
    </format>
    <format dxfId="262">
      <pivotArea dataOnly="0" labelOnly="1" outline="0" fieldPosition="0">
        <references count="2">
          <reference field="4" count="1" selected="0">
            <x v="26"/>
          </reference>
          <reference field="13" count="2">
            <x v="9"/>
            <x v="25"/>
          </reference>
        </references>
      </pivotArea>
    </format>
    <format dxfId="261">
      <pivotArea dataOnly="0" labelOnly="1" outline="0" fieldPosition="0">
        <references count="3">
          <reference field="2" count="2">
            <x v="63"/>
            <x v="64"/>
          </reference>
          <reference field="4" count="1" selected="0">
            <x v="26"/>
          </reference>
          <reference field="13" count="1" selected="0">
            <x v="9"/>
          </reference>
        </references>
      </pivotArea>
    </format>
    <format dxfId="260">
      <pivotArea dataOnly="0" labelOnly="1" outline="0" fieldPosition="0">
        <references count="3">
          <reference field="2" count="3">
            <x v="96"/>
            <x v="113"/>
            <x v="131"/>
          </reference>
          <reference field="4" count="1" selected="0">
            <x v="26"/>
          </reference>
          <reference field="13" count="1" selected="0">
            <x v="25"/>
          </reference>
        </references>
      </pivotArea>
    </format>
    <format dxfId="259">
      <pivotArea dataOnly="0" labelOnly="1" outline="0" fieldPosition="0">
        <references count="3">
          <reference field="7" count="1" selected="0">
            <x v="0"/>
          </reference>
          <reference field="9" count="1" selected="0">
            <x v="2"/>
          </reference>
          <reference field="12" count="0"/>
        </references>
      </pivotArea>
    </format>
    <format dxfId="258">
      <pivotArea dataOnly="0" labelOnly="1" outline="0" fieldPosition="0">
        <references count="3">
          <reference field="1" count="0"/>
          <reference field="7" count="1" selected="0">
            <x v="0"/>
          </reference>
          <reference field="9" count="1" selected="0">
            <x v="2"/>
          </reference>
        </references>
      </pivotArea>
    </format>
    <format dxfId="257">
      <pivotArea dataOnly="0" labelOnly="1" outline="0" fieldPosition="0">
        <references count="2">
          <reference field="7" count="1">
            <x v="0"/>
          </reference>
          <reference field="9" count="1" selected="0">
            <x v="2"/>
          </reference>
        </references>
      </pivotArea>
    </format>
    <format dxfId="256">
      <pivotArea dataOnly="0" labelOnly="1" outline="0" fieldPosition="0">
        <references count="2">
          <reference field="7" count="1" selected="0">
            <x v="0"/>
          </reference>
          <reference field="9" count="1">
            <x v="2"/>
          </reference>
        </references>
      </pivotArea>
    </format>
    <format dxfId="255">
      <pivotArea dataOnly="0" labelOnly="1" outline="0" fieldPosition="0">
        <references count="3">
          <reference field="7" count="1" selected="0">
            <x v="0"/>
          </reference>
          <reference field="9" count="1" selected="0">
            <x v="2"/>
          </reference>
          <reference field="12" count="0"/>
        </references>
      </pivotArea>
    </format>
    <format dxfId="254">
      <pivotArea dataOnly="0" labelOnly="1" outline="0" fieldPosition="0">
        <references count="3">
          <reference field="1" count="0"/>
          <reference field="7" count="1" selected="0">
            <x v="0"/>
          </reference>
          <reference field="9" count="1" selected="0">
            <x v="2"/>
          </reference>
        </references>
      </pivotArea>
    </format>
    <format dxfId="253">
      <pivotArea dataOnly="0" labelOnly="1" outline="0" fieldPosition="0">
        <references count="2">
          <reference field="7" count="1">
            <x v="0"/>
          </reference>
          <reference field="9" count="1" selected="0">
            <x v="2"/>
          </reference>
        </references>
      </pivotArea>
    </format>
    <format dxfId="252">
      <pivotArea dataOnly="0" labelOnly="1" outline="0" fieldPosition="0">
        <references count="2">
          <reference field="7" count="1" selected="0">
            <x v="0"/>
          </reference>
          <reference field="9" count="1">
            <x v="2"/>
          </reference>
        </references>
      </pivotArea>
    </format>
    <format dxfId="251">
      <pivotArea outline="0" collapsedLevelsAreSubtotals="1" fieldPosition="0"/>
    </format>
    <format dxfId="250">
      <pivotArea field="3" type="button" dataOnly="0" labelOnly="1" outline="0" axis="axisRow" fieldPosition="3"/>
    </format>
    <format dxfId="249">
      <pivotArea field="5" type="button" dataOnly="0" labelOnly="1" outline="0" axis="axisRow" fieldPosition="4"/>
    </format>
    <format dxfId="248">
      <pivotArea field="6" type="button" dataOnly="0" labelOnly="1" outline="0" axis="axisRow" fieldPosition="5"/>
    </format>
    <format dxfId="247">
      <pivotArea field="10" type="button" dataOnly="0" labelOnly="1" outline="0" axis="axisRow" fieldPosition="6"/>
    </format>
    <format dxfId="246">
      <pivotArea type="topRight" dataOnly="0" labelOnly="1" outline="0" fieldPosition="0"/>
    </format>
    <format dxfId="245">
      <pivotArea dataOnly="0" labelOnly="1" outline="0" fieldPosition="0">
        <references count="3">
          <reference field="7" count="1" selected="0">
            <x v="1"/>
          </reference>
          <reference field="9" count="1" selected="0">
            <x v="2"/>
          </reference>
          <reference field="12" count="0"/>
        </references>
      </pivotArea>
    </format>
    <format dxfId="244">
      <pivotArea dataOnly="0" labelOnly="1" outline="0" fieldPosition="0">
        <references count="3">
          <reference field="1" count="0"/>
          <reference field="7" count="1" selected="0">
            <x v="1"/>
          </reference>
          <reference field="9" count="1" selected="0">
            <x v="2"/>
          </reference>
        </references>
      </pivotArea>
    </format>
    <format dxfId="243">
      <pivotArea dataOnly="0" labelOnly="1" outline="0" fieldPosition="0">
        <references count="2">
          <reference field="7" count="1">
            <x v="1"/>
          </reference>
          <reference field="9" count="1" selected="0">
            <x v="2"/>
          </reference>
        </references>
      </pivotArea>
    </format>
    <format dxfId="242">
      <pivotArea dataOnly="0" labelOnly="1" outline="0" fieldPosition="0">
        <references count="2">
          <reference field="7" count="1" selected="0">
            <x v="1"/>
          </reference>
          <reference field="9" count="1">
            <x v="2"/>
          </reference>
        </references>
      </pivotArea>
    </format>
    <format dxfId="241">
      <pivotArea field="13" type="button" dataOnly="0" labelOnly="1" outline="0" axis="axisRow" fieldPosition="1"/>
    </format>
    <format dxfId="240">
      <pivotArea field="2" type="button" dataOnly="0" labelOnly="1" outline="0" axis="axisRow" fieldPosition="2"/>
    </format>
    <format dxfId="239">
      <pivotArea field="3" type="button" dataOnly="0" labelOnly="1" outline="0" axis="axisRow" fieldPosition="3"/>
    </format>
    <format dxfId="238">
      <pivotArea field="5" type="button" dataOnly="0" labelOnly="1" outline="0" axis="axisRow" fieldPosition="4"/>
    </format>
    <format dxfId="237">
      <pivotArea field="6" type="button" dataOnly="0" labelOnly="1" outline="0" axis="axisRow" fieldPosition="5"/>
    </format>
    <format dxfId="236">
      <pivotArea field="10" type="button" dataOnly="0" labelOnly="1" outline="0" axis="axisRow" fieldPosition="6"/>
    </format>
    <format dxfId="235">
      <pivotArea type="topRight" dataOnly="0" labelOnly="1" outline="0" fieldPosition="0"/>
    </format>
    <format dxfId="234">
      <pivotArea outline="0" collapsedLevelsAreSubtotals="1" fieldPosition="0"/>
    </format>
    <format dxfId="233">
      <pivotArea field="2" type="button" dataOnly="0" labelOnly="1" outline="0" axis="axisRow" fieldPosition="2"/>
    </format>
    <format dxfId="232">
      <pivotArea field="10" type="button" dataOnly="0" labelOnly="1" outline="0" axis="axisRow" fieldPosition="6"/>
    </format>
    <format dxfId="231">
      <pivotArea type="topRight" dataOnly="0" labelOnly="1" outline="0" fieldPosition="0"/>
    </format>
    <format dxfId="230">
      <pivotArea outline="0" collapsedLevelsAreSubtotals="1" fieldPosition="0"/>
    </format>
    <format dxfId="229">
      <pivotArea field="3" type="button" dataOnly="0" labelOnly="1" outline="0" axis="axisRow" fieldPosition="3"/>
    </format>
    <format dxfId="228">
      <pivotArea field="5" type="button" dataOnly="0" labelOnly="1" outline="0" axis="axisRow" fieldPosition="4"/>
    </format>
    <format dxfId="227">
      <pivotArea field="6" type="button" dataOnly="0" labelOnly="1" outline="0" axis="axisRow" fieldPosition="5"/>
    </format>
    <format dxfId="226">
      <pivotArea field="3" type="button" dataOnly="0" labelOnly="1" outline="0" axis="axisRow" fieldPosition="3"/>
    </format>
    <format dxfId="225">
      <pivotArea field="5" type="button" dataOnly="0" labelOnly="1" outline="0" axis="axisRow" fieldPosition="4"/>
    </format>
    <format dxfId="224">
      <pivotArea field="6" type="button" dataOnly="0" labelOnly="1" outline="0" axis="axisRow" fieldPosition="5"/>
    </format>
    <format dxfId="223">
      <pivotArea field="10" type="button" dataOnly="0" labelOnly="1" outline="0" axis="axisRow" fieldPosition="6"/>
    </format>
    <format dxfId="222">
      <pivotArea field="3" type="button" dataOnly="0" labelOnly="1" outline="0" axis="axisRow" fieldPosition="3"/>
    </format>
    <format dxfId="221">
      <pivotArea field="5" type="button" dataOnly="0" labelOnly="1" outline="0" axis="axisRow" fieldPosition="4"/>
    </format>
    <format dxfId="220">
      <pivotArea field="6" type="button" dataOnly="0" labelOnly="1" outline="0" axis="axisRow" fieldPosition="5"/>
    </format>
    <format dxfId="219">
      <pivotArea field="10" type="button" dataOnly="0" labelOnly="1" outline="0" axis="axisRow" fieldPosition="6"/>
    </format>
    <format dxfId="218">
      <pivotArea field="3" type="button" dataOnly="0" labelOnly="1" outline="0" axis="axisRow" fieldPosition="3"/>
    </format>
    <format dxfId="217">
      <pivotArea field="5" type="button" dataOnly="0" labelOnly="1" outline="0" axis="axisRow" fieldPosition="4"/>
    </format>
    <format dxfId="216">
      <pivotArea field="6" type="button" dataOnly="0" labelOnly="1" outline="0" axis="axisRow" fieldPosition="5"/>
    </format>
    <format dxfId="215">
      <pivotArea field="10" type="button" dataOnly="0" labelOnly="1" outline="0" axis="axisRow" fieldPosition="6"/>
    </format>
    <format dxfId="214">
      <pivotArea field="3" type="button" dataOnly="0" labelOnly="1" outline="0" axis="axisRow" fieldPosition="3"/>
    </format>
    <format dxfId="213">
      <pivotArea field="5" type="button" dataOnly="0" labelOnly="1" outline="0" axis="axisRow" fieldPosition="4"/>
    </format>
    <format dxfId="212">
      <pivotArea field="6" type="button" dataOnly="0" labelOnly="1" outline="0" axis="axisRow" fieldPosition="5"/>
    </format>
    <format dxfId="211">
      <pivotArea field="10" type="button" dataOnly="0" labelOnly="1" outline="0" axis="axisRow" fieldPosition="6"/>
    </format>
    <format dxfId="210">
      <pivotArea field="3" type="button" dataOnly="0" labelOnly="1" outline="0" axis="axisRow" fieldPosition="3"/>
    </format>
    <format dxfId="209">
      <pivotArea field="5" type="button" dataOnly="0" labelOnly="1" outline="0" axis="axisRow" fieldPosition="4"/>
    </format>
    <format dxfId="208">
      <pivotArea field="6" type="button" dataOnly="0" labelOnly="1" outline="0" axis="axisRow" fieldPosition="5"/>
    </format>
    <format dxfId="207">
      <pivotArea field="10" type="button" dataOnly="0" labelOnly="1" outline="0" axis="axisRow" fieldPosition="6"/>
    </format>
    <format dxfId="206">
      <pivotArea field="3" type="button" dataOnly="0" labelOnly="1" outline="0" axis="axisRow" fieldPosition="3"/>
    </format>
    <format dxfId="205">
      <pivotArea field="5" type="button" dataOnly="0" labelOnly="1" outline="0" axis="axisRow" fieldPosition="4"/>
    </format>
    <format dxfId="204">
      <pivotArea field="6" type="button" dataOnly="0" labelOnly="1" outline="0" axis="axisRow" fieldPosition="5"/>
    </format>
    <format dxfId="203">
      <pivotArea field="10" type="button" dataOnly="0" labelOnly="1" outline="0" axis="axisRow" fieldPosition="6"/>
    </format>
    <format dxfId="202">
      <pivotArea field="3" type="button" dataOnly="0" labelOnly="1" outline="0" axis="axisRow" fieldPosition="3"/>
    </format>
    <format dxfId="201">
      <pivotArea field="5" type="button" dataOnly="0" labelOnly="1" outline="0" axis="axisRow" fieldPosition="4"/>
    </format>
    <format dxfId="200">
      <pivotArea field="6" type="button" dataOnly="0" labelOnly="1" outline="0" axis="axisRow" fieldPosition="5"/>
    </format>
    <format dxfId="199">
      <pivotArea field="10" type="button" dataOnly="0" labelOnly="1" outline="0" axis="axisRow" fieldPosition="6"/>
    </format>
    <format dxfId="198">
      <pivotArea dataOnly="0" labelOnly="1" outline="0" fieldPosition="0">
        <references count="3">
          <reference field="7" count="1" selected="0">
            <x v="1"/>
          </reference>
          <reference field="9" count="1" selected="0">
            <x v="2"/>
          </reference>
          <reference field="12" count="0"/>
        </references>
      </pivotArea>
    </format>
    <format dxfId="197">
      <pivotArea dataOnly="0" labelOnly="1" outline="0" fieldPosition="0">
        <references count="3">
          <reference field="1" count="0"/>
          <reference field="7" count="1" selected="0">
            <x v="1"/>
          </reference>
          <reference field="9" count="1" selected="0">
            <x v="2"/>
          </reference>
        </references>
      </pivotArea>
    </format>
    <format dxfId="196">
      <pivotArea dataOnly="0" labelOnly="1" outline="0" fieldPosition="0">
        <references count="2">
          <reference field="7" count="1">
            <x v="1"/>
          </reference>
          <reference field="9" count="1" selected="0">
            <x v="2"/>
          </reference>
        </references>
      </pivotArea>
    </format>
    <format dxfId="195">
      <pivotArea dataOnly="0" labelOnly="1" outline="0" fieldPosition="0">
        <references count="2">
          <reference field="7" count="1" selected="0">
            <x v="1"/>
          </reference>
          <reference field="9" count="1">
            <x v="2"/>
          </reference>
        </references>
      </pivotArea>
    </format>
    <format dxfId="194">
      <pivotArea field="13" type="button" dataOnly="0" labelOnly="1" outline="0" axis="axisRow" fieldPosition="1"/>
    </format>
    <format dxfId="193">
      <pivotArea field="2" type="button" dataOnly="0" labelOnly="1" outline="0" axis="axisRow" fieldPosition="2"/>
    </format>
    <format dxfId="192">
      <pivotArea field="3" type="button" dataOnly="0" labelOnly="1" outline="0" axis="axisRow" fieldPosition="3"/>
    </format>
    <format dxfId="191">
      <pivotArea field="5" type="button" dataOnly="0" labelOnly="1" outline="0" axis="axisRow" fieldPosition="4"/>
    </format>
    <format dxfId="190">
      <pivotArea field="6" type="button" dataOnly="0" labelOnly="1" outline="0" axis="axisRow" fieldPosition="5"/>
    </format>
    <format dxfId="189">
      <pivotArea field="10" type="button" dataOnly="0" labelOnly="1" outline="0" axis="axisRow" fieldPosition="6"/>
    </format>
    <format dxfId="188">
      <pivotArea field="3" type="button" dataOnly="0" labelOnly="1" outline="0" axis="axisRow" fieldPosition="3"/>
    </format>
    <format dxfId="187">
      <pivotArea field="5" type="button" dataOnly="0" labelOnly="1" outline="0" axis="axisRow" fieldPosition="4"/>
    </format>
    <format dxfId="186">
      <pivotArea field="6" type="button" dataOnly="0" labelOnly="1" outline="0" axis="axisRow" fieldPosition="5"/>
    </format>
    <format dxfId="185">
      <pivotArea field="10" type="button" dataOnly="0" labelOnly="1" outline="0" axis="axisRow" fieldPosition="6"/>
    </format>
    <format dxfId="184">
      <pivotArea field="3" type="button" dataOnly="0" labelOnly="1" outline="0" axis="axisRow" fieldPosition="3"/>
    </format>
    <format dxfId="183">
      <pivotArea field="5" type="button" dataOnly="0" labelOnly="1" outline="0" axis="axisRow" fieldPosition="4"/>
    </format>
    <format dxfId="182">
      <pivotArea field="6" type="button" dataOnly="0" labelOnly="1" outline="0" axis="axisRow" fieldPosition="5"/>
    </format>
    <format dxfId="181">
      <pivotArea field="10" type="button" dataOnly="0" labelOnly="1" outline="0" axis="axisRow" fieldPosition="6"/>
    </format>
    <format dxfId="180">
      <pivotArea field="3" type="button" dataOnly="0" labelOnly="1" outline="0" axis="axisRow" fieldPosition="3"/>
    </format>
    <format dxfId="179">
      <pivotArea field="5" type="button" dataOnly="0" labelOnly="1" outline="0" axis="axisRow" fieldPosition="4"/>
    </format>
    <format dxfId="178">
      <pivotArea field="6" type="button" dataOnly="0" labelOnly="1" outline="0" axis="axisRow" fieldPosition="5"/>
    </format>
    <format dxfId="177">
      <pivotArea field="10" type="button" dataOnly="0" labelOnly="1" outline="0" axis="axisRow" fieldPosition="6"/>
    </format>
    <format dxfId="176">
      <pivotArea field="3" type="button" dataOnly="0" labelOnly="1" outline="0" axis="axisRow" fieldPosition="3"/>
    </format>
    <format dxfId="175">
      <pivotArea field="5" type="button" dataOnly="0" labelOnly="1" outline="0" axis="axisRow" fieldPosition="4"/>
    </format>
    <format dxfId="174">
      <pivotArea field="6" type="button" dataOnly="0" labelOnly="1" outline="0" axis="axisRow" fieldPosition="5"/>
    </format>
    <format dxfId="173">
      <pivotArea field="10" type="button" dataOnly="0" labelOnly="1" outline="0" axis="axisRow" fieldPosition="6"/>
    </format>
    <format dxfId="172">
      <pivotArea field="3" type="button" dataOnly="0" labelOnly="1" outline="0" axis="axisRow" fieldPosition="3"/>
    </format>
    <format dxfId="171">
      <pivotArea field="5" type="button" dataOnly="0" labelOnly="1" outline="0" axis="axisRow" fieldPosition="4"/>
    </format>
    <format dxfId="170">
      <pivotArea field="6" type="button" dataOnly="0" labelOnly="1" outline="0" axis="axisRow" fieldPosition="5"/>
    </format>
    <format dxfId="169">
      <pivotArea field="10" type="button" dataOnly="0" labelOnly="1" outline="0" axis="axisRow" fieldPosition="6"/>
    </format>
    <format dxfId="168">
      <pivotArea field="3" type="button" dataOnly="0" labelOnly="1" outline="0" axis="axisRow" fieldPosition="3"/>
    </format>
    <format dxfId="167">
      <pivotArea field="5" type="button" dataOnly="0" labelOnly="1" outline="0" axis="axisRow" fieldPosition="4"/>
    </format>
    <format dxfId="166">
      <pivotArea field="6" type="button" dataOnly="0" labelOnly="1" outline="0" axis="axisRow" fieldPosition="5"/>
    </format>
    <format dxfId="165">
      <pivotArea field="10" type="button" dataOnly="0" labelOnly="1" outline="0" axis="axisRow" fieldPosition="6"/>
    </format>
    <format dxfId="164">
      <pivotArea field="3" type="button" dataOnly="0" labelOnly="1" outline="0" axis="axisRow" fieldPosition="3"/>
    </format>
    <format dxfId="163">
      <pivotArea field="5" type="button" dataOnly="0" labelOnly="1" outline="0" axis="axisRow" fieldPosition="4"/>
    </format>
    <format dxfId="162">
      <pivotArea field="6" type="button" dataOnly="0" labelOnly="1" outline="0" axis="axisRow" fieldPosition="5"/>
    </format>
    <format dxfId="161">
      <pivotArea field="10" type="button" dataOnly="0" labelOnly="1" outline="0" axis="axisRow" fieldPosition="6"/>
    </format>
    <format dxfId="160">
      <pivotArea field="3" type="button" dataOnly="0" labelOnly="1" outline="0" axis="axisRow" fieldPosition="3"/>
    </format>
    <format dxfId="159">
      <pivotArea field="5" type="button" dataOnly="0" labelOnly="1" outline="0" axis="axisRow" fieldPosition="4"/>
    </format>
    <format dxfId="158">
      <pivotArea field="6" type="button" dataOnly="0" labelOnly="1" outline="0" axis="axisRow" fieldPosition="5"/>
    </format>
    <format dxfId="157">
      <pivotArea field="10" type="button" dataOnly="0" labelOnly="1" outline="0" axis="axisRow" fieldPosition="6"/>
    </format>
    <format dxfId="156">
      <pivotArea field="3" type="button" dataOnly="0" labelOnly="1" outline="0" axis="axisRow" fieldPosition="3"/>
    </format>
    <format dxfId="155">
      <pivotArea field="5" type="button" dataOnly="0" labelOnly="1" outline="0" axis="axisRow" fieldPosition="4"/>
    </format>
    <format dxfId="154">
      <pivotArea field="6" type="button" dataOnly="0" labelOnly="1" outline="0" axis="axisRow" fieldPosition="5"/>
    </format>
    <format dxfId="153">
      <pivotArea field="10" type="button" dataOnly="0" labelOnly="1" outline="0" axis="axisRow" fieldPosition="6"/>
    </format>
    <format dxfId="152">
      <pivotArea field="3" type="button" dataOnly="0" labelOnly="1" outline="0" axis="axisRow" fieldPosition="3"/>
    </format>
    <format dxfId="151">
      <pivotArea field="5" type="button" dataOnly="0" labelOnly="1" outline="0" axis="axisRow" fieldPosition="4"/>
    </format>
    <format dxfId="150">
      <pivotArea field="6" type="button" dataOnly="0" labelOnly="1" outline="0" axis="axisRow" fieldPosition="5"/>
    </format>
    <format dxfId="149">
      <pivotArea field="10" type="button" dataOnly="0" labelOnly="1" outline="0" axis="axisRow" fieldPosition="6"/>
    </format>
    <format dxfId="148">
      <pivotArea field="3" type="button" dataOnly="0" labelOnly="1" outline="0" axis="axisRow" fieldPosition="3"/>
    </format>
    <format dxfId="147">
      <pivotArea field="5" type="button" dataOnly="0" labelOnly="1" outline="0" axis="axisRow" fieldPosition="4"/>
    </format>
    <format dxfId="146">
      <pivotArea field="6" type="button" dataOnly="0" labelOnly="1" outline="0" axis="axisRow" fieldPosition="5"/>
    </format>
    <format dxfId="145">
      <pivotArea field="10" type="button" dataOnly="0" labelOnly="1" outline="0" axis="axisRow" fieldPosition="6"/>
    </format>
    <format dxfId="144">
      <pivotArea field="3" type="button" dataOnly="0" labelOnly="1" outline="0" axis="axisRow" fieldPosition="3"/>
    </format>
    <format dxfId="143">
      <pivotArea field="5" type="button" dataOnly="0" labelOnly="1" outline="0" axis="axisRow" fieldPosition="4"/>
    </format>
    <format dxfId="142">
      <pivotArea field="6" type="button" dataOnly="0" labelOnly="1" outline="0" axis="axisRow" fieldPosition="5"/>
    </format>
    <format dxfId="141">
      <pivotArea field="10" type="button" dataOnly="0" labelOnly="1" outline="0" axis="axisRow" fieldPosition="6"/>
    </format>
    <format dxfId="140">
      <pivotArea field="3" type="button" dataOnly="0" labelOnly="1" outline="0" axis="axisRow" fieldPosition="3"/>
    </format>
    <format dxfId="139">
      <pivotArea field="5" type="button" dataOnly="0" labelOnly="1" outline="0" axis="axisRow" fieldPosition="4"/>
    </format>
    <format dxfId="138">
      <pivotArea field="6" type="button" dataOnly="0" labelOnly="1" outline="0" axis="axisRow" fieldPosition="5"/>
    </format>
    <format dxfId="137">
      <pivotArea field="10" type="button" dataOnly="0" labelOnly="1" outline="0" axis="axisRow" fieldPosition="6"/>
    </format>
    <format dxfId="136">
      <pivotArea field="3" type="button" dataOnly="0" labelOnly="1" outline="0" axis="axisRow" fieldPosition="3"/>
    </format>
    <format dxfId="135">
      <pivotArea field="5" type="button" dataOnly="0" labelOnly="1" outline="0" axis="axisRow" fieldPosition="4"/>
    </format>
    <format dxfId="134">
      <pivotArea field="6" type="button" dataOnly="0" labelOnly="1" outline="0" axis="axisRow" fieldPosition="5"/>
    </format>
    <format dxfId="133">
      <pivotArea field="10" type="button" dataOnly="0" labelOnly="1" outline="0" axis="axisRow" fieldPosition="6"/>
    </format>
    <format dxfId="132">
      <pivotArea field="3" type="button" dataOnly="0" labelOnly="1" outline="0" axis="axisRow" fieldPosition="3"/>
    </format>
    <format dxfId="131">
      <pivotArea field="5" type="button" dataOnly="0" labelOnly="1" outline="0" axis="axisRow" fieldPosition="4"/>
    </format>
    <format dxfId="130">
      <pivotArea field="6" type="button" dataOnly="0" labelOnly="1" outline="0" axis="axisRow" fieldPosition="5"/>
    </format>
    <format dxfId="129">
      <pivotArea field="10" type="button" dataOnly="0" labelOnly="1" outline="0" axis="axisRow" fieldPosition="6"/>
    </format>
    <format dxfId="128">
      <pivotArea field="3" type="button" dataOnly="0" labelOnly="1" outline="0" axis="axisRow" fieldPosition="3"/>
    </format>
    <format dxfId="127">
      <pivotArea field="5" type="button" dataOnly="0" labelOnly="1" outline="0" axis="axisRow" fieldPosition="4"/>
    </format>
    <format dxfId="126">
      <pivotArea field="6" type="button" dataOnly="0" labelOnly="1" outline="0" axis="axisRow" fieldPosition="5"/>
    </format>
    <format dxfId="125">
      <pivotArea field="10" type="button" dataOnly="0" labelOnly="1" outline="0" axis="axisRow" fieldPosition="6"/>
    </format>
    <format dxfId="124">
      <pivotArea field="3" type="button" dataOnly="0" labelOnly="1" outline="0" axis="axisRow" fieldPosition="3"/>
    </format>
    <format dxfId="123">
      <pivotArea field="5" type="button" dataOnly="0" labelOnly="1" outline="0" axis="axisRow" fieldPosition="4"/>
    </format>
    <format dxfId="122">
      <pivotArea field="6" type="button" dataOnly="0" labelOnly="1" outline="0" axis="axisRow" fieldPosition="5"/>
    </format>
    <format dxfId="121">
      <pivotArea field="10" type="button" dataOnly="0" labelOnly="1" outline="0" axis="axisRow" fieldPosition="6"/>
    </format>
    <format dxfId="120">
      <pivotArea field="3" type="button" dataOnly="0" labelOnly="1" outline="0" axis="axisRow" fieldPosition="3"/>
    </format>
    <format dxfId="119">
      <pivotArea field="5" type="button" dataOnly="0" labelOnly="1" outline="0" axis="axisRow" fieldPosition="4"/>
    </format>
    <format dxfId="118">
      <pivotArea field="6" type="button" dataOnly="0" labelOnly="1" outline="0" axis="axisRow" fieldPosition="5"/>
    </format>
    <format dxfId="117">
      <pivotArea field="10" type="button" dataOnly="0" labelOnly="1" outline="0" axis="axisRow" fieldPosition="6"/>
    </format>
    <format dxfId="116">
      <pivotArea field="3" type="button" dataOnly="0" labelOnly="1" outline="0" axis="axisRow" fieldPosition="3"/>
    </format>
    <format dxfId="115">
      <pivotArea field="5" type="button" dataOnly="0" labelOnly="1" outline="0" axis="axisRow" fieldPosition="4"/>
    </format>
    <format dxfId="114">
      <pivotArea field="6" type="button" dataOnly="0" labelOnly="1" outline="0" axis="axisRow" fieldPosition="5"/>
    </format>
    <format dxfId="113">
      <pivotArea field="10" type="button" dataOnly="0" labelOnly="1" outline="0" axis="axisRow" fieldPosition="6"/>
    </format>
    <format dxfId="112">
      <pivotArea field="3" type="button" dataOnly="0" labelOnly="1" outline="0" axis="axisRow" fieldPosition="3"/>
    </format>
    <format dxfId="111">
      <pivotArea field="5" type="button" dataOnly="0" labelOnly="1" outline="0" axis="axisRow" fieldPosition="4"/>
    </format>
    <format dxfId="110">
      <pivotArea field="6" type="button" dataOnly="0" labelOnly="1" outline="0" axis="axisRow" fieldPosition="5"/>
    </format>
    <format dxfId="109">
      <pivotArea field="10" type="button" dataOnly="0" labelOnly="1" outline="0" axis="axisRow" fieldPosition="6"/>
    </format>
    <format dxfId="108">
      <pivotArea field="3" type="button" dataOnly="0" labelOnly="1" outline="0" axis="axisRow" fieldPosition="3"/>
    </format>
    <format dxfId="107">
      <pivotArea field="5" type="button" dataOnly="0" labelOnly="1" outline="0" axis="axisRow" fieldPosition="4"/>
    </format>
    <format dxfId="106">
      <pivotArea field="6" type="button" dataOnly="0" labelOnly="1" outline="0" axis="axisRow" fieldPosition="5"/>
    </format>
    <format dxfId="105">
      <pivotArea field="10" type="button" dataOnly="0" labelOnly="1" outline="0" axis="axisRow" fieldPosition="6"/>
    </format>
    <format dxfId="104">
      <pivotArea field="3" type="button" dataOnly="0" labelOnly="1" outline="0" axis="axisRow" fieldPosition="3"/>
    </format>
    <format dxfId="103">
      <pivotArea field="5" type="button" dataOnly="0" labelOnly="1" outline="0" axis="axisRow" fieldPosition="4"/>
    </format>
    <format dxfId="102">
      <pivotArea field="6" type="button" dataOnly="0" labelOnly="1" outline="0" axis="axisRow" fieldPosition="5"/>
    </format>
    <format dxfId="101">
      <pivotArea field="10" type="button" dataOnly="0" labelOnly="1" outline="0" axis="axisRow" fieldPosition="6"/>
    </format>
    <format dxfId="100">
      <pivotArea field="3" type="button" dataOnly="0" labelOnly="1" outline="0" axis="axisRow" fieldPosition="3"/>
    </format>
    <format dxfId="99">
      <pivotArea field="5" type="button" dataOnly="0" labelOnly="1" outline="0" axis="axisRow" fieldPosition="4"/>
    </format>
    <format dxfId="98">
      <pivotArea field="6" type="button" dataOnly="0" labelOnly="1" outline="0" axis="axisRow" fieldPosition="5"/>
    </format>
    <format dxfId="97">
      <pivotArea field="10" type="button" dataOnly="0" labelOnly="1" outline="0" axis="axisRow" fieldPosition="6"/>
    </format>
    <format dxfId="96">
      <pivotArea dataOnly="0" labelOnly="1" outline="0" fieldPosition="0">
        <references count="3">
          <reference field="7" count="1" selected="0">
            <x v="1"/>
          </reference>
          <reference field="9" count="1" selected="0">
            <x v="2"/>
          </reference>
          <reference field="12" count="0"/>
        </references>
      </pivotArea>
    </format>
    <format dxfId="95">
      <pivotArea dataOnly="0" labelOnly="1" outline="0" fieldPosition="0">
        <references count="3">
          <reference field="1" count="0"/>
          <reference field="7" count="1" selected="0">
            <x v="1"/>
          </reference>
          <reference field="9" count="1" selected="0">
            <x v="2"/>
          </reference>
        </references>
      </pivotArea>
    </format>
    <format dxfId="94">
      <pivotArea dataOnly="0" labelOnly="1" outline="0" fieldPosition="0">
        <references count="2">
          <reference field="7" count="1">
            <x v="1"/>
          </reference>
          <reference field="9" count="1" selected="0">
            <x v="2"/>
          </reference>
        </references>
      </pivotArea>
    </format>
    <format dxfId="93">
      <pivotArea dataOnly="0" labelOnly="1" outline="0" fieldPosition="0">
        <references count="2">
          <reference field="7" count="1" selected="0">
            <x v="1"/>
          </reference>
          <reference field="9" count="1">
            <x v="2"/>
          </reference>
        </references>
      </pivotArea>
    </format>
    <format dxfId="92">
      <pivotArea field="13" type="button" dataOnly="0" labelOnly="1" outline="0" axis="axisRow" fieldPosition="1"/>
    </format>
    <format dxfId="91">
      <pivotArea dataOnly="0" labelOnly="1" outline="0" fieldPosition="0">
        <references count="2">
          <reference field="4" count="1" selected="0">
            <x v="21"/>
          </reference>
          <reference field="13" count="1">
            <x v="25"/>
          </reference>
        </references>
      </pivotArea>
    </format>
    <format dxfId="90">
      <pivotArea dataOnly="0" labelOnly="1" outline="0" fieldPosition="0">
        <references count="2">
          <reference field="4" count="1" selected="0">
            <x v="24"/>
          </reference>
          <reference field="13" count="1">
            <x v="26"/>
          </reference>
        </references>
      </pivotArea>
    </format>
    <format dxfId="89">
      <pivotArea field="3" type="button" dataOnly="0" labelOnly="1" outline="0" axis="axisRow" fieldPosition="3"/>
    </format>
    <format dxfId="88">
      <pivotArea field="5" type="button" dataOnly="0" labelOnly="1" outline="0" axis="axisRow" fieldPosition="4"/>
    </format>
    <format dxfId="87">
      <pivotArea field="6" type="button" dataOnly="0" labelOnly="1" outline="0" axis="axisRow" fieldPosition="5"/>
    </format>
    <format dxfId="86">
      <pivotArea field="10" type="button" dataOnly="0" labelOnly="1" outline="0" axis="axisRow" fieldPosition="6"/>
    </format>
    <format dxfId="85">
      <pivotArea field="3" type="button" dataOnly="0" labelOnly="1" outline="0" axis="axisRow" fieldPosition="3"/>
    </format>
    <format dxfId="84">
      <pivotArea field="5" type="button" dataOnly="0" labelOnly="1" outline="0" axis="axisRow" fieldPosition="4"/>
    </format>
    <format dxfId="83">
      <pivotArea field="6" type="button" dataOnly="0" labelOnly="1" outline="0" axis="axisRow" fieldPosition="5"/>
    </format>
    <format dxfId="82">
      <pivotArea field="10" type="button" dataOnly="0" labelOnly="1" outline="0" axis="axisRow" fieldPosition="6"/>
    </format>
    <format dxfId="81">
      <pivotArea field="3" type="button" dataOnly="0" labelOnly="1" outline="0" axis="axisRow" fieldPosition="3"/>
    </format>
    <format dxfId="80">
      <pivotArea field="5" type="button" dataOnly="0" labelOnly="1" outline="0" axis="axisRow" fieldPosition="4"/>
    </format>
    <format dxfId="79">
      <pivotArea field="6" type="button" dataOnly="0" labelOnly="1" outline="0" axis="axisRow" fieldPosition="5"/>
    </format>
    <format dxfId="78">
      <pivotArea field="10" type="button" dataOnly="0" labelOnly="1" outline="0" axis="axisRow" fieldPosition="6"/>
    </format>
    <format dxfId="77">
      <pivotArea field="3" type="button" dataOnly="0" labelOnly="1" outline="0" axis="axisRow" fieldPosition="3"/>
    </format>
    <format dxfId="76">
      <pivotArea field="5" type="button" dataOnly="0" labelOnly="1" outline="0" axis="axisRow" fieldPosition="4"/>
    </format>
    <format dxfId="75">
      <pivotArea field="6" type="button" dataOnly="0" labelOnly="1" outline="0" axis="axisRow" fieldPosition="5"/>
    </format>
    <format dxfId="74">
      <pivotArea field="10" type="button" dataOnly="0" labelOnly="1" outline="0" axis="axisRow" fieldPosition="6"/>
    </format>
    <format dxfId="73">
      <pivotArea field="3" type="button" dataOnly="0" labelOnly="1" outline="0" axis="axisRow" fieldPosition="3"/>
    </format>
    <format dxfId="72">
      <pivotArea field="5" type="button" dataOnly="0" labelOnly="1" outline="0" axis="axisRow" fieldPosition="4"/>
    </format>
    <format dxfId="71">
      <pivotArea field="6" type="button" dataOnly="0" labelOnly="1" outline="0" axis="axisRow" fieldPosition="5"/>
    </format>
    <format dxfId="70">
      <pivotArea field="10" type="button" dataOnly="0" labelOnly="1" outline="0" axis="axisRow" fieldPosition="6"/>
    </format>
    <format dxfId="69">
      <pivotArea field="3" type="button" dataOnly="0" labelOnly="1" outline="0" axis="axisRow" fieldPosition="3"/>
    </format>
    <format dxfId="68">
      <pivotArea field="5" type="button" dataOnly="0" labelOnly="1" outline="0" axis="axisRow" fieldPosition="4"/>
    </format>
    <format dxfId="67">
      <pivotArea field="6" type="button" dataOnly="0" labelOnly="1" outline="0" axis="axisRow" fieldPosition="5"/>
    </format>
    <format dxfId="66">
      <pivotArea field="10" type="button" dataOnly="0" labelOnly="1" outline="0" axis="axisRow" fieldPosition="6"/>
    </format>
    <format dxfId="65">
      <pivotArea field="3" type="button" dataOnly="0" labelOnly="1" outline="0" axis="axisRow" fieldPosition="3"/>
    </format>
    <format dxfId="64">
      <pivotArea field="5" type="button" dataOnly="0" labelOnly="1" outline="0" axis="axisRow" fieldPosition="4"/>
    </format>
    <format dxfId="63">
      <pivotArea field="6" type="button" dataOnly="0" labelOnly="1" outline="0" axis="axisRow" fieldPosition="5"/>
    </format>
    <format dxfId="62">
      <pivotArea field="10" type="button" dataOnly="0" labelOnly="1" outline="0" axis="axisRow" fieldPosition="6"/>
    </format>
    <format dxfId="61">
      <pivotArea field="3" type="button" dataOnly="0" labelOnly="1" outline="0" axis="axisRow" fieldPosition="3"/>
    </format>
    <format dxfId="60">
      <pivotArea field="5" type="button" dataOnly="0" labelOnly="1" outline="0" axis="axisRow" fieldPosition="4"/>
    </format>
    <format dxfId="59">
      <pivotArea field="6" type="button" dataOnly="0" labelOnly="1" outline="0" axis="axisRow" fieldPosition="5"/>
    </format>
    <format dxfId="58">
      <pivotArea field="10" type="button" dataOnly="0" labelOnly="1" outline="0" axis="axisRow" fieldPosition="6"/>
    </format>
    <format dxfId="57">
      <pivotArea field="3" type="button" dataOnly="0" labelOnly="1" outline="0" axis="axisRow" fieldPosition="3"/>
    </format>
    <format dxfId="56">
      <pivotArea field="5" type="button" dataOnly="0" labelOnly="1" outline="0" axis="axisRow" fieldPosition="4"/>
    </format>
    <format dxfId="55">
      <pivotArea field="6" type="button" dataOnly="0" labelOnly="1" outline="0" axis="axisRow" fieldPosition="5"/>
    </format>
    <format dxfId="54">
      <pivotArea field="10" type="button" dataOnly="0" labelOnly="1" outline="0" axis="axisRow" fieldPosition="6"/>
    </format>
    <format dxfId="53">
      <pivotArea field="3" type="button" dataOnly="0" labelOnly="1" outline="0" axis="axisRow" fieldPosition="3"/>
    </format>
    <format dxfId="52">
      <pivotArea field="5" type="button" dataOnly="0" labelOnly="1" outline="0" axis="axisRow" fieldPosition="4"/>
    </format>
    <format dxfId="51">
      <pivotArea field="6" type="button" dataOnly="0" labelOnly="1" outline="0" axis="axisRow" fieldPosition="5"/>
    </format>
    <format dxfId="50">
      <pivotArea field="10" type="button" dataOnly="0" labelOnly="1" outline="0" axis="axisRow" fieldPosition="6"/>
    </format>
    <format dxfId="49">
      <pivotArea field="3" type="button" dataOnly="0" labelOnly="1" outline="0" axis="axisRow" fieldPosition="3"/>
    </format>
    <format dxfId="48">
      <pivotArea field="5" type="button" dataOnly="0" labelOnly="1" outline="0" axis="axisRow" fieldPosition="4"/>
    </format>
    <format dxfId="47">
      <pivotArea field="6" type="button" dataOnly="0" labelOnly="1" outline="0" axis="axisRow" fieldPosition="5"/>
    </format>
    <format dxfId="46">
      <pivotArea field="10" type="button" dataOnly="0" labelOnly="1" outline="0" axis="axisRow" fieldPosition="6"/>
    </format>
    <format dxfId="45">
      <pivotArea field="3" type="button" dataOnly="0" labelOnly="1" outline="0" axis="axisRow" fieldPosition="3"/>
    </format>
    <format dxfId="44">
      <pivotArea field="5" type="button" dataOnly="0" labelOnly="1" outline="0" axis="axisRow" fieldPosition="4"/>
    </format>
    <format dxfId="43">
      <pivotArea field="6" type="button" dataOnly="0" labelOnly="1" outline="0" axis="axisRow" fieldPosition="5"/>
    </format>
    <format dxfId="42">
      <pivotArea field="10" type="button" dataOnly="0" labelOnly="1" outline="0" axis="axisRow" fieldPosition="6"/>
    </format>
    <format dxfId="41">
      <pivotArea field="3" type="button" dataOnly="0" labelOnly="1" outline="0" axis="axisRow" fieldPosition="3"/>
    </format>
    <format dxfId="40">
      <pivotArea field="5" type="button" dataOnly="0" labelOnly="1" outline="0" axis="axisRow" fieldPosition="4"/>
    </format>
    <format dxfId="39">
      <pivotArea field="6" type="button" dataOnly="0" labelOnly="1" outline="0" axis="axisRow" fieldPosition="5"/>
    </format>
    <format dxfId="38">
      <pivotArea field="10" type="button" dataOnly="0" labelOnly="1" outline="0" axis="axisRow" fieldPosition="6"/>
    </format>
    <format dxfId="37">
      <pivotArea field="3" type="button" dataOnly="0" labelOnly="1" outline="0" axis="axisRow" fieldPosition="3"/>
    </format>
    <format dxfId="36">
      <pivotArea field="5" type="button" dataOnly="0" labelOnly="1" outline="0" axis="axisRow" fieldPosition="4"/>
    </format>
    <format dxfId="35">
      <pivotArea field="6" type="button" dataOnly="0" labelOnly="1" outline="0" axis="axisRow" fieldPosition="5"/>
    </format>
    <format dxfId="34">
      <pivotArea field="10" type="button" dataOnly="0" labelOnly="1" outline="0" axis="axisRow" fieldPosition="6"/>
    </format>
    <format dxfId="33">
      <pivotArea field="3" type="button" dataOnly="0" labelOnly="1" outline="0" axis="axisRow" fieldPosition="3"/>
    </format>
    <format dxfId="32">
      <pivotArea field="5" type="button" dataOnly="0" labelOnly="1" outline="0" axis="axisRow" fieldPosition="4"/>
    </format>
    <format dxfId="31">
      <pivotArea field="6" type="button" dataOnly="0" labelOnly="1" outline="0" axis="axisRow" fieldPosition="5"/>
    </format>
    <format dxfId="30">
      <pivotArea field="10" type="button" dataOnly="0" labelOnly="1" outline="0" axis="axisRow" fieldPosition="6"/>
    </format>
    <format dxfId="29">
      <pivotArea field="3" type="button" dataOnly="0" labelOnly="1" outline="0" axis="axisRow" fieldPosition="3"/>
    </format>
    <format dxfId="28">
      <pivotArea field="5" type="button" dataOnly="0" labelOnly="1" outline="0" axis="axisRow" fieldPosition="4"/>
    </format>
    <format dxfId="27">
      <pivotArea field="6" type="button" dataOnly="0" labelOnly="1" outline="0" axis="axisRow" fieldPosition="5"/>
    </format>
    <format dxfId="26">
      <pivotArea field="10" type="button" dataOnly="0" labelOnly="1" outline="0" axis="axisRow" fieldPosition="6"/>
    </format>
    <format dxfId="25">
      <pivotArea dataOnly="0" labelOnly="1" outline="0" fieldPosition="0">
        <references count="2">
          <reference field="4" count="1" selected="0">
            <x v="26"/>
          </reference>
          <reference field="13" count="1">
            <x v="25"/>
          </reference>
        </references>
      </pivotArea>
    </format>
    <format dxfId="24">
      <pivotArea dataOnly="0" labelOnly="1" outline="0" fieldPosition="0">
        <references count="3">
          <reference field="2" count="1">
            <x v="112"/>
          </reference>
          <reference field="4" count="1" selected="0">
            <x v="26"/>
          </reference>
          <reference field="13" count="1" selected="0">
            <x v="25"/>
          </reference>
        </references>
      </pivotArea>
    </format>
    <format dxfId="23">
      <pivotArea dataOnly="0" labelOnly="1" outline="0" fieldPosition="0">
        <references count="4">
          <reference field="2" count="1" selected="0">
            <x v="112"/>
          </reference>
          <reference field="3" count="1">
            <x v="245"/>
          </reference>
          <reference field="4" count="1" selected="0">
            <x v="26"/>
          </reference>
          <reference field="13" count="1" selected="0">
            <x v="25"/>
          </reference>
        </references>
      </pivotArea>
    </format>
    <format dxfId="22">
      <pivotArea dataOnly="0" labelOnly="1" outline="0" fieldPosition="0">
        <references count="5">
          <reference field="2" count="1" selected="0">
            <x v="112"/>
          </reference>
          <reference field="3" count="1" selected="0">
            <x v="245"/>
          </reference>
          <reference field="4" count="1" selected="0">
            <x v="26"/>
          </reference>
          <reference field="5" count="1">
            <x v="142"/>
          </reference>
          <reference field="13" count="1" selected="0">
            <x v="25"/>
          </reference>
        </references>
      </pivotArea>
    </format>
    <format dxfId="21">
      <pivotArea dataOnly="0" labelOnly="1" outline="0" fieldPosition="0">
        <references count="6">
          <reference field="2" count="1" selected="0">
            <x v="112"/>
          </reference>
          <reference field="3" count="1" selected="0">
            <x v="245"/>
          </reference>
          <reference field="4" count="1" selected="0">
            <x v="26"/>
          </reference>
          <reference field="5" count="1" selected="0">
            <x v="142"/>
          </reference>
          <reference field="6" count="1">
            <x v="335"/>
          </reference>
          <reference field="13" count="1" selected="0">
            <x v="25"/>
          </reference>
        </references>
      </pivotArea>
    </format>
    <format dxfId="20">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335"/>
          </reference>
          <reference field="10" count="1">
            <x v="432"/>
          </reference>
          <reference field="13" count="1" selected="0">
            <x v="25"/>
          </reference>
        </references>
      </pivotArea>
    </format>
    <format dxfId="19">
      <pivotArea dataOnly="0" labelOnly="1" outline="0" fieldPosition="0">
        <references count="2">
          <reference field="4" count="1" selected="0">
            <x v="26"/>
          </reference>
          <reference field="13" count="1">
            <x v="25"/>
          </reference>
        </references>
      </pivotArea>
    </format>
    <format dxfId="18">
      <pivotArea dataOnly="0" labelOnly="1" outline="0" fieldPosition="0">
        <references count="3">
          <reference field="2" count="1">
            <x v="112"/>
          </reference>
          <reference field="4" count="1" selected="0">
            <x v="26"/>
          </reference>
          <reference field="13" count="1" selected="0">
            <x v="25"/>
          </reference>
        </references>
      </pivotArea>
    </format>
    <format dxfId="17">
      <pivotArea dataOnly="0" labelOnly="1" outline="0" fieldPosition="0">
        <references count="4">
          <reference field="2" count="1" selected="0">
            <x v="112"/>
          </reference>
          <reference field="3" count="1">
            <x v="245"/>
          </reference>
          <reference field="4" count="1" selected="0">
            <x v="26"/>
          </reference>
          <reference field="13" count="1" selected="0">
            <x v="25"/>
          </reference>
        </references>
      </pivotArea>
    </format>
    <format dxfId="16">
      <pivotArea dataOnly="0" labelOnly="1" outline="0" fieldPosition="0">
        <references count="5">
          <reference field="2" count="1" selected="0">
            <x v="112"/>
          </reference>
          <reference field="3" count="1" selected="0">
            <x v="245"/>
          </reference>
          <reference field="4" count="1" selected="0">
            <x v="26"/>
          </reference>
          <reference field="5" count="1">
            <x v="142"/>
          </reference>
          <reference field="13" count="1" selected="0">
            <x v="25"/>
          </reference>
        </references>
      </pivotArea>
    </format>
    <format dxfId="15">
      <pivotArea dataOnly="0" labelOnly="1" outline="0" fieldPosition="0">
        <references count="6">
          <reference field="2" count="1" selected="0">
            <x v="112"/>
          </reference>
          <reference field="3" count="1" selected="0">
            <x v="245"/>
          </reference>
          <reference field="4" count="1" selected="0">
            <x v="26"/>
          </reference>
          <reference field="5" count="1" selected="0">
            <x v="142"/>
          </reference>
          <reference field="6" count="1">
            <x v="335"/>
          </reference>
          <reference field="13" count="1" selected="0">
            <x v="25"/>
          </reference>
        </references>
      </pivotArea>
    </format>
    <format dxfId="14">
      <pivotArea dataOnly="0" labelOnly="1" outline="0" fieldPosition="0">
        <references count="7">
          <reference field="2" count="1" selected="0">
            <x v="112"/>
          </reference>
          <reference field="3" count="1" selected="0">
            <x v="245"/>
          </reference>
          <reference field="4" count="1" selected="0">
            <x v="26"/>
          </reference>
          <reference field="5" count="1" selected="0">
            <x v="142"/>
          </reference>
          <reference field="6" count="1" selected="0">
            <x v="335"/>
          </reference>
          <reference field="10" count="1">
            <x v="432"/>
          </reference>
          <reference field="13" count="1" selected="0">
            <x v="25"/>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location ref="A3:K8" firstHeaderRow="1" firstDataRow="2" firstDataCol="1"/>
  <pivotFields count="5">
    <pivotField compact="0" outline="0" subtotalTop="0" showAll="0" includeNewItemsInFilter="1"/>
    <pivotField axis="axisCol" compact="0" outline="0" subtotalTop="0" showAll="0" includeNewItemsInFilter="1">
      <items count="10">
        <item x="0"/>
        <item x="1"/>
        <item x="2"/>
        <item x="3"/>
        <item x="4"/>
        <item x="5"/>
        <item x="6"/>
        <item x="7"/>
        <item x="8"/>
        <item t="default"/>
      </items>
    </pivotField>
    <pivotField compact="0" outline="0" subtotalTop="0" showAll="0" includeNewItemsInFilter="1"/>
    <pivotField dataField="1" compact="0" outline="0" subtotalTop="0" showAll="0" includeNewItemsInFilter="1"/>
    <pivotField axis="axisRow" compact="0" outline="0" subtotalTop="0" showAll="0" includeNewItemsInFilter="1">
      <items count="4">
        <item x="1"/>
        <item x="2"/>
        <item x="0"/>
        <item t="default"/>
      </items>
    </pivotField>
  </pivotFields>
  <rowFields count="1">
    <field x="4"/>
  </rowFields>
  <rowItems count="4">
    <i>
      <x/>
    </i>
    <i>
      <x v="1"/>
    </i>
    <i>
      <x v="2"/>
    </i>
    <i t="grand">
      <x/>
    </i>
  </rowItems>
  <colFields count="1">
    <field x="1"/>
  </colFields>
  <colItems count="10">
    <i>
      <x/>
    </i>
    <i>
      <x v="1"/>
    </i>
    <i>
      <x v="2"/>
    </i>
    <i>
      <x v="3"/>
    </i>
    <i>
      <x v="4"/>
    </i>
    <i>
      <x v="5"/>
    </i>
    <i>
      <x v="6"/>
    </i>
    <i>
      <x v="7"/>
    </i>
    <i>
      <x v="8"/>
    </i>
    <i t="grand">
      <x/>
    </i>
  </colItems>
  <dataFields count="1">
    <dataField name="Count of Concern/Recommendation" fld="3" subtotal="count" baseField="0" baseItem="0"/>
  </dataFields>
  <formats count="14">
    <format dxfId="13">
      <pivotArea dataOnly="0" labelOnly="1" outline="0" fieldPosition="0">
        <references count="1">
          <reference field="1" count="0"/>
        </references>
      </pivotArea>
    </format>
    <format dxfId="12">
      <pivotArea dataOnly="0" labelOnly="1" grandCol="1" outline="0" fieldPosition="0"/>
    </format>
    <format dxfId="11">
      <pivotArea outline="0" fieldPosition="0"/>
    </format>
    <format dxfId="10">
      <pivotArea dataOnly="0" labelOnly="1" outline="0" fieldPosition="0">
        <references count="1">
          <reference field="4" count="0"/>
        </references>
      </pivotArea>
    </format>
    <format dxfId="9">
      <pivotArea dataOnly="0" labelOnly="1" grandRow="1" outline="0" fieldPosition="0"/>
    </format>
    <format dxfId="8">
      <pivotArea field="4" type="button" dataOnly="0" labelOnly="1" outline="0" axis="axisRow" fieldPosition="0"/>
    </format>
    <format dxfId="7">
      <pivotArea field="4" type="button" dataOnly="0" labelOnly="1" outline="0" axis="axisRow" fieldPosition="0"/>
    </format>
    <format dxfId="6">
      <pivotArea field="4" type="button" dataOnly="0" labelOnly="1" outline="0" axis="axisRow" fieldPosition="0"/>
    </format>
    <format dxfId="5">
      <pivotArea outline="0" fieldPosition="0"/>
    </format>
    <format dxfId="4">
      <pivotArea field="4" type="button" dataOnly="0" labelOnly="1" outline="0" axis="axisRow" fieldPosition="0"/>
    </format>
    <format dxfId="3">
      <pivotArea dataOnly="0" labelOnly="1" outline="0" fieldPosition="0">
        <references count="1">
          <reference field="4" count="0"/>
        </references>
      </pivotArea>
    </format>
    <format dxfId="2">
      <pivotArea dataOnly="0" labelOnly="1" grandRow="1" outline="0" fieldPosition="0"/>
    </format>
    <format dxfId="1">
      <pivotArea dataOnly="0" labelOnly="1" outline="0" fieldPosition="0">
        <references count="1">
          <reference field="1" count="0"/>
        </references>
      </pivotArea>
    </format>
    <format dxfId="0">
      <pivotArea dataOnly="0" labelOnly="1" grandCol="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5"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5"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sheetPr codeName="Sheet4"/>
  <dimension ref="B1:B16"/>
  <sheetViews>
    <sheetView showGridLines="0" workbookViewId="0">
      <selection activeCell="B19" sqref="B19"/>
    </sheetView>
  </sheetViews>
  <sheetFormatPr defaultRowHeight="13.8"/>
  <cols>
    <col min="1" max="1" width="3.5" customWidth="1"/>
    <col min="2" max="2" width="104.3984375" style="1" bestFit="1" customWidth="1"/>
  </cols>
  <sheetData>
    <row r="1" spans="2:2" ht="60.75" customHeight="1">
      <c r="B1" s="24" t="s">
        <v>576</v>
      </c>
    </row>
    <row r="2" spans="2:2" ht="27.6">
      <c r="B2" s="1" t="s">
        <v>577</v>
      </c>
    </row>
    <row r="4" spans="2:2" ht="17.399999999999999">
      <c r="B4" s="22" t="s">
        <v>575</v>
      </c>
    </row>
    <row r="5" spans="2:2" ht="17.399999999999999">
      <c r="B5" s="22"/>
    </row>
    <row r="6" spans="2:2" ht="41.4">
      <c r="B6" s="1" t="s">
        <v>590</v>
      </c>
    </row>
    <row r="8" spans="2:2" ht="41.4">
      <c r="B8" s="1" t="s">
        <v>591</v>
      </c>
    </row>
    <row r="10" spans="2:2" ht="45" customHeight="1">
      <c r="B10" s="1" t="s">
        <v>592</v>
      </c>
    </row>
    <row r="12" spans="2:2" ht="43.2">
      <c r="B12" s="23" t="s">
        <v>594</v>
      </c>
    </row>
    <row r="16" spans="2:2">
      <c r="B16" s="1" t="s">
        <v>593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177"/>
  <sheetViews>
    <sheetView tabSelected="1" zoomScale="90" zoomScaleNormal="90" workbookViewId="0">
      <pane ySplit="5" topLeftCell="A6" activePane="bottomLeft" state="frozen"/>
      <selection pane="bottomLeft" activeCell="D7" sqref="D7"/>
    </sheetView>
  </sheetViews>
  <sheetFormatPr defaultRowHeight="13.8"/>
  <cols>
    <col min="1" max="1" width="16.3984375" customWidth="1"/>
    <col min="2" max="2" width="10.59765625" customWidth="1"/>
    <col min="3" max="6" width="10.59765625" style="21" customWidth="1"/>
    <col min="7" max="7" width="10.59765625" style="7" customWidth="1"/>
    <col min="8" max="9" width="10.59765625" customWidth="1"/>
    <col min="10" max="10" width="11.5" customWidth="1"/>
    <col min="11" max="11" width="10.59765625" customWidth="1"/>
    <col min="12" max="12" width="10.59765625" style="9" customWidth="1"/>
    <col min="13" max="13" width="11.69921875" customWidth="1"/>
    <col min="14" max="14" width="10.59765625" customWidth="1"/>
    <col min="18" max="18" width="10.59765625" bestFit="1" customWidth="1"/>
    <col min="24" max="24" width="10" bestFit="1" customWidth="1"/>
  </cols>
  <sheetData>
    <row r="1" spans="1:25">
      <c r="A1" s="124" t="s">
        <v>42</v>
      </c>
      <c r="B1" s="125" t="s">
        <v>45</v>
      </c>
    </row>
    <row r="2" spans="1:25">
      <c r="A2" s="124" t="s">
        <v>487</v>
      </c>
      <c r="B2" s="125" t="s">
        <v>445</v>
      </c>
    </row>
    <row r="4" spans="1:25">
      <c r="A4" s="123" t="s">
        <v>129</v>
      </c>
      <c r="B4" s="123" t="s">
        <v>128</v>
      </c>
      <c r="C4" s="120"/>
      <c r="D4" s="120"/>
      <c r="E4" s="120"/>
      <c r="F4" s="120"/>
      <c r="G4" s="120"/>
      <c r="H4" s="120"/>
      <c r="I4" s="120"/>
      <c r="J4" s="120"/>
      <c r="K4" s="120"/>
      <c r="L4" s="120"/>
      <c r="M4" s="121"/>
    </row>
    <row r="5" spans="1:25" s="8" customFormat="1" ht="96.6">
      <c r="A5" s="110" t="s">
        <v>39</v>
      </c>
      <c r="B5" s="110" t="s">
        <v>448</v>
      </c>
      <c r="C5" s="126" t="s">
        <v>1438</v>
      </c>
      <c r="D5" s="126" t="s">
        <v>1388</v>
      </c>
      <c r="E5" s="126" t="s">
        <v>1069</v>
      </c>
      <c r="F5" s="126" t="s">
        <v>1439</v>
      </c>
      <c r="G5" s="126" t="s">
        <v>1426</v>
      </c>
      <c r="H5" s="126" t="s">
        <v>1753</v>
      </c>
      <c r="I5" s="126" t="s">
        <v>1848</v>
      </c>
      <c r="J5" s="126" t="s">
        <v>1878</v>
      </c>
      <c r="K5" s="126" t="s">
        <v>1905</v>
      </c>
      <c r="L5" s="126" t="s">
        <v>1908</v>
      </c>
      <c r="M5" s="122" t="s">
        <v>127</v>
      </c>
      <c r="N5"/>
      <c r="O5"/>
      <c r="P5"/>
      <c r="Q5"/>
      <c r="R5"/>
      <c r="S5"/>
      <c r="T5"/>
      <c r="U5"/>
      <c r="V5"/>
      <c r="W5"/>
      <c r="X5"/>
      <c r="Y5"/>
    </row>
    <row r="6" spans="1:25">
      <c r="A6" s="112" t="s">
        <v>1831</v>
      </c>
      <c r="B6" s="152"/>
      <c r="C6" s="115"/>
      <c r="D6" s="115"/>
      <c r="E6" s="115"/>
      <c r="F6" s="115"/>
      <c r="G6" s="115"/>
      <c r="H6" s="115"/>
      <c r="I6" s="115">
        <v>4</v>
      </c>
      <c r="J6" s="115"/>
      <c r="K6" s="115"/>
      <c r="L6" s="115"/>
      <c r="M6" s="116">
        <v>4</v>
      </c>
    </row>
    <row r="7" spans="1:25">
      <c r="A7" s="113" t="s">
        <v>51</v>
      </c>
      <c r="B7" s="153">
        <v>1</v>
      </c>
      <c r="C7" s="111"/>
      <c r="D7" s="111"/>
      <c r="E7" s="111"/>
      <c r="F7" s="111"/>
      <c r="G7" s="111"/>
      <c r="H7" s="111"/>
      <c r="I7" s="111">
        <v>1</v>
      </c>
      <c r="J7" s="111"/>
      <c r="K7" s="111"/>
      <c r="L7" s="111"/>
      <c r="M7" s="117">
        <v>2</v>
      </c>
    </row>
    <row r="8" spans="1:25">
      <c r="A8" s="113" t="s">
        <v>53</v>
      </c>
      <c r="B8" s="153"/>
      <c r="C8" s="111"/>
      <c r="D8" s="111"/>
      <c r="E8" s="111"/>
      <c r="F8" s="111"/>
      <c r="G8" s="111"/>
      <c r="H8" s="111">
        <v>3</v>
      </c>
      <c r="I8" s="111"/>
      <c r="J8" s="111"/>
      <c r="K8" s="111"/>
      <c r="L8" s="111"/>
      <c r="M8" s="117">
        <v>3</v>
      </c>
    </row>
    <row r="9" spans="1:25">
      <c r="A9" s="113" t="s">
        <v>361</v>
      </c>
      <c r="B9" s="153"/>
      <c r="C9" s="111"/>
      <c r="D9" s="111">
        <v>1</v>
      </c>
      <c r="E9" s="111"/>
      <c r="F9" s="111"/>
      <c r="G9" s="111"/>
      <c r="H9" s="111"/>
      <c r="I9" s="111"/>
      <c r="J9" s="111"/>
      <c r="K9" s="111"/>
      <c r="L9" s="111"/>
      <c r="M9" s="117">
        <v>1</v>
      </c>
    </row>
    <row r="10" spans="1:25">
      <c r="A10" s="113" t="s">
        <v>403</v>
      </c>
      <c r="B10" s="153"/>
      <c r="C10" s="111"/>
      <c r="D10" s="111"/>
      <c r="E10" s="111"/>
      <c r="F10" s="111"/>
      <c r="G10" s="111">
        <v>1</v>
      </c>
      <c r="H10" s="111"/>
      <c r="I10" s="111"/>
      <c r="J10" s="111"/>
      <c r="K10" s="111"/>
      <c r="L10" s="111"/>
      <c r="M10" s="117">
        <v>1</v>
      </c>
    </row>
    <row r="11" spans="1:25">
      <c r="A11" s="113" t="s">
        <v>222</v>
      </c>
      <c r="B11" s="153"/>
      <c r="C11" s="111">
        <v>2</v>
      </c>
      <c r="D11" s="111"/>
      <c r="E11" s="111">
        <v>1</v>
      </c>
      <c r="F11" s="111">
        <v>2</v>
      </c>
      <c r="G11" s="111"/>
      <c r="H11" s="111"/>
      <c r="I11" s="111"/>
      <c r="J11" s="111">
        <v>9</v>
      </c>
      <c r="K11" s="111">
        <v>2</v>
      </c>
      <c r="L11" s="111">
        <v>3</v>
      </c>
      <c r="M11" s="117">
        <v>19</v>
      </c>
    </row>
    <row r="12" spans="1:25">
      <c r="A12" s="114" t="s">
        <v>127</v>
      </c>
      <c r="B12" s="154">
        <v>1</v>
      </c>
      <c r="C12" s="118">
        <v>2</v>
      </c>
      <c r="D12" s="118">
        <v>1</v>
      </c>
      <c r="E12" s="118">
        <v>1</v>
      </c>
      <c r="F12" s="118">
        <v>2</v>
      </c>
      <c r="G12" s="118">
        <v>1</v>
      </c>
      <c r="H12" s="118">
        <v>3</v>
      </c>
      <c r="I12" s="118">
        <v>5</v>
      </c>
      <c r="J12" s="118">
        <v>9</v>
      </c>
      <c r="K12" s="118">
        <v>2</v>
      </c>
      <c r="L12" s="118">
        <v>3</v>
      </c>
      <c r="M12" s="119">
        <v>30</v>
      </c>
    </row>
    <row r="13" spans="1:25">
      <c r="C13"/>
      <c r="D13"/>
      <c r="E13"/>
      <c r="F13"/>
      <c r="G13"/>
      <c r="L13"/>
    </row>
    <row r="14" spans="1:25">
      <c r="C14"/>
      <c r="D14"/>
      <c r="E14"/>
      <c r="F14"/>
      <c r="G14"/>
      <c r="L14"/>
    </row>
    <row r="15" spans="1:25">
      <c r="C15"/>
      <c r="D15"/>
      <c r="E15"/>
      <c r="F15"/>
      <c r="G15"/>
      <c r="L15"/>
    </row>
    <row r="16" spans="1:25">
      <c r="C16"/>
      <c r="D16"/>
      <c r="E16"/>
      <c r="F16"/>
      <c r="G16"/>
      <c r="L16"/>
    </row>
    <row r="17" spans="3:12">
      <c r="C17"/>
      <c r="D17"/>
      <c r="E17"/>
      <c r="F17"/>
      <c r="G17"/>
      <c r="L17"/>
    </row>
    <row r="18" spans="3:12">
      <c r="C18"/>
      <c r="D18"/>
      <c r="E18"/>
      <c r="F18"/>
      <c r="G18"/>
      <c r="L18"/>
    </row>
    <row r="19" spans="3:12">
      <c r="C19"/>
      <c r="D19"/>
      <c r="E19"/>
      <c r="F19"/>
      <c r="G19"/>
      <c r="L19"/>
    </row>
    <row r="20" spans="3:12">
      <c r="C20"/>
      <c r="D20"/>
      <c r="E20"/>
      <c r="F20"/>
      <c r="G20"/>
      <c r="L20"/>
    </row>
    <row r="21" spans="3:12">
      <c r="C21"/>
      <c r="D21"/>
      <c r="E21"/>
      <c r="F21"/>
      <c r="G21"/>
      <c r="L21"/>
    </row>
    <row r="22" spans="3:12">
      <c r="C22"/>
      <c r="D22"/>
      <c r="E22"/>
      <c r="F22"/>
      <c r="G22"/>
      <c r="L22"/>
    </row>
    <row r="23" spans="3:12">
      <c r="C23"/>
      <c r="D23"/>
      <c r="E23"/>
      <c r="F23"/>
      <c r="G23"/>
      <c r="L23"/>
    </row>
    <row r="24" spans="3:12">
      <c r="C24"/>
      <c r="D24"/>
      <c r="E24"/>
      <c r="F24"/>
      <c r="G24"/>
      <c r="L24"/>
    </row>
    <row r="25" spans="3:12">
      <c r="C25"/>
      <c r="D25"/>
      <c r="E25"/>
      <c r="F25"/>
      <c r="G25"/>
      <c r="L25"/>
    </row>
    <row r="26" spans="3:12">
      <c r="C26"/>
      <c r="D26"/>
      <c r="E26"/>
      <c r="F26"/>
      <c r="G26"/>
      <c r="L26"/>
    </row>
    <row r="27" spans="3:12">
      <c r="C27"/>
      <c r="D27"/>
      <c r="E27"/>
      <c r="F27"/>
      <c r="G27"/>
      <c r="L27"/>
    </row>
    <row r="28" spans="3:12">
      <c r="C28"/>
      <c r="D28"/>
      <c r="E28"/>
      <c r="F28"/>
      <c r="G28"/>
      <c r="L28"/>
    </row>
    <row r="29" spans="3:12">
      <c r="C29"/>
      <c r="D29"/>
      <c r="E29"/>
      <c r="F29"/>
      <c r="G29"/>
      <c r="L29"/>
    </row>
    <row r="30" spans="3:12">
      <c r="C30"/>
      <c r="D30"/>
      <c r="E30"/>
      <c r="F30"/>
      <c r="G30"/>
      <c r="L30"/>
    </row>
    <row r="31" spans="3:12">
      <c r="C31"/>
      <c r="D31"/>
      <c r="E31"/>
      <c r="F31"/>
      <c r="G31"/>
      <c r="L31"/>
    </row>
    <row r="32" spans="3:12">
      <c r="C32"/>
      <c r="D32"/>
      <c r="E32"/>
      <c r="F32"/>
      <c r="G32"/>
      <c r="L32"/>
    </row>
    <row r="33" spans="3:12">
      <c r="C33"/>
      <c r="D33"/>
      <c r="E33"/>
      <c r="F33"/>
      <c r="G33"/>
      <c r="L33"/>
    </row>
    <row r="34" spans="3:12">
      <c r="C34"/>
      <c r="D34"/>
      <c r="E34"/>
      <c r="F34"/>
      <c r="G34"/>
      <c r="L34"/>
    </row>
    <row r="35" spans="3:12">
      <c r="C35"/>
      <c r="D35"/>
      <c r="E35"/>
      <c r="F35"/>
      <c r="G35"/>
      <c r="L35"/>
    </row>
    <row r="36" spans="3:12">
      <c r="C36"/>
      <c r="D36"/>
      <c r="E36"/>
      <c r="F36"/>
      <c r="G36"/>
      <c r="L36"/>
    </row>
    <row r="37" spans="3:12">
      <c r="G37"/>
    </row>
    <row r="38" spans="3:12">
      <c r="G38"/>
    </row>
    <row r="39" spans="3:12">
      <c r="G39"/>
    </row>
    <row r="40" spans="3:12">
      <c r="G40"/>
    </row>
    <row r="41" spans="3:12">
      <c r="G41"/>
    </row>
    <row r="42" spans="3:12">
      <c r="G42"/>
    </row>
    <row r="43" spans="3:12">
      <c r="G43"/>
    </row>
    <row r="44" spans="3:12">
      <c r="G44"/>
    </row>
    <row r="45" spans="3:12">
      <c r="G45"/>
    </row>
    <row r="46" spans="3:12">
      <c r="G46"/>
    </row>
    <row r="47" spans="3:12">
      <c r="G47"/>
    </row>
    <row r="48" spans="3:12">
      <c r="G48"/>
    </row>
    <row r="49" spans="7:7">
      <c r="G49"/>
    </row>
    <row r="50" spans="7:7">
      <c r="G50"/>
    </row>
    <row r="51" spans="7:7">
      <c r="G51"/>
    </row>
    <row r="52" spans="7:7">
      <c r="G52"/>
    </row>
    <row r="53" spans="7:7">
      <c r="G53"/>
    </row>
    <row r="54" spans="7:7">
      <c r="G54"/>
    </row>
    <row r="55" spans="7:7">
      <c r="G55"/>
    </row>
    <row r="56" spans="7:7">
      <c r="G56"/>
    </row>
    <row r="57" spans="7:7">
      <c r="G57"/>
    </row>
    <row r="58" spans="7:7">
      <c r="G58"/>
    </row>
    <row r="59" spans="7:7">
      <c r="G59"/>
    </row>
    <row r="60" spans="7:7">
      <c r="G60"/>
    </row>
    <row r="61" spans="7:7">
      <c r="G61"/>
    </row>
    <row r="62" spans="7:7">
      <c r="G62"/>
    </row>
    <row r="63" spans="7:7">
      <c r="G63"/>
    </row>
    <row r="64" spans="7:7">
      <c r="G64"/>
    </row>
    <row r="65" spans="7:7">
      <c r="G65"/>
    </row>
    <row r="66" spans="7:7">
      <c r="G66"/>
    </row>
    <row r="67" spans="7:7">
      <c r="G67"/>
    </row>
    <row r="68" spans="7:7">
      <c r="G68"/>
    </row>
    <row r="69" spans="7:7">
      <c r="G69"/>
    </row>
    <row r="70" spans="7:7">
      <c r="G70"/>
    </row>
    <row r="71" spans="7:7">
      <c r="G71"/>
    </row>
    <row r="72" spans="7:7">
      <c r="G72"/>
    </row>
    <row r="73" spans="7:7">
      <c r="G73"/>
    </row>
    <row r="74" spans="7:7">
      <c r="G74"/>
    </row>
    <row r="75" spans="7:7">
      <c r="G75"/>
    </row>
    <row r="76" spans="7:7">
      <c r="G76"/>
    </row>
    <row r="77" spans="7:7">
      <c r="G77"/>
    </row>
    <row r="78" spans="7:7">
      <c r="G78"/>
    </row>
    <row r="79" spans="7:7">
      <c r="G79"/>
    </row>
    <row r="80" spans="7:7">
      <c r="G80"/>
    </row>
    <row r="81" spans="7:7">
      <c r="G81"/>
    </row>
    <row r="82" spans="7:7">
      <c r="G82"/>
    </row>
    <row r="83" spans="7:7">
      <c r="G83"/>
    </row>
    <row r="84" spans="7:7">
      <c r="G84"/>
    </row>
    <row r="85" spans="7:7">
      <c r="G85"/>
    </row>
    <row r="86" spans="7:7">
      <c r="G86"/>
    </row>
    <row r="87" spans="7:7">
      <c r="G87"/>
    </row>
    <row r="88" spans="7:7">
      <c r="G88"/>
    </row>
    <row r="89" spans="7:7">
      <c r="G89"/>
    </row>
    <row r="90" spans="7:7">
      <c r="G90"/>
    </row>
    <row r="91" spans="7:7">
      <c r="G91"/>
    </row>
    <row r="92" spans="7:7">
      <c r="G92"/>
    </row>
    <row r="93" spans="7:7">
      <c r="G93"/>
    </row>
    <row r="94" spans="7:7">
      <c r="G94"/>
    </row>
    <row r="95" spans="7:7">
      <c r="G95"/>
    </row>
    <row r="96" spans="7:7">
      <c r="G96"/>
    </row>
    <row r="97" spans="7:7">
      <c r="G97"/>
    </row>
    <row r="98" spans="7:7">
      <c r="G98"/>
    </row>
    <row r="99" spans="7:7">
      <c r="G99"/>
    </row>
    <row r="100" spans="7:7">
      <c r="G100"/>
    </row>
    <row r="101" spans="7:7">
      <c r="G101"/>
    </row>
    <row r="102" spans="7:7">
      <c r="G102"/>
    </row>
    <row r="103" spans="7:7">
      <c r="G103"/>
    </row>
    <row r="104" spans="7:7">
      <c r="G104"/>
    </row>
    <row r="105" spans="7:7">
      <c r="G105"/>
    </row>
    <row r="106" spans="7:7">
      <c r="G106"/>
    </row>
    <row r="107" spans="7:7">
      <c r="G107"/>
    </row>
    <row r="108" spans="7:7">
      <c r="G108"/>
    </row>
    <row r="109" spans="7:7">
      <c r="G109"/>
    </row>
    <row r="110" spans="7:7">
      <c r="G110"/>
    </row>
    <row r="111" spans="7:7">
      <c r="G111"/>
    </row>
    <row r="112" spans="7:7">
      <c r="G112"/>
    </row>
    <row r="113" spans="7:7">
      <c r="G113"/>
    </row>
    <row r="114" spans="7:7">
      <c r="G114"/>
    </row>
    <row r="115" spans="7:7">
      <c r="G115"/>
    </row>
    <row r="116" spans="7:7">
      <c r="G116"/>
    </row>
    <row r="117" spans="7:7">
      <c r="G117"/>
    </row>
    <row r="118" spans="7:7">
      <c r="G118"/>
    </row>
    <row r="119" spans="7:7">
      <c r="G119"/>
    </row>
    <row r="120" spans="7:7">
      <c r="G120"/>
    </row>
    <row r="121" spans="7:7">
      <c r="G121"/>
    </row>
    <row r="122" spans="7:7">
      <c r="G122"/>
    </row>
    <row r="123" spans="7:7">
      <c r="G123"/>
    </row>
    <row r="124" spans="7:7">
      <c r="G124"/>
    </row>
    <row r="125" spans="7:7">
      <c r="G125"/>
    </row>
    <row r="126" spans="7:7">
      <c r="G126"/>
    </row>
    <row r="127" spans="7:7">
      <c r="G127"/>
    </row>
    <row r="128" spans="7:7">
      <c r="G128"/>
    </row>
    <row r="129" spans="7:7">
      <c r="G129"/>
    </row>
    <row r="130" spans="7:7">
      <c r="G130"/>
    </row>
    <row r="131" spans="7:7">
      <c r="G131"/>
    </row>
    <row r="132" spans="7:7">
      <c r="G132"/>
    </row>
    <row r="133" spans="7:7">
      <c r="G133"/>
    </row>
    <row r="134" spans="7:7">
      <c r="G134"/>
    </row>
    <row r="135" spans="7:7">
      <c r="G135"/>
    </row>
    <row r="136" spans="7:7">
      <c r="G136"/>
    </row>
    <row r="137" spans="7:7">
      <c r="G137"/>
    </row>
    <row r="138" spans="7:7">
      <c r="G138"/>
    </row>
    <row r="139" spans="7:7">
      <c r="G139"/>
    </row>
    <row r="140" spans="7:7">
      <c r="G140"/>
    </row>
    <row r="141" spans="7:7">
      <c r="G141"/>
    </row>
    <row r="142" spans="7:7">
      <c r="G142"/>
    </row>
    <row r="143" spans="7:7">
      <c r="G143"/>
    </row>
    <row r="144" spans="7:7">
      <c r="G144"/>
    </row>
    <row r="145" spans="7:7">
      <c r="G145"/>
    </row>
    <row r="146" spans="7:7">
      <c r="G146"/>
    </row>
    <row r="147" spans="7:7">
      <c r="G147"/>
    </row>
    <row r="148" spans="7:7">
      <c r="G148"/>
    </row>
    <row r="149" spans="7:7">
      <c r="G149"/>
    </row>
    <row r="150" spans="7:7">
      <c r="G150"/>
    </row>
    <row r="151" spans="7:7">
      <c r="G151"/>
    </row>
    <row r="152" spans="7:7">
      <c r="G152"/>
    </row>
    <row r="153" spans="7:7">
      <c r="G153"/>
    </row>
    <row r="154" spans="7:7">
      <c r="G154"/>
    </row>
    <row r="155" spans="7:7">
      <c r="G155"/>
    </row>
    <row r="156" spans="7:7">
      <c r="G156"/>
    </row>
    <row r="157" spans="7:7">
      <c r="G157"/>
    </row>
    <row r="158" spans="7:7">
      <c r="G158"/>
    </row>
    <row r="159" spans="7:7">
      <c r="G159"/>
    </row>
    <row r="160" spans="7:7">
      <c r="G160"/>
    </row>
    <row r="161" spans="7:7">
      <c r="G161"/>
    </row>
    <row r="162" spans="7:7">
      <c r="G162"/>
    </row>
    <row r="163" spans="7:7">
      <c r="G163"/>
    </row>
    <row r="164" spans="7:7">
      <c r="G164"/>
    </row>
    <row r="165" spans="7:7">
      <c r="G165"/>
    </row>
    <row r="166" spans="7:7">
      <c r="G166"/>
    </row>
    <row r="167" spans="7:7">
      <c r="G167"/>
    </row>
    <row r="168" spans="7:7">
      <c r="G168"/>
    </row>
    <row r="169" spans="7:7">
      <c r="G169"/>
    </row>
    <row r="170" spans="7:7">
      <c r="G170"/>
    </row>
    <row r="171" spans="7:7">
      <c r="G171"/>
    </row>
    <row r="172" spans="7:7">
      <c r="G172"/>
    </row>
    <row r="173" spans="7:7">
      <c r="G173"/>
    </row>
    <row r="174" spans="7:7">
      <c r="G174"/>
    </row>
    <row r="175" spans="7:7">
      <c r="G175"/>
    </row>
    <row r="176" spans="7:7">
      <c r="G176"/>
    </row>
    <row r="177" spans="7:7">
      <c r="G177"/>
    </row>
  </sheetData>
  <pageMargins left="0.7" right="0.7" top="0.75" bottom="0.75" header="0.3" footer="0.3"/>
  <pageSetup scale="77" orientation="landscape" r:id="rId2"/>
  <headerFooter>
    <oddFooter>&amp;CPrint Date: &amp;D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H337"/>
  <sheetViews>
    <sheetView zoomScale="80" zoomScaleNormal="80" workbookViewId="0">
      <pane ySplit="7" topLeftCell="A8" activePane="bottomLeft" state="frozen"/>
      <selection pane="bottomLeft" activeCell="D33" sqref="D33"/>
    </sheetView>
  </sheetViews>
  <sheetFormatPr defaultRowHeight="13.8"/>
  <cols>
    <col min="1" max="1" width="16.3984375" style="20" customWidth="1"/>
    <col min="2" max="2" width="12.3984375" style="20" customWidth="1"/>
    <col min="3" max="3" width="10.8984375" style="20" customWidth="1"/>
    <col min="4" max="5" width="52.59765625" style="44" customWidth="1"/>
    <col min="6" max="6" width="42.8984375" style="44" customWidth="1"/>
    <col min="7" max="7" width="14.09765625" style="20" bestFit="1" customWidth="1"/>
    <col min="8" max="8" width="9.59765625" customWidth="1"/>
  </cols>
  <sheetData>
    <row r="1" spans="1:8">
      <c r="A1" s="127" t="s">
        <v>509</v>
      </c>
      <c r="B1" s="107" t="s">
        <v>445</v>
      </c>
      <c r="E1" s="43"/>
    </row>
    <row r="2" spans="1:8">
      <c r="A2" s="127" t="s">
        <v>128</v>
      </c>
      <c r="B2" s="107" t="s">
        <v>445</v>
      </c>
    </row>
    <row r="3" spans="1:8">
      <c r="A3" s="127" t="s">
        <v>42</v>
      </c>
      <c r="B3" s="107" t="s">
        <v>45</v>
      </c>
      <c r="D3" s="44" t="s">
        <v>510</v>
      </c>
    </row>
    <row r="4" spans="1:8">
      <c r="A4" s="127" t="s">
        <v>487</v>
      </c>
      <c r="B4" s="107" t="s">
        <v>445</v>
      </c>
    </row>
    <row r="6" spans="1:8">
      <c r="A6" s="132" t="s">
        <v>129</v>
      </c>
      <c r="B6" s="106"/>
      <c r="C6" s="106"/>
      <c r="D6" s="106"/>
      <c r="E6" s="106"/>
      <c r="F6" s="106"/>
      <c r="G6" s="106"/>
      <c r="H6" s="103"/>
    </row>
    <row r="7" spans="1:8" s="88" customFormat="1" ht="41.4">
      <c r="A7" s="110" t="s">
        <v>39</v>
      </c>
      <c r="B7" s="110" t="s">
        <v>573</v>
      </c>
      <c r="C7" s="110" t="s">
        <v>37</v>
      </c>
      <c r="D7" s="110" t="s">
        <v>38</v>
      </c>
      <c r="E7" s="110" t="s">
        <v>40</v>
      </c>
      <c r="F7" s="110" t="s">
        <v>41</v>
      </c>
      <c r="G7" s="110" t="s">
        <v>1308</v>
      </c>
      <c r="H7" s="134" t="s">
        <v>486</v>
      </c>
    </row>
    <row r="8" spans="1:8" ht="41.4">
      <c r="A8" s="184" t="s">
        <v>1831</v>
      </c>
      <c r="B8" s="190" t="s">
        <v>1848</v>
      </c>
      <c r="C8" s="184" t="s">
        <v>457</v>
      </c>
      <c r="D8" s="184" t="s">
        <v>1861</v>
      </c>
      <c r="E8" s="184" t="s">
        <v>1855</v>
      </c>
      <c r="F8" s="184" t="s">
        <v>589</v>
      </c>
      <c r="G8" s="194">
        <v>41729</v>
      </c>
      <c r="H8" s="181">
        <v>1</v>
      </c>
    </row>
    <row r="9" spans="1:8">
      <c r="A9" s="185"/>
      <c r="B9" s="191"/>
      <c r="C9" s="186" t="s">
        <v>447</v>
      </c>
      <c r="D9" s="184" t="s">
        <v>1862</v>
      </c>
      <c r="E9" s="184" t="s">
        <v>1856</v>
      </c>
      <c r="F9" s="184" t="s">
        <v>589</v>
      </c>
      <c r="G9" s="194">
        <v>41759</v>
      </c>
      <c r="H9" s="181">
        <v>1</v>
      </c>
    </row>
    <row r="10" spans="1:8">
      <c r="A10" s="185"/>
      <c r="B10" s="191"/>
      <c r="C10" s="186" t="s">
        <v>449</v>
      </c>
      <c r="D10" s="184" t="s">
        <v>1863</v>
      </c>
      <c r="E10" s="184" t="s">
        <v>1857</v>
      </c>
      <c r="F10" s="184" t="s">
        <v>589</v>
      </c>
      <c r="G10" s="194">
        <v>41820</v>
      </c>
      <c r="H10" s="181">
        <v>1</v>
      </c>
    </row>
    <row r="11" spans="1:8">
      <c r="A11" s="185"/>
      <c r="B11" s="191"/>
      <c r="C11" s="186" t="s">
        <v>456</v>
      </c>
      <c r="D11" s="184" t="s">
        <v>1865</v>
      </c>
      <c r="E11" s="184" t="s">
        <v>1859</v>
      </c>
      <c r="F11" s="184" t="s">
        <v>589</v>
      </c>
      <c r="G11" s="194">
        <v>41698</v>
      </c>
      <c r="H11" s="181">
        <v>1</v>
      </c>
    </row>
    <row r="12" spans="1:8">
      <c r="A12" s="104" t="s">
        <v>1876</v>
      </c>
      <c r="B12" s="106"/>
      <c r="C12" s="106"/>
      <c r="D12" s="106"/>
      <c r="E12" s="106"/>
      <c r="F12" s="106"/>
      <c r="G12" s="106"/>
      <c r="H12" s="181">
        <v>4</v>
      </c>
    </row>
    <row r="13" spans="1:8" ht="27.6">
      <c r="A13" s="104" t="s">
        <v>51</v>
      </c>
      <c r="B13" s="190" t="s">
        <v>448</v>
      </c>
      <c r="C13" s="186" t="s">
        <v>459</v>
      </c>
      <c r="D13" s="184" t="s">
        <v>69</v>
      </c>
      <c r="E13" s="184" t="s">
        <v>598</v>
      </c>
      <c r="F13" s="184" t="s">
        <v>1867</v>
      </c>
      <c r="G13" s="194">
        <v>41684</v>
      </c>
      <c r="H13" s="181">
        <v>1</v>
      </c>
    </row>
    <row r="14" spans="1:8" ht="41.4">
      <c r="A14" s="108"/>
      <c r="B14" s="189" t="s">
        <v>1848</v>
      </c>
      <c r="C14" s="186" t="s">
        <v>450</v>
      </c>
      <c r="D14" s="184" t="s">
        <v>1864</v>
      </c>
      <c r="E14" s="184" t="s">
        <v>1858</v>
      </c>
      <c r="F14" s="184" t="s">
        <v>1870</v>
      </c>
      <c r="G14" s="194">
        <v>41698</v>
      </c>
      <c r="H14" s="181">
        <v>1</v>
      </c>
    </row>
    <row r="15" spans="1:8">
      <c r="A15" s="130" t="s">
        <v>890</v>
      </c>
      <c r="B15" s="131"/>
      <c r="C15" s="131"/>
      <c r="D15" s="131"/>
      <c r="E15" s="131"/>
      <c r="F15" s="131"/>
      <c r="G15" s="131"/>
      <c r="H15" s="182">
        <v>2</v>
      </c>
    </row>
    <row r="16" spans="1:8" ht="41.4">
      <c r="A16" s="104" t="s">
        <v>53</v>
      </c>
      <c r="B16" s="189" t="s">
        <v>1753</v>
      </c>
      <c r="C16" s="186" t="s">
        <v>450</v>
      </c>
      <c r="D16" s="184" t="s">
        <v>1757</v>
      </c>
      <c r="E16" s="184" t="s">
        <v>710</v>
      </c>
      <c r="F16" s="184" t="s">
        <v>1843</v>
      </c>
      <c r="G16" s="194">
        <v>42277</v>
      </c>
      <c r="H16" s="181">
        <v>1</v>
      </c>
    </row>
    <row r="17" spans="1:8">
      <c r="A17" s="108"/>
      <c r="B17" s="192"/>
      <c r="C17" s="186" t="s">
        <v>456</v>
      </c>
      <c r="D17" s="184" t="s">
        <v>1758</v>
      </c>
      <c r="E17" s="184" t="s">
        <v>710</v>
      </c>
      <c r="F17" s="184" t="s">
        <v>1785</v>
      </c>
      <c r="G17" s="194">
        <v>41670</v>
      </c>
      <c r="H17" s="181">
        <v>1</v>
      </c>
    </row>
    <row r="18" spans="1:8">
      <c r="A18" s="108"/>
      <c r="B18" s="192"/>
      <c r="C18" s="186" t="s">
        <v>464</v>
      </c>
      <c r="D18" s="184" t="s">
        <v>1759</v>
      </c>
      <c r="E18" s="184" t="s">
        <v>710</v>
      </c>
      <c r="F18" s="184" t="s">
        <v>1842</v>
      </c>
      <c r="G18" s="194">
        <v>41729</v>
      </c>
      <c r="H18" s="181">
        <v>1</v>
      </c>
    </row>
    <row r="19" spans="1:8">
      <c r="A19" s="104" t="s">
        <v>1704</v>
      </c>
      <c r="B19" s="106"/>
      <c r="C19" s="106"/>
      <c r="D19" s="106"/>
      <c r="E19" s="106"/>
      <c r="F19" s="106"/>
      <c r="G19" s="106"/>
      <c r="H19" s="181">
        <v>3</v>
      </c>
    </row>
    <row r="20" spans="1:8" ht="41.4">
      <c r="A20" s="104" t="s">
        <v>361</v>
      </c>
      <c r="B20" s="189" t="s">
        <v>1388</v>
      </c>
      <c r="C20" s="186" t="s">
        <v>547</v>
      </c>
      <c r="D20" s="184" t="s">
        <v>959</v>
      </c>
      <c r="E20" s="184" t="s">
        <v>710</v>
      </c>
      <c r="F20" s="184" t="s">
        <v>1321</v>
      </c>
      <c r="G20" s="194">
        <v>41699</v>
      </c>
      <c r="H20" s="181">
        <v>1</v>
      </c>
    </row>
    <row r="21" spans="1:8">
      <c r="A21" s="104" t="s">
        <v>1034</v>
      </c>
      <c r="B21" s="106"/>
      <c r="C21" s="106"/>
      <c r="D21" s="106"/>
      <c r="E21" s="106"/>
      <c r="F21" s="106"/>
      <c r="G21" s="106"/>
      <c r="H21" s="181">
        <v>1</v>
      </c>
    </row>
    <row r="22" spans="1:8" ht="69">
      <c r="A22" s="104" t="s">
        <v>403</v>
      </c>
      <c r="B22" s="189" t="s">
        <v>1426</v>
      </c>
      <c r="C22" s="186" t="s">
        <v>450</v>
      </c>
      <c r="D22" s="184" t="s">
        <v>1419</v>
      </c>
      <c r="E22" s="184" t="s">
        <v>1835</v>
      </c>
      <c r="F22" s="184" t="s">
        <v>1567</v>
      </c>
      <c r="G22" s="194">
        <v>41730</v>
      </c>
      <c r="H22" s="181">
        <v>1</v>
      </c>
    </row>
    <row r="23" spans="1:8" ht="27.6">
      <c r="A23" s="104" t="s">
        <v>1777</v>
      </c>
      <c r="B23" s="106"/>
      <c r="C23" s="106"/>
      <c r="D23" s="106"/>
      <c r="E23" s="106"/>
      <c r="F23" s="106"/>
      <c r="G23" s="106"/>
      <c r="H23" s="181">
        <v>1</v>
      </c>
    </row>
    <row r="24" spans="1:8" ht="41.4">
      <c r="A24" s="104" t="s">
        <v>222</v>
      </c>
      <c r="B24" s="190" t="s">
        <v>1878</v>
      </c>
      <c r="C24" s="184" t="s">
        <v>457</v>
      </c>
      <c r="D24" s="184" t="s">
        <v>1898</v>
      </c>
      <c r="E24" s="184" t="s">
        <v>202</v>
      </c>
      <c r="F24" s="184" t="s">
        <v>589</v>
      </c>
      <c r="G24" s="190" t="s">
        <v>1916</v>
      </c>
      <c r="H24" s="181">
        <v>1</v>
      </c>
    </row>
    <row r="25" spans="1:8" ht="27.6">
      <c r="A25" s="108"/>
      <c r="B25" s="191"/>
      <c r="C25" s="184" t="s">
        <v>447</v>
      </c>
      <c r="D25" s="184" t="s">
        <v>1897</v>
      </c>
      <c r="E25" s="184" t="s">
        <v>1888</v>
      </c>
      <c r="F25" s="184" t="s">
        <v>589</v>
      </c>
      <c r="G25" s="190" t="s">
        <v>1916</v>
      </c>
      <c r="H25" s="181">
        <v>1</v>
      </c>
    </row>
    <row r="26" spans="1:8" ht="27.6">
      <c r="A26" s="108"/>
      <c r="B26" s="191"/>
      <c r="C26" s="184" t="s">
        <v>449</v>
      </c>
      <c r="D26" s="184" t="s">
        <v>1896</v>
      </c>
      <c r="E26" s="184" t="s">
        <v>1889</v>
      </c>
      <c r="F26" s="184" t="s">
        <v>589</v>
      </c>
      <c r="G26" s="190" t="s">
        <v>1916</v>
      </c>
      <c r="H26" s="181">
        <v>1</v>
      </c>
    </row>
    <row r="27" spans="1:8" ht="27.6">
      <c r="A27" s="108"/>
      <c r="B27" s="191"/>
      <c r="C27" s="184" t="s">
        <v>450</v>
      </c>
      <c r="D27" s="184" t="s">
        <v>1899</v>
      </c>
      <c r="E27" s="184" t="s">
        <v>1890</v>
      </c>
      <c r="F27" s="184" t="s">
        <v>589</v>
      </c>
      <c r="G27" s="190" t="s">
        <v>1916</v>
      </c>
      <c r="H27" s="181">
        <v>1</v>
      </c>
    </row>
    <row r="28" spans="1:8" ht="27.6">
      <c r="A28" s="108"/>
      <c r="B28" s="191"/>
      <c r="C28" s="184" t="s">
        <v>456</v>
      </c>
      <c r="D28" s="184" t="s">
        <v>1900</v>
      </c>
      <c r="E28" s="184" t="s">
        <v>1891</v>
      </c>
      <c r="F28" s="184" t="s">
        <v>589</v>
      </c>
      <c r="G28" s="190" t="s">
        <v>1916</v>
      </c>
      <c r="H28" s="181">
        <v>1</v>
      </c>
    </row>
    <row r="29" spans="1:8" ht="27.6">
      <c r="A29" s="108"/>
      <c r="B29" s="191"/>
      <c r="C29" s="184" t="s">
        <v>464</v>
      </c>
      <c r="D29" s="184" t="s">
        <v>1901</v>
      </c>
      <c r="E29" s="184" t="s">
        <v>1892</v>
      </c>
      <c r="F29" s="184" t="s">
        <v>589</v>
      </c>
      <c r="G29" s="190" t="s">
        <v>1916</v>
      </c>
      <c r="H29" s="181">
        <v>1</v>
      </c>
    </row>
    <row r="30" spans="1:8" ht="27.6">
      <c r="A30" s="108"/>
      <c r="B30" s="191"/>
      <c r="C30" s="184" t="s">
        <v>458</v>
      </c>
      <c r="D30" s="184" t="s">
        <v>1902</v>
      </c>
      <c r="E30" s="184" t="s">
        <v>1893</v>
      </c>
      <c r="F30" s="184" t="s">
        <v>589</v>
      </c>
      <c r="G30" s="190" t="s">
        <v>1916</v>
      </c>
      <c r="H30" s="181">
        <v>1</v>
      </c>
    </row>
    <row r="31" spans="1:8" ht="27.6">
      <c r="A31" s="108"/>
      <c r="B31" s="191"/>
      <c r="C31" s="184" t="s">
        <v>451</v>
      </c>
      <c r="D31" s="184" t="s">
        <v>1903</v>
      </c>
      <c r="E31" s="184" t="s">
        <v>1894</v>
      </c>
      <c r="F31" s="184" t="s">
        <v>589</v>
      </c>
      <c r="G31" s="190" t="s">
        <v>1916</v>
      </c>
      <c r="H31" s="181">
        <v>1</v>
      </c>
    </row>
    <row r="32" spans="1:8" ht="27.6">
      <c r="A32" s="108"/>
      <c r="B32" s="191"/>
      <c r="C32" s="184" t="s">
        <v>452</v>
      </c>
      <c r="D32" s="184" t="s">
        <v>1904</v>
      </c>
      <c r="E32" s="184" t="s">
        <v>1895</v>
      </c>
      <c r="F32" s="184" t="s">
        <v>589</v>
      </c>
      <c r="G32" s="190" t="s">
        <v>1916</v>
      </c>
      <c r="H32" s="181">
        <v>1</v>
      </c>
    </row>
    <row r="33" spans="1:8" ht="27.6">
      <c r="A33" s="108"/>
      <c r="B33" s="190" t="s">
        <v>1439</v>
      </c>
      <c r="C33" s="184" t="s">
        <v>457</v>
      </c>
      <c r="D33" s="184" t="s">
        <v>1468</v>
      </c>
      <c r="E33" s="184" t="s">
        <v>1472</v>
      </c>
      <c r="F33" s="184" t="s">
        <v>1811</v>
      </c>
      <c r="G33" s="195">
        <v>41487</v>
      </c>
      <c r="H33" s="181">
        <v>1</v>
      </c>
    </row>
    <row r="34" spans="1:8">
      <c r="A34" s="108"/>
      <c r="B34" s="191"/>
      <c r="C34" s="184" t="s">
        <v>464</v>
      </c>
      <c r="D34" s="184" t="s">
        <v>1877</v>
      </c>
      <c r="E34" s="184" t="s">
        <v>1477</v>
      </c>
      <c r="F34" s="184" t="s">
        <v>589</v>
      </c>
      <c r="G34" s="195">
        <v>41487</v>
      </c>
      <c r="H34" s="181">
        <v>1</v>
      </c>
    </row>
    <row r="35" spans="1:8" ht="27.6">
      <c r="A35" s="108"/>
      <c r="B35" s="190" t="s">
        <v>1069</v>
      </c>
      <c r="C35" s="184" t="s">
        <v>449</v>
      </c>
      <c r="D35" s="184" t="s">
        <v>1072</v>
      </c>
      <c r="E35" s="184" t="s">
        <v>202</v>
      </c>
      <c r="F35" s="184" t="s">
        <v>1119</v>
      </c>
      <c r="G35" s="195">
        <v>41578</v>
      </c>
      <c r="H35" s="181">
        <v>1</v>
      </c>
    </row>
    <row r="36" spans="1:8" ht="27.6">
      <c r="A36" s="108"/>
      <c r="B36" s="190" t="s">
        <v>1438</v>
      </c>
      <c r="C36" s="184" t="s">
        <v>447</v>
      </c>
      <c r="D36" s="184" t="s">
        <v>1441</v>
      </c>
      <c r="E36" s="184" t="s">
        <v>1455</v>
      </c>
      <c r="F36" s="184" t="s">
        <v>1486</v>
      </c>
      <c r="G36" s="195">
        <v>41547</v>
      </c>
      <c r="H36" s="181">
        <v>1</v>
      </c>
    </row>
    <row r="37" spans="1:8">
      <c r="A37" s="108"/>
      <c r="B37" s="191"/>
      <c r="C37" s="184" t="s">
        <v>451</v>
      </c>
      <c r="D37" s="184" t="s">
        <v>1447</v>
      </c>
      <c r="E37" s="184" t="s">
        <v>1461</v>
      </c>
      <c r="F37" s="184" t="s">
        <v>589</v>
      </c>
      <c r="G37" s="195">
        <v>41547</v>
      </c>
      <c r="H37" s="181">
        <v>1</v>
      </c>
    </row>
    <row r="38" spans="1:8" ht="82.8">
      <c r="A38" s="108"/>
      <c r="B38" s="190" t="s">
        <v>1905</v>
      </c>
      <c r="C38" s="184" t="s">
        <v>457</v>
      </c>
      <c r="D38" s="184" t="s">
        <v>1906</v>
      </c>
      <c r="E38" s="184" t="s">
        <v>710</v>
      </c>
      <c r="F38" s="184" t="s">
        <v>589</v>
      </c>
      <c r="G38" s="190" t="s">
        <v>1916</v>
      </c>
      <c r="H38" s="181">
        <v>1</v>
      </c>
    </row>
    <row r="39" spans="1:8" ht="27.6">
      <c r="A39" s="108"/>
      <c r="B39" s="191"/>
      <c r="C39" s="184" t="s">
        <v>447</v>
      </c>
      <c r="D39" s="184" t="s">
        <v>1907</v>
      </c>
      <c r="E39" s="184" t="s">
        <v>710</v>
      </c>
      <c r="F39" s="184" t="s">
        <v>589</v>
      </c>
      <c r="G39" s="190" t="s">
        <v>1916</v>
      </c>
      <c r="H39" s="181">
        <v>1</v>
      </c>
    </row>
    <row r="40" spans="1:8" ht="55.2">
      <c r="A40" s="108"/>
      <c r="B40" s="190" t="s">
        <v>1908</v>
      </c>
      <c r="C40" s="184" t="s">
        <v>457</v>
      </c>
      <c r="D40" s="184" t="s">
        <v>1917</v>
      </c>
      <c r="E40" s="184" t="s">
        <v>1918</v>
      </c>
      <c r="F40" s="184" t="s">
        <v>589</v>
      </c>
      <c r="G40" s="190" t="s">
        <v>1916</v>
      </c>
      <c r="H40" s="181">
        <v>1</v>
      </c>
    </row>
    <row r="41" spans="1:8" ht="27.6">
      <c r="A41" s="108"/>
      <c r="B41" s="191"/>
      <c r="C41" s="184" t="s">
        <v>447</v>
      </c>
      <c r="D41" s="184" t="s">
        <v>1919</v>
      </c>
      <c r="E41" s="184" t="s">
        <v>1920</v>
      </c>
      <c r="F41" s="184" t="s">
        <v>589</v>
      </c>
      <c r="G41" s="190" t="s">
        <v>1916</v>
      </c>
      <c r="H41" s="181">
        <v>1</v>
      </c>
    </row>
    <row r="42" spans="1:8" ht="27.6">
      <c r="A42" s="108"/>
      <c r="B42" s="191"/>
      <c r="C42" s="184" t="s">
        <v>449</v>
      </c>
      <c r="D42" s="184" t="s">
        <v>1921</v>
      </c>
      <c r="E42" s="184" t="s">
        <v>1922</v>
      </c>
      <c r="F42" s="184" t="s">
        <v>589</v>
      </c>
      <c r="G42" s="190" t="s">
        <v>1916</v>
      </c>
      <c r="H42" s="181">
        <v>1</v>
      </c>
    </row>
    <row r="43" spans="1:8">
      <c r="A43" s="104" t="s">
        <v>1923</v>
      </c>
      <c r="B43" s="106"/>
      <c r="C43" s="106"/>
      <c r="D43" s="106"/>
      <c r="E43" s="106"/>
      <c r="F43" s="106"/>
      <c r="G43" s="106"/>
      <c r="H43" s="181">
        <v>19</v>
      </c>
    </row>
    <row r="44" spans="1:8">
      <c r="A44" s="109" t="s">
        <v>127</v>
      </c>
      <c r="B44" s="105"/>
      <c r="C44" s="105"/>
      <c r="D44" s="105"/>
      <c r="E44" s="105"/>
      <c r="F44" s="105"/>
      <c r="G44" s="105"/>
      <c r="H44" s="183">
        <v>30</v>
      </c>
    </row>
    <row r="45" spans="1:8">
      <c r="A45"/>
      <c r="C45" s="44"/>
      <c r="D45" s="42"/>
      <c r="E45" s="42"/>
      <c r="F45" s="42"/>
      <c r="G45" s="44"/>
    </row>
    <row r="46" spans="1:8">
      <c r="A46"/>
      <c r="C46" s="44"/>
      <c r="D46" s="42"/>
      <c r="E46" s="42"/>
      <c r="F46" s="42"/>
      <c r="G46" s="44"/>
    </row>
    <row r="47" spans="1:8">
      <c r="A47"/>
      <c r="C47" s="44"/>
      <c r="D47" s="42"/>
      <c r="E47" s="42"/>
      <c r="F47" s="42"/>
      <c r="G47" s="44"/>
    </row>
    <row r="48" spans="1:8">
      <c r="A48"/>
      <c r="C48" s="44"/>
      <c r="D48" s="42"/>
      <c r="E48" s="42"/>
      <c r="F48" s="42"/>
      <c r="G48" s="44"/>
    </row>
    <row r="49" spans="1:7">
      <c r="A49"/>
      <c r="C49" s="44"/>
      <c r="D49" s="42"/>
      <c r="E49" s="42"/>
      <c r="F49" s="42"/>
      <c r="G49" s="44"/>
    </row>
    <row r="50" spans="1:7">
      <c r="A50"/>
      <c r="C50" s="44"/>
      <c r="D50" s="42"/>
      <c r="E50" s="42"/>
      <c r="F50" s="42"/>
      <c r="G50" s="44"/>
    </row>
    <row r="51" spans="1:7">
      <c r="A51"/>
      <c r="C51" s="44"/>
      <c r="D51" s="42"/>
      <c r="E51" s="42"/>
      <c r="F51" s="42"/>
      <c r="G51" s="44"/>
    </row>
    <row r="52" spans="1:7">
      <c r="A52"/>
      <c r="C52" s="44"/>
      <c r="D52" s="42"/>
      <c r="E52" s="42"/>
      <c r="F52" s="42"/>
      <c r="G52" s="44"/>
    </row>
    <row r="53" spans="1:7">
      <c r="A53"/>
      <c r="C53" s="44"/>
      <c r="D53" s="42"/>
      <c r="E53" s="42"/>
      <c r="F53" s="42"/>
      <c r="G53" s="44"/>
    </row>
    <row r="54" spans="1:7">
      <c r="A54"/>
      <c r="C54" s="44"/>
      <c r="D54" s="42"/>
      <c r="E54" s="42"/>
      <c r="F54" s="42"/>
      <c r="G54" s="44"/>
    </row>
    <row r="55" spans="1:7">
      <c r="A55"/>
      <c r="C55" s="44"/>
      <c r="D55" s="42"/>
      <c r="E55" s="42"/>
      <c r="F55" s="42"/>
      <c r="G55" s="44"/>
    </row>
    <row r="56" spans="1:7">
      <c r="A56"/>
      <c r="C56" s="44"/>
      <c r="D56" s="42"/>
      <c r="E56" s="42"/>
      <c r="F56" s="42"/>
      <c r="G56" s="44"/>
    </row>
    <row r="57" spans="1:7">
      <c r="A57"/>
      <c r="C57" s="44"/>
      <c r="D57" s="42"/>
      <c r="E57" s="42"/>
      <c r="F57" s="42"/>
      <c r="G57" s="44"/>
    </row>
    <row r="58" spans="1:7">
      <c r="A58"/>
      <c r="C58" s="44"/>
      <c r="D58" s="42"/>
      <c r="E58" s="42"/>
      <c r="F58" s="42"/>
      <c r="G58" s="44"/>
    </row>
    <row r="59" spans="1:7">
      <c r="A59"/>
      <c r="C59" s="44"/>
      <c r="D59" s="42"/>
      <c r="E59" s="42"/>
      <c r="F59" s="42"/>
      <c r="G59" s="44"/>
    </row>
    <row r="60" spans="1:7">
      <c r="A60"/>
      <c r="C60" s="44"/>
      <c r="D60" s="42"/>
      <c r="E60" s="42"/>
      <c r="F60" s="42"/>
      <c r="G60" s="44"/>
    </row>
    <row r="61" spans="1:7">
      <c r="A61"/>
      <c r="C61" s="44"/>
      <c r="D61" s="42"/>
      <c r="E61" s="42"/>
      <c r="F61" s="42"/>
      <c r="G61" s="44"/>
    </row>
    <row r="62" spans="1:7">
      <c r="A62"/>
      <c r="C62" s="44"/>
      <c r="D62" s="42"/>
      <c r="E62" s="42"/>
      <c r="F62" s="42"/>
      <c r="G62" s="44"/>
    </row>
    <row r="63" spans="1:7">
      <c r="A63"/>
      <c r="C63" s="44"/>
      <c r="D63" s="42"/>
      <c r="E63" s="42"/>
      <c r="F63" s="42"/>
      <c r="G63" s="44"/>
    </row>
    <row r="64" spans="1:7">
      <c r="A64"/>
      <c r="C64" s="44"/>
      <c r="D64" s="42"/>
      <c r="E64" s="42"/>
      <c r="F64" s="42"/>
      <c r="G64" s="44"/>
    </row>
    <row r="65" spans="1:7">
      <c r="A65"/>
      <c r="C65" s="44"/>
      <c r="D65" s="42"/>
      <c r="E65" s="42"/>
      <c r="F65" s="42"/>
      <c r="G65" s="44"/>
    </row>
    <row r="66" spans="1:7">
      <c r="A66"/>
      <c r="C66" s="44"/>
      <c r="D66" s="42"/>
      <c r="E66" s="42"/>
      <c r="F66" s="42"/>
      <c r="G66" s="44"/>
    </row>
    <row r="67" spans="1:7">
      <c r="A67"/>
      <c r="C67" s="44"/>
      <c r="D67" s="42"/>
      <c r="E67" s="42"/>
      <c r="F67" s="42"/>
      <c r="G67" s="44"/>
    </row>
    <row r="68" spans="1:7">
      <c r="A68"/>
      <c r="C68" s="44"/>
      <c r="D68" s="42"/>
      <c r="E68" s="42"/>
      <c r="F68" s="42"/>
      <c r="G68" s="44"/>
    </row>
    <row r="69" spans="1:7">
      <c r="A69"/>
      <c r="C69" s="44"/>
      <c r="D69" s="42"/>
      <c r="E69" s="42"/>
      <c r="F69" s="42"/>
      <c r="G69" s="44"/>
    </row>
    <row r="70" spans="1:7">
      <c r="A70"/>
      <c r="C70" s="44"/>
      <c r="D70" s="42"/>
      <c r="E70" s="42"/>
      <c r="F70" s="42"/>
      <c r="G70" s="44"/>
    </row>
    <row r="71" spans="1:7">
      <c r="A71"/>
      <c r="C71" s="44"/>
      <c r="D71" s="42"/>
      <c r="E71" s="42"/>
      <c r="F71" s="42"/>
      <c r="G71" s="44"/>
    </row>
    <row r="72" spans="1:7">
      <c r="A72"/>
      <c r="C72" s="44"/>
      <c r="D72" s="42"/>
      <c r="E72" s="42"/>
      <c r="F72" s="42"/>
      <c r="G72" s="44"/>
    </row>
    <row r="73" spans="1:7">
      <c r="A73"/>
      <c r="C73" s="44"/>
      <c r="D73" s="42"/>
      <c r="E73" s="42"/>
      <c r="F73" s="42"/>
      <c r="G73" s="44"/>
    </row>
    <row r="74" spans="1:7">
      <c r="A74"/>
      <c r="C74" s="44"/>
      <c r="D74" s="42"/>
      <c r="E74" s="42"/>
      <c r="F74" s="42"/>
      <c r="G74" s="44"/>
    </row>
    <row r="75" spans="1:7">
      <c r="A75"/>
      <c r="D75" s="42"/>
      <c r="E75" s="42"/>
      <c r="F75" s="42"/>
      <c r="G75" s="44"/>
    </row>
    <row r="76" spans="1:7">
      <c r="A76"/>
      <c r="D76" s="42"/>
      <c r="E76" s="42"/>
      <c r="F76" s="42"/>
      <c r="G76" s="44"/>
    </row>
    <row r="77" spans="1:7">
      <c r="A77"/>
      <c r="D77" s="42"/>
      <c r="E77" s="42"/>
      <c r="F77" s="42"/>
      <c r="G77" s="44"/>
    </row>
    <row r="78" spans="1:7">
      <c r="A78"/>
      <c r="D78" s="42"/>
      <c r="E78" s="42"/>
      <c r="F78" s="42"/>
      <c r="G78" s="44"/>
    </row>
    <row r="79" spans="1:7">
      <c r="A79"/>
      <c r="D79" s="42"/>
      <c r="E79" s="42"/>
      <c r="F79" s="42"/>
      <c r="G79" s="44"/>
    </row>
    <row r="80" spans="1:7">
      <c r="A80"/>
      <c r="D80" s="42"/>
      <c r="E80" s="42"/>
      <c r="F80" s="42"/>
      <c r="G80" s="44"/>
    </row>
    <row r="81" spans="1:7">
      <c r="A81"/>
      <c r="D81" s="42"/>
      <c r="E81" s="42"/>
      <c r="F81" s="42"/>
      <c r="G81" s="44"/>
    </row>
    <row r="82" spans="1:7">
      <c r="A82"/>
      <c r="D82" s="42"/>
      <c r="E82" s="42"/>
      <c r="F82" s="42"/>
      <c r="G82" s="44"/>
    </row>
    <row r="83" spans="1:7">
      <c r="A83"/>
      <c r="D83" s="42"/>
      <c r="E83" s="42"/>
      <c r="F83" s="42"/>
      <c r="G83" s="44"/>
    </row>
    <row r="84" spans="1:7">
      <c r="A84"/>
      <c r="D84" s="42"/>
      <c r="E84" s="42"/>
      <c r="F84" s="42"/>
      <c r="G84" s="44"/>
    </row>
    <row r="85" spans="1:7">
      <c r="A85"/>
      <c r="D85" s="42"/>
      <c r="E85" s="42"/>
      <c r="F85" s="42"/>
      <c r="G85" s="44"/>
    </row>
    <row r="86" spans="1:7">
      <c r="A86"/>
      <c r="D86" s="42"/>
      <c r="E86" s="42"/>
      <c r="F86" s="42"/>
      <c r="G86" s="44"/>
    </row>
    <row r="87" spans="1:7">
      <c r="A87"/>
      <c r="G87" s="44"/>
    </row>
    <row r="88" spans="1:7">
      <c r="A88"/>
      <c r="G88" s="44"/>
    </row>
    <row r="89" spans="1:7">
      <c r="A89"/>
      <c r="G89" s="44"/>
    </row>
    <row r="90" spans="1:7">
      <c r="A90"/>
      <c r="G90" s="44"/>
    </row>
    <row r="91" spans="1:7">
      <c r="A91"/>
      <c r="G91" s="44"/>
    </row>
    <row r="92" spans="1:7">
      <c r="A92"/>
      <c r="G92" s="44"/>
    </row>
    <row r="93" spans="1:7">
      <c r="A93"/>
      <c r="G93" s="44"/>
    </row>
    <row r="94" spans="1:7">
      <c r="A94"/>
      <c r="G94" s="44"/>
    </row>
    <row r="95" spans="1:7">
      <c r="A95"/>
      <c r="G95" s="44"/>
    </row>
    <row r="96" spans="1:7">
      <c r="A96"/>
      <c r="G96" s="44"/>
    </row>
    <row r="97" spans="1:7">
      <c r="A97"/>
      <c r="G97" s="44"/>
    </row>
    <row r="98" spans="1:7">
      <c r="A98"/>
      <c r="G98" s="44"/>
    </row>
    <row r="99" spans="1:7">
      <c r="A99"/>
      <c r="G99" s="44"/>
    </row>
    <row r="100" spans="1:7">
      <c r="A100"/>
      <c r="G100" s="44"/>
    </row>
    <row r="101" spans="1:7">
      <c r="A101"/>
      <c r="G101" s="44"/>
    </row>
    <row r="102" spans="1:7">
      <c r="A102"/>
      <c r="G102" s="44"/>
    </row>
    <row r="103" spans="1:7">
      <c r="A103"/>
      <c r="G103" s="44"/>
    </row>
    <row r="104" spans="1:7">
      <c r="A104"/>
      <c r="G104" s="44"/>
    </row>
    <row r="105" spans="1:7">
      <c r="A105"/>
      <c r="G105" s="44"/>
    </row>
    <row r="106" spans="1:7">
      <c r="A106"/>
      <c r="G106" s="44"/>
    </row>
    <row r="107" spans="1:7">
      <c r="A107"/>
      <c r="G107" s="44"/>
    </row>
    <row r="108" spans="1:7">
      <c r="A108"/>
      <c r="G108" s="44"/>
    </row>
    <row r="109" spans="1:7">
      <c r="A109"/>
      <c r="G109" s="44"/>
    </row>
    <row r="110" spans="1:7">
      <c r="A110"/>
      <c r="G110" s="44"/>
    </row>
    <row r="111" spans="1:7">
      <c r="A111"/>
      <c r="G111" s="44"/>
    </row>
    <row r="112" spans="1:7">
      <c r="A112"/>
      <c r="G112" s="44"/>
    </row>
    <row r="113" spans="1:7">
      <c r="A113"/>
      <c r="G113" s="44"/>
    </row>
    <row r="114" spans="1:7">
      <c r="A114"/>
      <c r="G114" s="44"/>
    </row>
    <row r="115" spans="1:7">
      <c r="A115"/>
      <c r="G115" s="44"/>
    </row>
    <row r="116" spans="1:7">
      <c r="A116"/>
      <c r="G116" s="44"/>
    </row>
    <row r="117" spans="1:7">
      <c r="A117"/>
      <c r="G117" s="44"/>
    </row>
    <row r="118" spans="1:7">
      <c r="A118"/>
      <c r="G118" s="44"/>
    </row>
    <row r="119" spans="1:7">
      <c r="A119"/>
      <c r="G119" s="44"/>
    </row>
    <row r="120" spans="1:7">
      <c r="A120"/>
      <c r="G120" s="44"/>
    </row>
    <row r="121" spans="1:7">
      <c r="A121"/>
      <c r="G121" s="44"/>
    </row>
    <row r="122" spans="1:7">
      <c r="A122"/>
      <c r="G122" s="44"/>
    </row>
    <row r="123" spans="1:7">
      <c r="A123"/>
      <c r="G123" s="44"/>
    </row>
    <row r="124" spans="1:7">
      <c r="A124"/>
      <c r="G124" s="44"/>
    </row>
    <row r="125" spans="1:7">
      <c r="A125"/>
      <c r="G125" s="44"/>
    </row>
    <row r="126" spans="1:7">
      <c r="A126"/>
      <c r="G126" s="44"/>
    </row>
    <row r="127" spans="1:7">
      <c r="A127"/>
      <c r="G127" s="44"/>
    </row>
    <row r="128" spans="1:7">
      <c r="A128"/>
      <c r="G128" s="44"/>
    </row>
    <row r="129" spans="1:7">
      <c r="A129"/>
      <c r="G129" s="44"/>
    </row>
    <row r="130" spans="1:7">
      <c r="A130"/>
      <c r="G130" s="44"/>
    </row>
    <row r="131" spans="1:7">
      <c r="A131"/>
      <c r="G131" s="44"/>
    </row>
    <row r="132" spans="1:7">
      <c r="A132"/>
      <c r="G132" s="44"/>
    </row>
    <row r="133" spans="1:7">
      <c r="A133"/>
      <c r="G133" s="44"/>
    </row>
    <row r="134" spans="1:7">
      <c r="A134"/>
      <c r="G134" s="44"/>
    </row>
    <row r="135" spans="1:7">
      <c r="A135"/>
      <c r="G135" s="44"/>
    </row>
    <row r="136" spans="1:7">
      <c r="A136"/>
      <c r="G136" s="44"/>
    </row>
    <row r="137" spans="1:7">
      <c r="A137"/>
      <c r="G137" s="44"/>
    </row>
    <row r="138" spans="1:7">
      <c r="A138"/>
      <c r="G138" s="44"/>
    </row>
    <row r="139" spans="1:7">
      <c r="A139"/>
      <c r="G139" s="44"/>
    </row>
    <row r="140" spans="1:7">
      <c r="A140"/>
      <c r="G140" s="44"/>
    </row>
    <row r="141" spans="1:7">
      <c r="A141"/>
      <c r="G141" s="44"/>
    </row>
    <row r="142" spans="1:7">
      <c r="A142"/>
      <c r="G142" s="44"/>
    </row>
    <row r="143" spans="1:7">
      <c r="A143"/>
      <c r="G143" s="44"/>
    </row>
    <row r="144" spans="1:7">
      <c r="A144"/>
      <c r="G144" s="44"/>
    </row>
    <row r="145" spans="1:7">
      <c r="A145"/>
      <c r="G145" s="44"/>
    </row>
    <row r="146" spans="1:7">
      <c r="A146"/>
      <c r="G146" s="44"/>
    </row>
    <row r="147" spans="1:7">
      <c r="A147"/>
      <c r="G147" s="44"/>
    </row>
    <row r="148" spans="1:7">
      <c r="A148"/>
      <c r="G148" s="44"/>
    </row>
    <row r="149" spans="1:7">
      <c r="A149"/>
      <c r="G149" s="44"/>
    </row>
    <row r="150" spans="1:7">
      <c r="A150"/>
      <c r="G150" s="44"/>
    </row>
    <row r="151" spans="1:7">
      <c r="A151"/>
      <c r="G151" s="44"/>
    </row>
    <row r="152" spans="1:7">
      <c r="A152"/>
      <c r="G152" s="44"/>
    </row>
    <row r="153" spans="1:7">
      <c r="A153"/>
      <c r="G153" s="44"/>
    </row>
    <row r="154" spans="1:7">
      <c r="A154"/>
      <c r="G154" s="44"/>
    </row>
    <row r="155" spans="1:7">
      <c r="A155"/>
      <c r="G155" s="44"/>
    </row>
    <row r="156" spans="1:7">
      <c r="A156"/>
      <c r="G156" s="44"/>
    </row>
    <row r="157" spans="1:7">
      <c r="A157"/>
      <c r="G157" s="44"/>
    </row>
    <row r="158" spans="1:7">
      <c r="A158"/>
      <c r="G158" s="44"/>
    </row>
    <row r="159" spans="1:7">
      <c r="A159"/>
      <c r="G159" s="44"/>
    </row>
    <row r="160" spans="1:7">
      <c r="A160"/>
      <c r="G160" s="44"/>
    </row>
    <row r="161" spans="1:7">
      <c r="A161"/>
      <c r="G161" s="44"/>
    </row>
    <row r="162" spans="1:7">
      <c r="A162"/>
      <c r="G162" s="44"/>
    </row>
    <row r="163" spans="1:7">
      <c r="A163"/>
      <c r="G163" s="44"/>
    </row>
    <row r="164" spans="1:7">
      <c r="A164"/>
      <c r="G164" s="44"/>
    </row>
    <row r="165" spans="1:7">
      <c r="A165"/>
      <c r="G165" s="44"/>
    </row>
    <row r="166" spans="1:7">
      <c r="A166"/>
      <c r="G166" s="44"/>
    </row>
    <row r="167" spans="1:7">
      <c r="A167"/>
      <c r="G167" s="44"/>
    </row>
    <row r="168" spans="1:7">
      <c r="A168"/>
      <c r="G168" s="44"/>
    </row>
    <row r="169" spans="1:7">
      <c r="A169"/>
      <c r="G169" s="44"/>
    </row>
    <row r="170" spans="1:7">
      <c r="A170"/>
      <c r="G170" s="44"/>
    </row>
    <row r="171" spans="1:7">
      <c r="A171"/>
      <c r="G171" s="44"/>
    </row>
    <row r="172" spans="1:7">
      <c r="A172"/>
      <c r="G172" s="44"/>
    </row>
    <row r="173" spans="1:7">
      <c r="A173"/>
      <c r="G173" s="44"/>
    </row>
    <row r="174" spans="1:7">
      <c r="A174"/>
      <c r="G174" s="44"/>
    </row>
    <row r="175" spans="1:7">
      <c r="A175"/>
      <c r="G175" s="44"/>
    </row>
    <row r="176" spans="1:7">
      <c r="A176"/>
      <c r="G176" s="44"/>
    </row>
    <row r="177" spans="1:7">
      <c r="A177"/>
      <c r="G177" s="44"/>
    </row>
    <row r="178" spans="1:7">
      <c r="A178"/>
      <c r="G178" s="44"/>
    </row>
    <row r="179" spans="1:7">
      <c r="A179"/>
      <c r="G179" s="44"/>
    </row>
    <row r="180" spans="1:7">
      <c r="A180"/>
      <c r="G180" s="44"/>
    </row>
    <row r="181" spans="1:7">
      <c r="A181"/>
      <c r="G181" s="44"/>
    </row>
    <row r="182" spans="1:7">
      <c r="A182"/>
      <c r="G182" s="44"/>
    </row>
    <row r="183" spans="1:7">
      <c r="A183"/>
      <c r="G183" s="44"/>
    </row>
    <row r="184" spans="1:7">
      <c r="A184"/>
      <c r="G184" s="44"/>
    </row>
    <row r="185" spans="1:7">
      <c r="A185"/>
      <c r="G185" s="44"/>
    </row>
    <row r="186" spans="1:7">
      <c r="A186"/>
      <c r="G186" s="44"/>
    </row>
    <row r="187" spans="1:7">
      <c r="A187"/>
      <c r="G187" s="44"/>
    </row>
    <row r="188" spans="1:7">
      <c r="A188"/>
      <c r="G188" s="44"/>
    </row>
    <row r="189" spans="1:7">
      <c r="A189"/>
      <c r="G189" s="44"/>
    </row>
    <row r="190" spans="1:7">
      <c r="A190"/>
      <c r="G190" s="44"/>
    </row>
    <row r="191" spans="1:7">
      <c r="A191"/>
      <c r="G191" s="44"/>
    </row>
    <row r="192" spans="1:7">
      <c r="A192"/>
      <c r="G192" s="44"/>
    </row>
    <row r="193" spans="1:7">
      <c r="A193"/>
      <c r="G193" s="44"/>
    </row>
    <row r="194" spans="1:7">
      <c r="A194"/>
      <c r="G194" s="44"/>
    </row>
    <row r="195" spans="1:7">
      <c r="A195"/>
      <c r="G195" s="44"/>
    </row>
    <row r="196" spans="1:7">
      <c r="A196"/>
      <c r="G196" s="44"/>
    </row>
    <row r="197" spans="1:7">
      <c r="A197"/>
      <c r="G197" s="44"/>
    </row>
    <row r="198" spans="1:7">
      <c r="A198"/>
      <c r="G198" s="44"/>
    </row>
    <row r="199" spans="1:7">
      <c r="A199"/>
      <c r="G199" s="44"/>
    </row>
    <row r="200" spans="1:7">
      <c r="A200"/>
      <c r="G200" s="44"/>
    </row>
    <row r="201" spans="1:7">
      <c r="A201"/>
      <c r="G201" s="44"/>
    </row>
    <row r="202" spans="1:7">
      <c r="A202"/>
      <c r="G202" s="44"/>
    </row>
    <row r="203" spans="1:7">
      <c r="A203"/>
      <c r="G203" s="44"/>
    </row>
    <row r="204" spans="1:7">
      <c r="A204"/>
      <c r="G204" s="44"/>
    </row>
    <row r="205" spans="1:7">
      <c r="A205"/>
      <c r="G205" s="44"/>
    </row>
    <row r="206" spans="1:7">
      <c r="A206"/>
      <c r="G206" s="44"/>
    </row>
    <row r="207" spans="1:7">
      <c r="A207"/>
      <c r="G207" s="44"/>
    </row>
    <row r="208" spans="1:7">
      <c r="A208"/>
      <c r="G208" s="44"/>
    </row>
    <row r="209" spans="1:7">
      <c r="A209"/>
      <c r="G209" s="44"/>
    </row>
    <row r="210" spans="1:7">
      <c r="A210"/>
      <c r="G210" s="44"/>
    </row>
    <row r="211" spans="1:7">
      <c r="A211"/>
      <c r="G211" s="44"/>
    </row>
    <row r="212" spans="1:7">
      <c r="A212"/>
      <c r="G212" s="44"/>
    </row>
    <row r="213" spans="1:7">
      <c r="A213"/>
      <c r="G213" s="44"/>
    </row>
    <row r="214" spans="1:7">
      <c r="A214"/>
      <c r="G214" s="44"/>
    </row>
    <row r="215" spans="1:7">
      <c r="A215"/>
      <c r="G215" s="44"/>
    </row>
    <row r="216" spans="1:7">
      <c r="A216"/>
      <c r="G216" s="44"/>
    </row>
    <row r="217" spans="1:7">
      <c r="A217"/>
      <c r="G217" s="44"/>
    </row>
    <row r="218" spans="1:7">
      <c r="A218"/>
      <c r="G218" s="44"/>
    </row>
    <row r="219" spans="1:7">
      <c r="A219"/>
      <c r="G219" s="44"/>
    </row>
    <row r="220" spans="1:7">
      <c r="A220"/>
      <c r="G220" s="44"/>
    </row>
    <row r="221" spans="1:7">
      <c r="A221"/>
      <c r="G221" s="44"/>
    </row>
    <row r="222" spans="1:7">
      <c r="A222"/>
      <c r="G222" s="44"/>
    </row>
    <row r="223" spans="1:7">
      <c r="A223"/>
      <c r="G223" s="44"/>
    </row>
    <row r="224" spans="1:7">
      <c r="A224"/>
      <c r="G224" s="44"/>
    </row>
    <row r="225" spans="1:7">
      <c r="A225"/>
      <c r="G225" s="44"/>
    </row>
    <row r="226" spans="1:7">
      <c r="A226"/>
      <c r="G226" s="44"/>
    </row>
    <row r="227" spans="1:7">
      <c r="A227"/>
      <c r="G227" s="44"/>
    </row>
    <row r="228" spans="1:7">
      <c r="A228"/>
      <c r="G228" s="44"/>
    </row>
    <row r="229" spans="1:7">
      <c r="A229"/>
      <c r="G229" s="44"/>
    </row>
    <row r="230" spans="1:7">
      <c r="A230"/>
      <c r="G230" s="44"/>
    </row>
    <row r="231" spans="1:7">
      <c r="A231"/>
      <c r="G231" s="44"/>
    </row>
    <row r="232" spans="1:7">
      <c r="A232"/>
      <c r="G232" s="44"/>
    </row>
    <row r="233" spans="1:7">
      <c r="A233"/>
      <c r="G233" s="44"/>
    </row>
    <row r="234" spans="1:7">
      <c r="A234"/>
      <c r="G234" s="44"/>
    </row>
    <row r="235" spans="1:7">
      <c r="A235"/>
      <c r="G235" s="44"/>
    </row>
    <row r="236" spans="1:7">
      <c r="A236"/>
      <c r="G236" s="44"/>
    </row>
    <row r="237" spans="1:7">
      <c r="A237"/>
      <c r="G237" s="44"/>
    </row>
    <row r="238" spans="1:7">
      <c r="A238"/>
      <c r="G238" s="44"/>
    </row>
    <row r="239" spans="1:7">
      <c r="A239"/>
      <c r="G239" s="44"/>
    </row>
    <row r="240" spans="1:7">
      <c r="A240"/>
      <c r="G240" s="44"/>
    </row>
    <row r="241" spans="1:7">
      <c r="A241"/>
      <c r="G241" s="44"/>
    </row>
    <row r="242" spans="1:7">
      <c r="A242"/>
      <c r="G242" s="44"/>
    </row>
    <row r="243" spans="1:7">
      <c r="A243"/>
      <c r="G243" s="44"/>
    </row>
    <row r="244" spans="1:7">
      <c r="A244"/>
      <c r="G244" s="44"/>
    </row>
    <row r="245" spans="1:7">
      <c r="A245"/>
      <c r="G245" s="44"/>
    </row>
    <row r="246" spans="1:7">
      <c r="A246"/>
      <c r="G246" s="44"/>
    </row>
    <row r="247" spans="1:7">
      <c r="A247"/>
      <c r="G247" s="44"/>
    </row>
    <row r="248" spans="1:7">
      <c r="A248"/>
      <c r="G248" s="44"/>
    </row>
    <row r="249" spans="1:7">
      <c r="A249"/>
      <c r="G249" s="44"/>
    </row>
    <row r="250" spans="1:7">
      <c r="A250"/>
      <c r="G250" s="44"/>
    </row>
    <row r="251" spans="1:7">
      <c r="A251"/>
      <c r="G251" s="44"/>
    </row>
    <row r="252" spans="1:7">
      <c r="A252"/>
      <c r="G252" s="44"/>
    </row>
    <row r="253" spans="1:7">
      <c r="A253"/>
      <c r="G253" s="44"/>
    </row>
    <row r="254" spans="1:7">
      <c r="A254"/>
      <c r="G254" s="44"/>
    </row>
    <row r="255" spans="1:7">
      <c r="A255"/>
      <c r="G255" s="44"/>
    </row>
    <row r="256" spans="1:7">
      <c r="A256"/>
      <c r="G256" s="44"/>
    </row>
    <row r="257" spans="1:7">
      <c r="A257"/>
      <c r="G257" s="44"/>
    </row>
    <row r="258" spans="1:7">
      <c r="A258"/>
      <c r="G258" s="44"/>
    </row>
    <row r="259" spans="1:7">
      <c r="A259"/>
      <c r="G259" s="44"/>
    </row>
    <row r="260" spans="1:7">
      <c r="A260"/>
      <c r="G260" s="44"/>
    </row>
    <row r="261" spans="1:7">
      <c r="A261"/>
      <c r="G261" s="44"/>
    </row>
    <row r="262" spans="1:7">
      <c r="A262"/>
      <c r="G262" s="44"/>
    </row>
    <row r="263" spans="1:7">
      <c r="A263"/>
      <c r="G263" s="44"/>
    </row>
    <row r="264" spans="1:7">
      <c r="A264"/>
      <c r="G264" s="44"/>
    </row>
    <row r="265" spans="1:7">
      <c r="A265"/>
      <c r="G265" s="44"/>
    </row>
    <row r="266" spans="1:7">
      <c r="A266"/>
      <c r="G266" s="44"/>
    </row>
    <row r="267" spans="1:7">
      <c r="A267"/>
      <c r="G267" s="44"/>
    </row>
    <row r="268" spans="1:7">
      <c r="A268"/>
      <c r="G268" s="44"/>
    </row>
    <row r="269" spans="1:7">
      <c r="A269"/>
      <c r="G269" s="44"/>
    </row>
    <row r="270" spans="1:7">
      <c r="A270"/>
      <c r="G270" s="44"/>
    </row>
    <row r="271" spans="1:7">
      <c r="A271"/>
      <c r="G271" s="44"/>
    </row>
    <row r="272" spans="1:7">
      <c r="A272"/>
      <c r="G272" s="44"/>
    </row>
    <row r="273" spans="1:7">
      <c r="A273"/>
      <c r="G273" s="44"/>
    </row>
    <row r="274" spans="1:7">
      <c r="A274"/>
      <c r="G274" s="44"/>
    </row>
    <row r="275" spans="1:7">
      <c r="A275"/>
      <c r="G275" s="44"/>
    </row>
    <row r="276" spans="1:7">
      <c r="A276"/>
      <c r="G276" s="44"/>
    </row>
    <row r="277" spans="1:7">
      <c r="A277"/>
      <c r="G277" s="44"/>
    </row>
    <row r="278" spans="1:7">
      <c r="A278"/>
      <c r="G278" s="44"/>
    </row>
    <row r="279" spans="1:7">
      <c r="A279"/>
      <c r="G279" s="44"/>
    </row>
    <row r="280" spans="1:7">
      <c r="A280"/>
      <c r="G280" s="44"/>
    </row>
    <row r="281" spans="1:7">
      <c r="A281"/>
      <c r="G281" s="44"/>
    </row>
    <row r="282" spans="1:7">
      <c r="A282"/>
      <c r="G282" s="44"/>
    </row>
    <row r="283" spans="1:7">
      <c r="A283"/>
      <c r="G283" s="44"/>
    </row>
    <row r="284" spans="1:7">
      <c r="A284"/>
      <c r="G284" s="44"/>
    </row>
    <row r="285" spans="1:7">
      <c r="A285"/>
      <c r="G285" s="44"/>
    </row>
    <row r="286" spans="1:7">
      <c r="A286"/>
      <c r="G286" s="44"/>
    </row>
    <row r="287" spans="1:7">
      <c r="A287"/>
      <c r="G287" s="44"/>
    </row>
    <row r="288" spans="1:7">
      <c r="A288"/>
      <c r="G288" s="44"/>
    </row>
    <row r="289" spans="1:7">
      <c r="A289"/>
      <c r="G289" s="44"/>
    </row>
    <row r="290" spans="1:7">
      <c r="A290"/>
      <c r="G290" s="44"/>
    </row>
    <row r="291" spans="1:7">
      <c r="A291"/>
      <c r="G291" s="44"/>
    </row>
    <row r="292" spans="1:7">
      <c r="A292"/>
      <c r="G292" s="44"/>
    </row>
    <row r="293" spans="1:7">
      <c r="A293"/>
      <c r="G293" s="44"/>
    </row>
    <row r="294" spans="1:7">
      <c r="A294"/>
      <c r="G294" s="44"/>
    </row>
    <row r="295" spans="1:7">
      <c r="A295"/>
      <c r="G295" s="44"/>
    </row>
    <row r="296" spans="1:7">
      <c r="A296"/>
      <c r="G296" s="44"/>
    </row>
    <row r="297" spans="1:7">
      <c r="A297"/>
      <c r="G297" s="44"/>
    </row>
    <row r="298" spans="1:7">
      <c r="A298"/>
      <c r="G298" s="44"/>
    </row>
    <row r="299" spans="1:7">
      <c r="A299"/>
      <c r="G299" s="44"/>
    </row>
    <row r="300" spans="1:7">
      <c r="A300"/>
      <c r="G300" s="44"/>
    </row>
    <row r="301" spans="1:7">
      <c r="A301"/>
      <c r="G301" s="44"/>
    </row>
    <row r="302" spans="1:7">
      <c r="A302"/>
      <c r="G302" s="44"/>
    </row>
    <row r="303" spans="1:7">
      <c r="A303"/>
      <c r="G303" s="44"/>
    </row>
    <row r="304" spans="1:7">
      <c r="A304"/>
      <c r="G304" s="44"/>
    </row>
    <row r="305" spans="1:7">
      <c r="A305"/>
      <c r="G305" s="44"/>
    </row>
    <row r="306" spans="1:7">
      <c r="A306"/>
      <c r="G306" s="44"/>
    </row>
    <row r="307" spans="1:7">
      <c r="A307"/>
      <c r="G307" s="44"/>
    </row>
    <row r="308" spans="1:7">
      <c r="A308"/>
      <c r="G308" s="44"/>
    </row>
    <row r="309" spans="1:7">
      <c r="A309"/>
      <c r="G309" s="44"/>
    </row>
    <row r="310" spans="1:7">
      <c r="A310"/>
      <c r="G310" s="44"/>
    </row>
    <row r="311" spans="1:7">
      <c r="A311"/>
      <c r="G311" s="44"/>
    </row>
    <row r="312" spans="1:7">
      <c r="A312"/>
      <c r="G312" s="44"/>
    </row>
    <row r="313" spans="1:7">
      <c r="A313"/>
      <c r="G313" s="44"/>
    </row>
    <row r="314" spans="1:7">
      <c r="A314"/>
      <c r="G314" s="44"/>
    </row>
    <row r="315" spans="1:7">
      <c r="A315"/>
      <c r="G315" s="44"/>
    </row>
    <row r="316" spans="1:7">
      <c r="A316"/>
      <c r="G316" s="44"/>
    </row>
    <row r="317" spans="1:7">
      <c r="A317"/>
      <c r="G317" s="44"/>
    </row>
    <row r="318" spans="1:7">
      <c r="A318"/>
      <c r="G318" s="44"/>
    </row>
    <row r="319" spans="1:7">
      <c r="A319"/>
      <c r="G319" s="44"/>
    </row>
    <row r="320" spans="1:7">
      <c r="A320"/>
      <c r="G320" s="44"/>
    </row>
    <row r="321" spans="1:7">
      <c r="A321"/>
      <c r="G321" s="44"/>
    </row>
    <row r="322" spans="1:7">
      <c r="A322"/>
      <c r="G322" s="44"/>
    </row>
    <row r="323" spans="1:7">
      <c r="A323"/>
      <c r="G323" s="44"/>
    </row>
    <row r="324" spans="1:7">
      <c r="A324"/>
      <c r="G324" s="44"/>
    </row>
    <row r="325" spans="1:7">
      <c r="A325"/>
      <c r="G325" s="44"/>
    </row>
    <row r="326" spans="1:7">
      <c r="A326"/>
      <c r="G326" s="44"/>
    </row>
    <row r="327" spans="1:7">
      <c r="A327"/>
      <c r="G327" s="44"/>
    </row>
    <row r="328" spans="1:7">
      <c r="A328"/>
      <c r="G328" s="44"/>
    </row>
    <row r="329" spans="1:7">
      <c r="A329"/>
      <c r="G329" s="44"/>
    </row>
    <row r="330" spans="1:7">
      <c r="A330"/>
      <c r="G330" s="44"/>
    </row>
    <row r="331" spans="1:7">
      <c r="A331"/>
      <c r="G331" s="44"/>
    </row>
    <row r="332" spans="1:7">
      <c r="A332"/>
      <c r="G332" s="44"/>
    </row>
    <row r="333" spans="1:7">
      <c r="A333"/>
      <c r="G333" s="44"/>
    </row>
    <row r="334" spans="1:7">
      <c r="A334"/>
      <c r="G334" s="44"/>
    </row>
    <row r="335" spans="1:7">
      <c r="A335"/>
      <c r="G335" s="44"/>
    </row>
    <row r="336" spans="1:7">
      <c r="A336"/>
      <c r="G336" s="44"/>
    </row>
    <row r="337" spans="1:7">
      <c r="A337"/>
      <c r="G337" s="44"/>
    </row>
  </sheetData>
  <pageMargins left="0.7" right="0.7" top="0.75" bottom="0.75" header="0.3" footer="0.3"/>
  <pageSetup paperSize="17" scale="86" fitToHeight="30" orientation="landscape" r:id="rId2"/>
  <headerFooter>
    <oddFooter>&amp;CPrint Date: &amp;D&amp;RPage &amp;P of &amp;N</oddFooter>
  </headerFooter>
  <legacy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R298"/>
  <sheetViews>
    <sheetView zoomScale="90" zoomScaleNormal="90" workbookViewId="0">
      <pane ySplit="7" topLeftCell="A8" activePane="bottomLeft" state="frozen"/>
      <selection pane="bottomLeft" activeCell="E15" sqref="E15"/>
    </sheetView>
  </sheetViews>
  <sheetFormatPr defaultColWidth="9" defaultRowHeight="13.8"/>
  <cols>
    <col min="1" max="1" width="16.3984375" style="20" customWidth="1"/>
    <col min="2" max="2" width="13.59765625" style="20" customWidth="1"/>
    <col min="3" max="3" width="9" style="97" bestFit="1" customWidth="1"/>
    <col min="4" max="4" width="31.8984375" style="44" customWidth="1"/>
    <col min="5" max="5" width="51.59765625" style="44" customWidth="1"/>
    <col min="6" max="6" width="81.69921875" style="150" bestFit="1" customWidth="1"/>
    <col min="7" max="7" width="24" style="44" customWidth="1"/>
    <col min="8" max="8" width="5.3984375" style="97" bestFit="1" customWidth="1"/>
    <col min="9" max="16384" width="9" style="45"/>
  </cols>
  <sheetData>
    <row r="1" spans="1:18">
      <c r="A1" s="127" t="s">
        <v>509</v>
      </c>
      <c r="B1" s="107" t="s">
        <v>445</v>
      </c>
      <c r="E1" s="43"/>
    </row>
    <row r="2" spans="1:18">
      <c r="A2" s="127" t="s">
        <v>128</v>
      </c>
      <c r="B2" s="107" t="s">
        <v>445</v>
      </c>
    </row>
    <row r="3" spans="1:18">
      <c r="A3" s="127" t="s">
        <v>42</v>
      </c>
      <c r="B3" s="107" t="s">
        <v>399</v>
      </c>
      <c r="D3" s="44" t="s">
        <v>510</v>
      </c>
    </row>
    <row r="4" spans="1:18">
      <c r="A4" s="127" t="s">
        <v>487</v>
      </c>
      <c r="B4" s="107" t="s">
        <v>580</v>
      </c>
    </row>
    <row r="6" spans="1:18">
      <c r="A6" s="129" t="s">
        <v>129</v>
      </c>
      <c r="B6" s="106"/>
      <c r="C6" s="106"/>
      <c r="D6" s="106"/>
      <c r="E6" s="106"/>
      <c r="F6" s="106"/>
      <c r="G6" s="106"/>
      <c r="H6" s="128"/>
    </row>
    <row r="7" spans="1:18" ht="27.6">
      <c r="A7" s="110" t="s">
        <v>39</v>
      </c>
      <c r="B7" s="110" t="s">
        <v>573</v>
      </c>
      <c r="C7" s="145" t="s">
        <v>37</v>
      </c>
      <c r="D7" s="110" t="s">
        <v>38</v>
      </c>
      <c r="E7" s="110" t="s">
        <v>40</v>
      </c>
      <c r="F7" s="110" t="s">
        <v>41</v>
      </c>
      <c r="G7" s="110" t="s">
        <v>514</v>
      </c>
      <c r="H7" s="151" t="s">
        <v>486</v>
      </c>
    </row>
    <row r="8" spans="1:18" ht="124.2">
      <c r="A8" s="104" t="s">
        <v>60</v>
      </c>
      <c r="B8" s="104" t="s">
        <v>1388</v>
      </c>
      <c r="C8" s="104" t="s">
        <v>525</v>
      </c>
      <c r="D8" s="104" t="s">
        <v>965</v>
      </c>
      <c r="E8" s="104" t="s">
        <v>710</v>
      </c>
      <c r="F8" s="196" t="s">
        <v>1674</v>
      </c>
      <c r="G8" s="104" t="s">
        <v>1847</v>
      </c>
      <c r="H8" s="146">
        <v>1</v>
      </c>
      <c r="I8" s="147"/>
      <c r="J8" s="147"/>
      <c r="K8" s="147"/>
      <c r="L8" s="147"/>
      <c r="M8" s="147"/>
      <c r="N8" s="147"/>
      <c r="O8" s="147"/>
      <c r="P8" s="147"/>
      <c r="Q8" s="147"/>
      <c r="R8" s="147"/>
    </row>
    <row r="9" spans="1:18">
      <c r="A9" s="104" t="s">
        <v>1778</v>
      </c>
      <c r="B9" s="106"/>
      <c r="C9" s="106"/>
      <c r="D9" s="106"/>
      <c r="E9" s="106"/>
      <c r="F9" s="106"/>
      <c r="G9" s="106"/>
      <c r="H9" s="146">
        <v>1</v>
      </c>
      <c r="I9" s="147"/>
      <c r="J9" s="147"/>
      <c r="K9" s="147"/>
      <c r="L9" s="147"/>
      <c r="M9" s="147"/>
      <c r="N9" s="147"/>
      <c r="O9" s="147"/>
      <c r="P9" s="147"/>
      <c r="Q9" s="147"/>
      <c r="R9" s="147"/>
    </row>
    <row r="10" spans="1:18">
      <c r="A10" s="109" t="s">
        <v>127</v>
      </c>
      <c r="B10" s="105"/>
      <c r="C10" s="105"/>
      <c r="D10" s="105"/>
      <c r="E10" s="105"/>
      <c r="F10" s="193"/>
      <c r="G10" s="105"/>
      <c r="H10" s="148">
        <v>1</v>
      </c>
      <c r="I10" s="147"/>
      <c r="J10" s="147"/>
      <c r="K10" s="147"/>
      <c r="L10" s="147"/>
      <c r="M10" s="147"/>
      <c r="N10" s="147"/>
      <c r="O10" s="147"/>
      <c r="P10" s="147"/>
      <c r="Q10" s="147"/>
      <c r="R10" s="147"/>
    </row>
    <row r="11" spans="1:18">
      <c r="A11"/>
      <c r="B11"/>
      <c r="C11"/>
      <c r="D11" s="42"/>
      <c r="E11" s="42"/>
      <c r="F11" s="42"/>
      <c r="G11" s="42"/>
      <c r="H11"/>
      <c r="I11" s="147"/>
      <c r="J11" s="147"/>
      <c r="K11" s="147"/>
      <c r="L11" s="147"/>
      <c r="M11" s="147"/>
      <c r="N11" s="147"/>
      <c r="O11" s="147"/>
      <c r="P11" s="147"/>
      <c r="Q11" s="147"/>
      <c r="R11" s="147"/>
    </row>
    <row r="12" spans="1:18">
      <c r="A12"/>
      <c r="B12"/>
      <c r="C12"/>
      <c r="D12" s="42"/>
      <c r="E12" s="42"/>
      <c r="F12" s="42"/>
      <c r="G12" s="42"/>
      <c r="H12"/>
      <c r="I12" s="147"/>
      <c r="J12" s="147"/>
      <c r="K12" s="147"/>
      <c r="L12" s="147"/>
      <c r="M12" s="147"/>
      <c r="N12" s="147"/>
      <c r="O12" s="147"/>
      <c r="P12" s="147"/>
      <c r="Q12" s="147"/>
      <c r="R12" s="147"/>
    </row>
    <row r="13" spans="1:18">
      <c r="A13"/>
      <c r="B13"/>
      <c r="C13"/>
      <c r="D13" s="42"/>
      <c r="E13" s="42"/>
      <c r="F13" s="42"/>
      <c r="G13" s="42"/>
      <c r="H13"/>
      <c r="I13" s="147"/>
      <c r="J13" s="147"/>
      <c r="K13" s="147"/>
      <c r="L13" s="147"/>
      <c r="M13" s="147"/>
      <c r="N13" s="147"/>
      <c r="O13" s="147"/>
      <c r="P13" s="147"/>
      <c r="Q13" s="147"/>
      <c r="R13" s="147"/>
    </row>
    <row r="14" spans="1:18">
      <c r="A14"/>
      <c r="B14"/>
      <c r="C14"/>
      <c r="D14" s="42"/>
      <c r="E14" s="42"/>
      <c r="F14" s="42"/>
      <c r="G14" s="42"/>
      <c r="H14"/>
      <c r="I14" s="147"/>
      <c r="J14" s="147"/>
      <c r="K14" s="147"/>
      <c r="L14" s="147"/>
      <c r="M14" s="147"/>
      <c r="N14" s="147"/>
      <c r="O14" s="147"/>
      <c r="P14" s="147"/>
      <c r="Q14" s="147"/>
      <c r="R14" s="147"/>
    </row>
    <row r="15" spans="1:18">
      <c r="A15"/>
      <c r="B15"/>
      <c r="C15"/>
      <c r="D15" s="42"/>
      <c r="E15" s="42"/>
      <c r="F15" s="42"/>
      <c r="G15" s="42"/>
      <c r="H15"/>
      <c r="I15" s="147"/>
      <c r="J15" s="147"/>
      <c r="K15" s="147"/>
      <c r="L15" s="147"/>
      <c r="M15" s="147"/>
      <c r="N15" s="147"/>
      <c r="O15" s="147"/>
      <c r="P15" s="147"/>
      <c r="Q15" s="147"/>
      <c r="R15" s="147"/>
    </row>
    <row r="16" spans="1:18">
      <c r="A16"/>
      <c r="B16"/>
      <c r="C16"/>
      <c r="D16" s="42"/>
      <c r="E16" s="42"/>
      <c r="F16" s="42"/>
      <c r="G16" s="42"/>
      <c r="H16"/>
      <c r="I16" s="147"/>
      <c r="J16" s="147"/>
      <c r="K16" s="147"/>
      <c r="L16" s="147"/>
      <c r="M16" s="147"/>
      <c r="N16" s="147"/>
      <c r="O16" s="147"/>
      <c r="P16" s="147"/>
      <c r="Q16" s="147"/>
      <c r="R16" s="147"/>
    </row>
    <row r="17" spans="1:18">
      <c r="A17"/>
      <c r="B17"/>
      <c r="C17"/>
      <c r="D17" s="42"/>
      <c r="E17" s="42"/>
      <c r="F17" s="42"/>
      <c r="G17" s="42"/>
      <c r="H17"/>
      <c r="I17" s="147"/>
      <c r="J17" s="147"/>
      <c r="K17" s="147"/>
      <c r="L17" s="147"/>
      <c r="M17" s="147"/>
      <c r="N17" s="147"/>
      <c r="O17" s="147"/>
      <c r="P17" s="147"/>
      <c r="Q17" s="147"/>
      <c r="R17" s="147"/>
    </row>
    <row r="18" spans="1:18">
      <c r="A18"/>
      <c r="B18"/>
      <c r="C18"/>
      <c r="D18" s="42"/>
      <c r="E18" s="42"/>
      <c r="F18" s="42"/>
      <c r="G18" s="42"/>
      <c r="H18"/>
      <c r="I18" s="147"/>
      <c r="J18" s="147"/>
      <c r="K18" s="147"/>
      <c r="L18" s="147"/>
      <c r="M18" s="147"/>
      <c r="N18" s="147"/>
      <c r="O18" s="147"/>
      <c r="P18" s="147"/>
      <c r="Q18" s="147"/>
      <c r="R18" s="147"/>
    </row>
    <row r="19" spans="1:18">
      <c r="A19"/>
      <c r="B19"/>
      <c r="C19"/>
      <c r="D19" s="42"/>
      <c r="E19" s="42"/>
      <c r="F19" s="42"/>
      <c r="G19" s="42"/>
      <c r="H19"/>
      <c r="I19" s="147"/>
      <c r="J19" s="147"/>
      <c r="K19" s="147"/>
      <c r="L19" s="147"/>
      <c r="M19" s="147"/>
      <c r="N19" s="147"/>
      <c r="O19" s="147"/>
      <c r="P19" s="147"/>
      <c r="Q19" s="147"/>
      <c r="R19" s="147"/>
    </row>
    <row r="20" spans="1:18">
      <c r="A20"/>
      <c r="B20"/>
      <c r="C20"/>
      <c r="D20" s="42"/>
      <c r="E20" s="42"/>
      <c r="F20" s="42"/>
      <c r="G20" s="42"/>
      <c r="H20"/>
      <c r="I20" s="147"/>
      <c r="J20" s="147"/>
      <c r="K20" s="147"/>
      <c r="L20" s="147"/>
      <c r="M20" s="147"/>
      <c r="N20" s="147"/>
      <c r="O20" s="147"/>
      <c r="P20" s="147"/>
      <c r="Q20" s="147"/>
      <c r="R20" s="147"/>
    </row>
    <row r="21" spans="1:18">
      <c r="A21"/>
      <c r="B21"/>
      <c r="C21"/>
      <c r="D21" s="42"/>
      <c r="E21" s="42"/>
      <c r="F21" s="42"/>
      <c r="G21" s="42"/>
      <c r="H21"/>
      <c r="I21" s="147"/>
      <c r="J21" s="147"/>
      <c r="K21" s="147"/>
      <c r="L21" s="147"/>
      <c r="M21" s="147"/>
      <c r="N21" s="147"/>
      <c r="O21" s="147"/>
      <c r="P21" s="147"/>
      <c r="Q21" s="147"/>
      <c r="R21" s="147"/>
    </row>
    <row r="22" spans="1:18">
      <c r="A22"/>
      <c r="B22"/>
      <c r="C22"/>
      <c r="D22" s="42"/>
      <c r="E22" s="42"/>
      <c r="F22" s="42"/>
      <c r="G22" s="42"/>
      <c r="H22"/>
      <c r="I22" s="147"/>
      <c r="J22" s="147"/>
      <c r="K22" s="147"/>
      <c r="L22" s="147"/>
      <c r="M22" s="147"/>
      <c r="N22" s="147"/>
      <c r="O22" s="147"/>
      <c r="P22" s="147"/>
      <c r="Q22" s="147"/>
      <c r="R22" s="147"/>
    </row>
    <row r="23" spans="1:18">
      <c r="A23"/>
      <c r="B23"/>
      <c r="C23"/>
      <c r="D23" s="42"/>
      <c r="E23" s="42"/>
      <c r="F23" s="42"/>
      <c r="G23" s="42"/>
      <c r="H23"/>
      <c r="I23" s="147"/>
      <c r="J23" s="147"/>
      <c r="K23" s="147"/>
      <c r="L23" s="147"/>
      <c r="M23" s="147"/>
      <c r="N23" s="147"/>
      <c r="O23" s="147"/>
      <c r="P23" s="147"/>
      <c r="Q23" s="147"/>
      <c r="R23" s="147"/>
    </row>
    <row r="24" spans="1:18">
      <c r="A24"/>
      <c r="B24"/>
      <c r="C24"/>
      <c r="D24" s="42"/>
      <c r="E24" s="42"/>
      <c r="F24" s="42"/>
      <c r="G24" s="42"/>
      <c r="H24"/>
      <c r="I24" s="147"/>
      <c r="J24" s="147"/>
      <c r="K24" s="147"/>
      <c r="L24" s="147"/>
      <c r="M24" s="147"/>
      <c r="N24" s="147"/>
      <c r="O24" s="147"/>
      <c r="P24" s="147"/>
      <c r="Q24" s="147"/>
      <c r="R24" s="147"/>
    </row>
    <row r="25" spans="1:18">
      <c r="A25"/>
      <c r="B25"/>
      <c r="C25"/>
      <c r="D25" s="42"/>
      <c r="E25" s="42"/>
      <c r="F25" s="42"/>
      <c r="G25" s="42"/>
      <c r="H25"/>
      <c r="I25" s="147"/>
      <c r="J25" s="147"/>
      <c r="K25" s="147"/>
      <c r="L25" s="147"/>
      <c r="M25" s="147"/>
      <c r="N25" s="147"/>
      <c r="O25" s="147"/>
      <c r="P25" s="147"/>
      <c r="Q25" s="147"/>
      <c r="R25" s="147"/>
    </row>
    <row r="26" spans="1:18">
      <c r="A26"/>
      <c r="B26"/>
      <c r="C26"/>
      <c r="D26" s="42"/>
      <c r="E26" s="42"/>
      <c r="F26" s="42"/>
      <c r="G26" s="42"/>
      <c r="H26"/>
      <c r="I26" s="147"/>
      <c r="J26" s="147"/>
      <c r="K26" s="147"/>
      <c r="L26" s="147"/>
      <c r="M26" s="147"/>
      <c r="N26" s="147"/>
      <c r="O26" s="147"/>
      <c r="P26" s="147"/>
      <c r="Q26" s="147"/>
      <c r="R26" s="147"/>
    </row>
    <row r="27" spans="1:18">
      <c r="A27"/>
      <c r="B27"/>
      <c r="C27"/>
      <c r="D27" s="42"/>
      <c r="E27" s="42"/>
      <c r="F27" s="42"/>
      <c r="G27" s="42"/>
      <c r="H27"/>
      <c r="I27" s="147"/>
      <c r="J27" s="147"/>
      <c r="K27" s="147"/>
      <c r="L27" s="147"/>
      <c r="M27" s="147"/>
      <c r="N27" s="147"/>
      <c r="O27" s="147"/>
      <c r="P27" s="147"/>
      <c r="Q27" s="147"/>
      <c r="R27" s="147"/>
    </row>
    <row r="28" spans="1:18">
      <c r="A28"/>
      <c r="B28"/>
      <c r="C28"/>
      <c r="D28" s="42"/>
      <c r="E28" s="42"/>
      <c r="F28" s="42"/>
      <c r="G28" s="42"/>
      <c r="H28"/>
      <c r="I28" s="147"/>
      <c r="J28" s="147"/>
      <c r="K28" s="147"/>
      <c r="L28" s="147"/>
      <c r="M28" s="147"/>
      <c r="N28" s="147"/>
      <c r="O28" s="147"/>
      <c r="P28" s="147"/>
      <c r="Q28" s="147"/>
      <c r="R28" s="147"/>
    </row>
    <row r="29" spans="1:18">
      <c r="A29"/>
      <c r="B29"/>
      <c r="C29"/>
      <c r="D29" s="42"/>
      <c r="E29" s="42"/>
      <c r="F29" s="42"/>
      <c r="G29" s="42"/>
      <c r="H29"/>
      <c r="I29" s="147"/>
      <c r="J29" s="147"/>
      <c r="K29" s="147"/>
      <c r="L29" s="147"/>
      <c r="M29" s="147"/>
      <c r="N29" s="147"/>
      <c r="O29" s="147"/>
      <c r="P29" s="147"/>
      <c r="Q29" s="147"/>
      <c r="R29" s="147"/>
    </row>
    <row r="30" spans="1:18">
      <c r="A30"/>
      <c r="B30"/>
      <c r="C30"/>
      <c r="D30" s="42"/>
      <c r="E30" s="42"/>
      <c r="F30" s="42"/>
      <c r="G30" s="42"/>
      <c r="H30"/>
      <c r="I30" s="147"/>
      <c r="J30" s="147"/>
      <c r="K30" s="147"/>
      <c r="L30" s="147"/>
      <c r="M30" s="147"/>
      <c r="N30" s="147"/>
      <c r="O30" s="147"/>
      <c r="P30" s="147"/>
      <c r="Q30" s="147"/>
      <c r="R30" s="147"/>
    </row>
    <row r="31" spans="1:18">
      <c r="A31"/>
      <c r="B31"/>
      <c r="C31"/>
      <c r="D31" s="42"/>
      <c r="E31" s="42"/>
      <c r="F31" s="42"/>
      <c r="G31" s="42"/>
      <c r="H31"/>
      <c r="I31" s="147"/>
      <c r="J31" s="147"/>
      <c r="K31" s="147"/>
      <c r="L31" s="147"/>
      <c r="M31" s="147"/>
      <c r="N31" s="147"/>
      <c r="O31" s="147"/>
      <c r="P31" s="147"/>
      <c r="Q31" s="147"/>
      <c r="R31" s="147"/>
    </row>
    <row r="32" spans="1:18">
      <c r="A32"/>
      <c r="B32"/>
      <c r="C32"/>
      <c r="D32" s="42"/>
      <c r="E32" s="42"/>
      <c r="F32" s="42"/>
      <c r="G32" s="42"/>
      <c r="H32"/>
      <c r="I32" s="147"/>
      <c r="J32" s="147"/>
      <c r="K32" s="147"/>
      <c r="L32" s="147"/>
      <c r="M32" s="147"/>
      <c r="N32" s="147"/>
      <c r="O32" s="147"/>
      <c r="P32" s="147"/>
      <c r="Q32" s="147"/>
      <c r="R32" s="147"/>
    </row>
    <row r="33" spans="1:18">
      <c r="A33"/>
      <c r="B33"/>
      <c r="C33"/>
      <c r="D33" s="42"/>
      <c r="E33" s="42"/>
      <c r="F33" s="42"/>
      <c r="G33" s="42"/>
      <c r="H33"/>
      <c r="I33" s="147"/>
      <c r="J33" s="147"/>
      <c r="K33" s="147"/>
      <c r="L33" s="147"/>
      <c r="M33" s="147"/>
      <c r="N33" s="147"/>
      <c r="O33" s="147"/>
      <c r="P33" s="147"/>
      <c r="Q33" s="147"/>
      <c r="R33" s="147"/>
    </row>
    <row r="34" spans="1:18">
      <c r="A34"/>
      <c r="B34"/>
      <c r="C34"/>
      <c r="D34" s="42"/>
      <c r="E34" s="42"/>
      <c r="F34" s="42"/>
      <c r="G34" s="42"/>
      <c r="H34"/>
      <c r="I34" s="147"/>
      <c r="J34" s="147"/>
      <c r="K34" s="147"/>
      <c r="L34" s="147"/>
      <c r="M34" s="147"/>
      <c r="N34" s="147"/>
      <c r="O34" s="147"/>
      <c r="P34" s="147"/>
      <c r="Q34" s="147"/>
      <c r="R34" s="147"/>
    </row>
    <row r="35" spans="1:18">
      <c r="A35"/>
      <c r="B35"/>
      <c r="C35"/>
      <c r="D35" s="42"/>
      <c r="E35" s="42"/>
      <c r="F35" s="42"/>
      <c r="G35" s="42"/>
      <c r="H35"/>
      <c r="I35" s="147"/>
      <c r="J35" s="147"/>
      <c r="K35" s="147"/>
      <c r="L35" s="147"/>
      <c r="M35" s="147"/>
      <c r="N35" s="147"/>
      <c r="O35" s="147"/>
      <c r="P35" s="147"/>
      <c r="Q35" s="147"/>
      <c r="R35" s="147"/>
    </row>
    <row r="36" spans="1:18">
      <c r="A36"/>
      <c r="B36" s="42"/>
      <c r="C36" s="175"/>
      <c r="D36" s="42"/>
      <c r="E36" s="42"/>
      <c r="F36" s="42"/>
      <c r="G36" s="42"/>
      <c r="H36"/>
      <c r="I36" s="147"/>
      <c r="J36" s="147"/>
      <c r="K36" s="147"/>
      <c r="L36" s="147"/>
      <c r="M36" s="147"/>
      <c r="N36" s="147"/>
      <c r="O36" s="147"/>
      <c r="P36" s="147"/>
      <c r="Q36" s="147"/>
      <c r="R36" s="147"/>
    </row>
    <row r="37" spans="1:18">
      <c r="A37"/>
      <c r="B37" s="42"/>
      <c r="C37" s="175"/>
      <c r="D37" s="42"/>
      <c r="E37" s="42"/>
      <c r="F37" s="42"/>
      <c r="G37" s="42"/>
      <c r="H37"/>
      <c r="I37" s="147"/>
      <c r="J37" s="147"/>
      <c r="K37" s="147"/>
      <c r="L37" s="147"/>
      <c r="M37" s="147"/>
      <c r="N37" s="147"/>
      <c r="O37" s="147"/>
      <c r="P37" s="147"/>
      <c r="Q37" s="147"/>
      <c r="R37" s="147"/>
    </row>
    <row r="38" spans="1:18">
      <c r="A38"/>
      <c r="B38" s="42"/>
      <c r="C38" s="175"/>
      <c r="D38" s="42"/>
      <c r="E38" s="42"/>
      <c r="F38" s="42"/>
      <c r="G38" s="42"/>
      <c r="H38"/>
      <c r="I38" s="147"/>
      <c r="J38" s="147"/>
      <c r="K38" s="147"/>
      <c r="L38" s="147"/>
      <c r="M38" s="147"/>
      <c r="N38" s="147"/>
      <c r="O38" s="147"/>
      <c r="P38" s="147"/>
      <c r="Q38" s="147"/>
      <c r="R38" s="147"/>
    </row>
    <row r="39" spans="1:18">
      <c r="A39"/>
      <c r="B39" s="42"/>
      <c r="C39" s="175"/>
      <c r="D39" s="42"/>
      <c r="E39" s="42"/>
      <c r="F39" s="42"/>
      <c r="G39" s="42"/>
      <c r="H39"/>
      <c r="I39" s="147"/>
      <c r="J39" s="147"/>
      <c r="K39" s="147"/>
      <c r="L39" s="147"/>
      <c r="M39" s="147"/>
      <c r="N39" s="147"/>
      <c r="O39" s="147"/>
      <c r="P39" s="147"/>
      <c r="Q39" s="147"/>
      <c r="R39" s="147"/>
    </row>
    <row r="40" spans="1:18">
      <c r="A40"/>
      <c r="B40" s="42"/>
      <c r="C40" s="175"/>
      <c r="D40" s="42"/>
      <c r="E40" s="42"/>
      <c r="F40" s="42"/>
      <c r="G40" s="42"/>
      <c r="H40"/>
      <c r="I40" s="147"/>
      <c r="J40" s="147"/>
      <c r="K40" s="147"/>
      <c r="L40" s="147"/>
      <c r="M40" s="147"/>
      <c r="N40" s="147"/>
      <c r="O40" s="147"/>
      <c r="P40" s="147"/>
      <c r="Q40" s="147"/>
      <c r="R40" s="147"/>
    </row>
    <row r="41" spans="1:18">
      <c r="A41"/>
      <c r="B41" s="1"/>
      <c r="C41" s="175"/>
      <c r="D41" s="42"/>
      <c r="E41" s="42"/>
      <c r="F41" s="42"/>
      <c r="G41" s="42"/>
      <c r="H41"/>
      <c r="I41" s="147"/>
      <c r="J41" s="147"/>
      <c r="K41" s="147"/>
      <c r="L41" s="147"/>
      <c r="M41" s="147"/>
      <c r="N41" s="147"/>
      <c r="O41" s="147"/>
      <c r="P41" s="147"/>
      <c r="Q41" s="147"/>
      <c r="R41" s="147"/>
    </row>
    <row r="42" spans="1:18">
      <c r="A42"/>
      <c r="B42" s="1"/>
      <c r="C42" s="175"/>
      <c r="D42" s="42"/>
      <c r="E42" s="42"/>
      <c r="F42" s="42"/>
      <c r="G42" s="42"/>
      <c r="H42"/>
      <c r="I42" s="147"/>
      <c r="J42" s="147"/>
      <c r="K42" s="147"/>
      <c r="L42" s="147"/>
      <c r="M42" s="147"/>
      <c r="N42" s="147"/>
      <c r="O42" s="147"/>
      <c r="P42" s="147"/>
      <c r="Q42" s="147"/>
      <c r="R42" s="147"/>
    </row>
    <row r="43" spans="1:18">
      <c r="A43"/>
      <c r="B43" s="42"/>
      <c r="C43" s="175"/>
      <c r="D43" s="42"/>
      <c r="E43" s="42"/>
      <c r="F43" s="42"/>
      <c r="G43" s="42"/>
      <c r="H43"/>
      <c r="I43" s="147"/>
      <c r="J43" s="147"/>
      <c r="K43" s="147"/>
      <c r="L43" s="147"/>
      <c r="M43" s="147"/>
      <c r="N43" s="147"/>
      <c r="O43" s="147"/>
      <c r="P43" s="147"/>
      <c r="Q43" s="147"/>
      <c r="R43" s="147"/>
    </row>
    <row r="44" spans="1:18">
      <c r="A44"/>
      <c r="B44" s="42"/>
      <c r="C44" s="175"/>
      <c r="D44" s="42"/>
      <c r="E44" s="42"/>
      <c r="F44" s="42"/>
      <c r="G44" s="42"/>
      <c r="H44"/>
      <c r="I44" s="147"/>
      <c r="J44" s="147"/>
      <c r="K44" s="147"/>
      <c r="L44" s="147"/>
      <c r="M44" s="147"/>
      <c r="N44" s="147"/>
      <c r="O44" s="147"/>
      <c r="P44" s="147"/>
      <c r="Q44" s="147"/>
      <c r="R44" s="147"/>
    </row>
    <row r="45" spans="1:18">
      <c r="A45"/>
      <c r="B45" s="42"/>
      <c r="C45" s="175"/>
      <c r="D45" s="42"/>
      <c r="E45" s="42"/>
      <c r="F45" s="42"/>
      <c r="G45" s="42"/>
      <c r="H45"/>
      <c r="I45" s="147"/>
      <c r="J45" s="147"/>
      <c r="K45" s="147"/>
      <c r="L45" s="147"/>
      <c r="M45" s="147"/>
      <c r="N45" s="147"/>
      <c r="O45" s="147"/>
      <c r="P45" s="147"/>
      <c r="Q45" s="147"/>
      <c r="R45" s="147"/>
    </row>
    <row r="46" spans="1:18">
      <c r="A46"/>
      <c r="B46" s="42"/>
      <c r="C46" s="175"/>
      <c r="D46" s="42"/>
      <c r="E46" s="42"/>
      <c r="F46" s="42"/>
      <c r="G46" s="42"/>
      <c r="H46"/>
      <c r="I46" s="147"/>
      <c r="J46" s="147"/>
      <c r="K46" s="147"/>
      <c r="L46" s="147"/>
      <c r="M46" s="147"/>
      <c r="N46" s="147"/>
      <c r="O46" s="147"/>
      <c r="P46" s="147"/>
      <c r="Q46" s="147"/>
      <c r="R46" s="147"/>
    </row>
    <row r="47" spans="1:18">
      <c r="A47"/>
      <c r="B47" s="42"/>
      <c r="C47" s="175"/>
      <c r="D47" s="42"/>
      <c r="E47" s="42"/>
      <c r="F47" s="42"/>
      <c r="G47" s="42"/>
      <c r="H47"/>
      <c r="I47" s="147"/>
      <c r="J47" s="147"/>
      <c r="K47" s="147"/>
      <c r="L47" s="147"/>
      <c r="M47" s="147"/>
      <c r="N47" s="147"/>
      <c r="O47" s="147"/>
      <c r="P47" s="147"/>
      <c r="Q47" s="147"/>
      <c r="R47" s="147"/>
    </row>
    <row r="48" spans="1:18">
      <c r="A48"/>
      <c r="B48" s="42"/>
      <c r="C48" s="175"/>
      <c r="D48" s="42"/>
      <c r="E48" s="42"/>
      <c r="F48" s="42"/>
      <c r="G48" s="42"/>
      <c r="H48"/>
      <c r="I48" s="147"/>
      <c r="J48" s="147"/>
      <c r="K48" s="147"/>
      <c r="L48" s="147"/>
      <c r="M48" s="147"/>
      <c r="N48" s="147"/>
      <c r="O48" s="147"/>
      <c r="P48" s="147"/>
      <c r="Q48" s="147"/>
      <c r="R48" s="147"/>
    </row>
    <row r="49" spans="1:18">
      <c r="A49"/>
      <c r="B49" s="42"/>
      <c r="C49" s="175"/>
      <c r="D49" s="42"/>
      <c r="E49" s="42"/>
      <c r="F49" s="42"/>
      <c r="G49" s="42"/>
      <c r="H49"/>
      <c r="I49" s="147"/>
      <c r="J49" s="147"/>
      <c r="K49" s="147"/>
      <c r="L49" s="147"/>
      <c r="M49" s="147"/>
      <c r="N49" s="147"/>
      <c r="O49" s="147"/>
      <c r="P49" s="147"/>
      <c r="Q49" s="147"/>
      <c r="R49" s="147"/>
    </row>
    <row r="50" spans="1:18">
      <c r="A50"/>
      <c r="B50" s="42"/>
      <c r="C50" s="175"/>
      <c r="D50" s="42"/>
      <c r="E50" s="42"/>
      <c r="F50" s="42"/>
      <c r="G50" s="42"/>
      <c r="H50"/>
      <c r="I50" s="147"/>
      <c r="J50" s="147"/>
      <c r="K50" s="147"/>
      <c r="L50" s="147"/>
      <c r="M50" s="147"/>
      <c r="N50" s="147"/>
      <c r="O50" s="147"/>
      <c r="P50" s="147"/>
      <c r="Q50" s="147"/>
      <c r="R50" s="147"/>
    </row>
    <row r="51" spans="1:18">
      <c r="A51"/>
      <c r="B51" s="42"/>
      <c r="C51" s="175"/>
      <c r="D51" s="42"/>
      <c r="E51" s="42"/>
      <c r="F51" s="42"/>
      <c r="G51" s="42"/>
      <c r="H51"/>
      <c r="I51" s="147"/>
      <c r="J51" s="147"/>
      <c r="K51" s="147"/>
      <c r="L51" s="147"/>
      <c r="M51" s="147"/>
      <c r="N51" s="147"/>
      <c r="O51" s="147"/>
      <c r="P51" s="147"/>
      <c r="Q51" s="147"/>
      <c r="R51" s="147"/>
    </row>
    <row r="52" spans="1:18">
      <c r="A52"/>
      <c r="B52" s="42"/>
      <c r="C52" s="175"/>
      <c r="D52" s="42"/>
      <c r="E52" s="42"/>
      <c r="F52" s="42"/>
      <c r="G52" s="42"/>
      <c r="H52"/>
      <c r="I52" s="147"/>
      <c r="J52" s="147"/>
      <c r="K52" s="147"/>
      <c r="L52" s="147"/>
      <c r="M52" s="147"/>
      <c r="N52" s="147"/>
      <c r="O52" s="147"/>
      <c r="P52" s="147"/>
      <c r="Q52" s="147"/>
      <c r="R52" s="147"/>
    </row>
    <row r="53" spans="1:18">
      <c r="A53"/>
      <c r="B53" s="42"/>
      <c r="C53" s="175"/>
      <c r="D53" s="42"/>
      <c r="E53" s="42"/>
      <c r="F53" s="42"/>
      <c r="G53" s="42"/>
      <c r="H53"/>
      <c r="I53" s="147"/>
      <c r="J53" s="147"/>
      <c r="K53" s="147"/>
      <c r="L53" s="147"/>
      <c r="M53" s="147"/>
      <c r="N53" s="147"/>
      <c r="O53" s="147"/>
      <c r="P53" s="147"/>
      <c r="Q53" s="147"/>
      <c r="R53" s="147"/>
    </row>
    <row r="54" spans="1:18">
      <c r="A54"/>
      <c r="B54" s="42"/>
      <c r="C54" s="175"/>
      <c r="D54" s="42"/>
      <c r="E54" s="42"/>
      <c r="F54" s="42"/>
      <c r="G54" s="42"/>
      <c r="H54"/>
      <c r="I54" s="147"/>
      <c r="J54" s="147"/>
      <c r="K54" s="147"/>
      <c r="L54" s="147"/>
      <c r="M54" s="147"/>
      <c r="N54" s="147"/>
      <c r="O54" s="147"/>
      <c r="P54" s="147"/>
      <c r="Q54" s="147"/>
      <c r="R54" s="147"/>
    </row>
    <row r="55" spans="1:18">
      <c r="A55"/>
      <c r="B55" s="42"/>
      <c r="C55" s="175"/>
      <c r="D55" s="42"/>
      <c r="E55" s="42"/>
      <c r="F55" s="42"/>
      <c r="G55" s="42"/>
      <c r="H55"/>
      <c r="I55" s="147"/>
      <c r="J55" s="147"/>
      <c r="K55" s="147"/>
      <c r="L55" s="147"/>
      <c r="M55" s="147"/>
      <c r="N55" s="147"/>
      <c r="O55" s="147"/>
      <c r="P55" s="147"/>
      <c r="Q55" s="147"/>
      <c r="R55" s="147"/>
    </row>
    <row r="56" spans="1:18">
      <c r="A56"/>
      <c r="B56" s="42"/>
      <c r="C56" s="175"/>
      <c r="D56" s="42"/>
      <c r="E56" s="42"/>
      <c r="F56" s="42"/>
      <c r="G56" s="42"/>
      <c r="H56"/>
      <c r="I56" s="147"/>
      <c r="J56" s="147"/>
      <c r="K56" s="147"/>
      <c r="L56" s="147"/>
      <c r="M56" s="147"/>
      <c r="N56" s="147"/>
      <c r="O56" s="147"/>
      <c r="P56" s="147"/>
      <c r="Q56" s="147"/>
      <c r="R56" s="147"/>
    </row>
    <row r="57" spans="1:18">
      <c r="A57"/>
      <c r="B57" s="42"/>
      <c r="C57" s="175"/>
      <c r="D57" s="42"/>
      <c r="E57" s="42"/>
      <c r="F57" s="42"/>
      <c r="G57" s="42"/>
      <c r="H57"/>
      <c r="I57" s="147"/>
      <c r="J57" s="147"/>
      <c r="K57" s="147"/>
      <c r="L57" s="147"/>
      <c r="M57" s="147"/>
      <c r="N57" s="147"/>
      <c r="O57" s="147"/>
      <c r="P57" s="147"/>
      <c r="Q57" s="147"/>
      <c r="R57" s="147"/>
    </row>
    <row r="58" spans="1:18">
      <c r="A58"/>
      <c r="B58" s="42"/>
      <c r="C58" s="175"/>
      <c r="D58" s="42"/>
      <c r="E58" s="42"/>
      <c r="F58" s="42"/>
      <c r="G58" s="42"/>
      <c r="H58"/>
      <c r="I58" s="147"/>
      <c r="J58" s="147"/>
      <c r="K58" s="147"/>
      <c r="L58" s="147"/>
      <c r="M58" s="147"/>
      <c r="N58" s="147"/>
      <c r="O58" s="147"/>
      <c r="P58" s="147"/>
      <c r="Q58" s="147"/>
      <c r="R58" s="147"/>
    </row>
    <row r="59" spans="1:18">
      <c r="A59"/>
      <c r="B59" s="42"/>
      <c r="C59" s="175"/>
      <c r="D59" s="42"/>
      <c r="E59" s="42"/>
      <c r="F59" s="42"/>
      <c r="G59" s="42"/>
      <c r="H59"/>
      <c r="I59" s="147"/>
      <c r="J59" s="147"/>
      <c r="K59" s="147"/>
      <c r="L59" s="147"/>
      <c r="M59" s="147"/>
      <c r="N59" s="147"/>
      <c r="O59" s="147"/>
      <c r="P59" s="147"/>
      <c r="Q59" s="147"/>
      <c r="R59" s="147"/>
    </row>
    <row r="60" spans="1:18">
      <c r="A60"/>
      <c r="B60" s="42"/>
      <c r="C60" s="175"/>
      <c r="D60" s="42"/>
      <c r="E60" s="42"/>
      <c r="F60" s="42"/>
      <c r="G60" s="42"/>
      <c r="H60"/>
      <c r="I60" s="147"/>
      <c r="J60" s="147"/>
      <c r="K60" s="147"/>
      <c r="L60" s="147"/>
      <c r="M60" s="147"/>
      <c r="N60" s="147"/>
      <c r="O60" s="147"/>
      <c r="P60" s="147"/>
      <c r="Q60" s="147"/>
      <c r="R60" s="147"/>
    </row>
    <row r="61" spans="1:18">
      <c r="A61"/>
      <c r="B61" s="42"/>
      <c r="C61" s="175"/>
      <c r="D61" s="42"/>
      <c r="E61" s="42"/>
      <c r="F61" s="42"/>
      <c r="G61" s="42"/>
      <c r="H61"/>
      <c r="I61" s="147"/>
      <c r="J61" s="147"/>
      <c r="K61" s="147"/>
      <c r="L61" s="147"/>
      <c r="M61" s="147"/>
      <c r="N61" s="147"/>
      <c r="O61" s="147"/>
      <c r="P61" s="147"/>
      <c r="Q61" s="147"/>
      <c r="R61" s="147"/>
    </row>
    <row r="62" spans="1:18">
      <c r="A62"/>
      <c r="B62" s="42"/>
      <c r="C62" s="175"/>
      <c r="D62" s="42"/>
      <c r="E62" s="42"/>
      <c r="F62" s="42"/>
      <c r="G62" s="42"/>
      <c r="H62"/>
      <c r="I62" s="147"/>
      <c r="J62" s="147"/>
      <c r="K62" s="147"/>
      <c r="L62" s="147"/>
      <c r="M62" s="147"/>
      <c r="N62" s="147"/>
      <c r="O62" s="147"/>
      <c r="P62" s="147"/>
      <c r="Q62" s="147"/>
      <c r="R62" s="147"/>
    </row>
    <row r="63" spans="1:18">
      <c r="A63"/>
      <c r="B63" s="42"/>
      <c r="C63" s="175"/>
      <c r="D63" s="42"/>
      <c r="E63" s="42"/>
      <c r="F63" s="42"/>
      <c r="G63" s="42"/>
      <c r="H63"/>
      <c r="I63" s="147"/>
      <c r="J63" s="147"/>
      <c r="K63" s="147"/>
      <c r="L63" s="147"/>
      <c r="M63" s="147"/>
      <c r="N63" s="147"/>
      <c r="O63" s="147"/>
      <c r="P63" s="147"/>
      <c r="Q63" s="147"/>
      <c r="R63" s="147"/>
    </row>
    <row r="64" spans="1:18">
      <c r="A64"/>
      <c r="B64" s="42"/>
      <c r="C64" s="175"/>
      <c r="D64" s="42"/>
      <c r="E64" s="42"/>
      <c r="F64" s="42"/>
      <c r="G64" s="42"/>
      <c r="H64"/>
      <c r="I64" s="147"/>
      <c r="J64" s="147"/>
      <c r="K64" s="147"/>
      <c r="L64" s="147"/>
      <c r="M64" s="147"/>
      <c r="N64" s="147"/>
      <c r="O64" s="147"/>
      <c r="P64" s="147"/>
      <c r="Q64" s="147"/>
      <c r="R64" s="147"/>
    </row>
    <row r="65" spans="1:18">
      <c r="A65"/>
      <c r="B65" s="42"/>
      <c r="C65" s="175"/>
      <c r="D65" s="42"/>
      <c r="E65" s="42"/>
      <c r="F65" s="42"/>
      <c r="G65" s="42"/>
      <c r="H65"/>
      <c r="I65" s="147"/>
      <c r="J65" s="147"/>
      <c r="K65" s="147"/>
      <c r="L65" s="147"/>
      <c r="M65" s="147"/>
      <c r="N65" s="147"/>
      <c r="O65" s="147"/>
      <c r="P65" s="147"/>
      <c r="Q65" s="147"/>
      <c r="R65" s="147"/>
    </row>
    <row r="66" spans="1:18">
      <c r="A66"/>
      <c r="B66" s="8"/>
      <c r="C66" s="7"/>
      <c r="D66" s="42"/>
      <c r="E66" s="42"/>
      <c r="F66" s="42"/>
      <c r="G66" s="42"/>
      <c r="H66" s="149"/>
      <c r="I66" s="147"/>
      <c r="J66" s="147"/>
      <c r="K66" s="147"/>
      <c r="L66" s="147"/>
      <c r="M66" s="147"/>
      <c r="N66" s="147"/>
      <c r="O66" s="147"/>
      <c r="P66" s="147"/>
      <c r="Q66" s="147"/>
      <c r="R66" s="147"/>
    </row>
    <row r="67" spans="1:18">
      <c r="A67"/>
      <c r="B67" s="8"/>
      <c r="C67" s="7"/>
      <c r="D67" s="42"/>
      <c r="E67" s="42"/>
      <c r="F67" s="42"/>
      <c r="G67" s="42"/>
      <c r="H67" s="149"/>
      <c r="I67" s="147"/>
      <c r="J67" s="147"/>
      <c r="K67" s="147"/>
      <c r="L67" s="147"/>
      <c r="M67" s="147"/>
      <c r="N67" s="147"/>
      <c r="O67" s="147"/>
      <c r="P67" s="147"/>
      <c r="Q67" s="147"/>
      <c r="R67" s="147"/>
    </row>
    <row r="68" spans="1:18">
      <c r="A68"/>
      <c r="B68" s="8"/>
      <c r="C68" s="7"/>
      <c r="D68" s="42"/>
      <c r="E68" s="42"/>
      <c r="F68" s="42"/>
      <c r="G68" s="42"/>
      <c r="H68" s="149"/>
      <c r="I68" s="147"/>
      <c r="J68" s="147"/>
      <c r="K68" s="147"/>
      <c r="L68" s="147"/>
      <c r="M68" s="147"/>
      <c r="N68" s="147"/>
      <c r="O68" s="147"/>
      <c r="P68" s="147"/>
      <c r="Q68" s="147"/>
      <c r="R68" s="147"/>
    </row>
    <row r="69" spans="1:18">
      <c r="A69"/>
      <c r="B69" s="8"/>
      <c r="C69" s="7"/>
      <c r="D69" s="42"/>
      <c r="E69" s="42"/>
      <c r="F69" s="42"/>
      <c r="G69" s="42"/>
      <c r="H69" s="149"/>
      <c r="I69" s="147"/>
      <c r="J69" s="147"/>
      <c r="K69" s="147"/>
      <c r="L69" s="147"/>
      <c r="M69" s="147"/>
      <c r="N69" s="147"/>
      <c r="O69" s="147"/>
      <c r="P69" s="147"/>
      <c r="Q69" s="147"/>
      <c r="R69" s="147"/>
    </row>
    <row r="70" spans="1:18">
      <c r="A70"/>
      <c r="B70" s="8"/>
      <c r="C70" s="7"/>
      <c r="D70" s="42"/>
      <c r="E70" s="42"/>
      <c r="F70" s="42"/>
      <c r="G70" s="42"/>
      <c r="H70" s="149"/>
      <c r="I70" s="147"/>
      <c r="J70" s="147"/>
      <c r="K70" s="147"/>
      <c r="L70" s="147"/>
      <c r="M70" s="147"/>
      <c r="N70" s="147"/>
      <c r="O70" s="147"/>
      <c r="P70" s="147"/>
      <c r="Q70" s="147"/>
      <c r="R70" s="147"/>
    </row>
    <row r="71" spans="1:18">
      <c r="A71"/>
      <c r="B71" s="8"/>
      <c r="C71" s="7"/>
      <c r="D71" s="42"/>
      <c r="E71" s="42"/>
      <c r="F71" s="42"/>
      <c r="G71" s="42"/>
      <c r="H71" s="149"/>
      <c r="I71" s="147"/>
      <c r="J71" s="147"/>
      <c r="K71" s="147"/>
      <c r="L71" s="147"/>
      <c r="M71" s="147"/>
      <c r="N71" s="147"/>
      <c r="O71" s="147"/>
      <c r="P71" s="147"/>
      <c r="Q71" s="147"/>
      <c r="R71" s="147"/>
    </row>
    <row r="72" spans="1:18">
      <c r="A72"/>
      <c r="B72" s="8"/>
      <c r="C72" s="7"/>
      <c r="D72" s="42"/>
      <c r="E72" s="42"/>
      <c r="F72" s="42"/>
      <c r="G72" s="42"/>
      <c r="H72" s="149"/>
      <c r="I72" s="147"/>
      <c r="J72" s="147"/>
      <c r="K72" s="147"/>
      <c r="L72" s="147"/>
      <c r="M72" s="147"/>
      <c r="N72" s="147"/>
      <c r="O72" s="147"/>
      <c r="P72" s="147"/>
      <c r="Q72" s="147"/>
      <c r="R72" s="147"/>
    </row>
    <row r="73" spans="1:18">
      <c r="A73"/>
      <c r="B73" s="8"/>
      <c r="C73" s="7"/>
      <c r="D73" s="42"/>
      <c r="E73" s="42"/>
      <c r="F73" s="42"/>
      <c r="G73" s="42"/>
      <c r="H73" s="149"/>
      <c r="I73" s="147"/>
      <c r="J73" s="147"/>
      <c r="K73" s="147"/>
      <c r="L73" s="147"/>
      <c r="M73" s="147"/>
      <c r="N73" s="147"/>
      <c r="O73" s="147"/>
      <c r="P73" s="147"/>
      <c r="Q73" s="147"/>
      <c r="R73" s="147"/>
    </row>
    <row r="74" spans="1:18">
      <c r="A74"/>
      <c r="B74" s="8"/>
      <c r="C74" s="7"/>
      <c r="D74" s="42"/>
      <c r="E74" s="42"/>
      <c r="F74" s="42"/>
      <c r="G74" s="42"/>
      <c r="H74" s="149"/>
      <c r="I74" s="147"/>
      <c r="J74" s="147"/>
      <c r="K74" s="147"/>
      <c r="L74" s="147"/>
      <c r="M74" s="147"/>
      <c r="N74" s="147"/>
      <c r="O74" s="147"/>
      <c r="P74" s="147"/>
      <c r="Q74" s="147"/>
      <c r="R74" s="147"/>
    </row>
    <row r="75" spans="1:18">
      <c r="A75"/>
      <c r="B75" s="8"/>
      <c r="C75" s="7"/>
      <c r="D75" s="42"/>
      <c r="E75" s="42"/>
      <c r="F75" s="42"/>
      <c r="G75" s="42"/>
      <c r="H75" s="149"/>
      <c r="I75" s="147"/>
      <c r="J75" s="147"/>
      <c r="K75" s="147"/>
      <c r="L75" s="147"/>
      <c r="M75" s="147"/>
      <c r="N75" s="147"/>
      <c r="O75" s="147"/>
      <c r="P75" s="147"/>
      <c r="Q75" s="147"/>
      <c r="R75" s="147"/>
    </row>
    <row r="76" spans="1:18">
      <c r="A76"/>
      <c r="B76" s="8"/>
      <c r="C76" s="7"/>
      <c r="D76" s="42"/>
      <c r="E76" s="42"/>
      <c r="F76" s="42"/>
      <c r="G76" s="42"/>
      <c r="H76" s="149"/>
      <c r="I76" s="147"/>
      <c r="J76" s="147"/>
      <c r="K76" s="147"/>
      <c r="L76" s="147"/>
      <c r="M76" s="147"/>
      <c r="N76" s="147"/>
      <c r="O76" s="147"/>
      <c r="P76" s="147"/>
      <c r="Q76" s="147"/>
      <c r="R76" s="147"/>
    </row>
    <row r="77" spans="1:18">
      <c r="A77"/>
      <c r="B77" s="8"/>
      <c r="C77" s="7"/>
      <c r="D77" s="42"/>
      <c r="E77" s="42"/>
      <c r="F77" s="42"/>
      <c r="G77" s="42"/>
      <c r="H77" s="149"/>
      <c r="I77" s="147"/>
      <c r="J77" s="147"/>
      <c r="K77" s="147"/>
      <c r="L77" s="147"/>
      <c r="M77" s="147"/>
      <c r="N77" s="147"/>
      <c r="O77" s="147"/>
      <c r="P77" s="147"/>
      <c r="Q77" s="147"/>
      <c r="R77" s="147"/>
    </row>
    <row r="78" spans="1:18">
      <c r="A78"/>
      <c r="B78" s="8"/>
      <c r="C78" s="7"/>
      <c r="D78" s="42"/>
      <c r="E78" s="42"/>
      <c r="F78" s="42"/>
      <c r="G78" s="42"/>
      <c r="H78" s="7"/>
    </row>
    <row r="79" spans="1:18">
      <c r="A79"/>
      <c r="B79" s="8"/>
      <c r="C79" s="7"/>
      <c r="D79" s="42"/>
      <c r="E79" s="42"/>
      <c r="F79" s="42"/>
      <c r="G79" s="42"/>
      <c r="H79" s="7"/>
    </row>
    <row r="80" spans="1:18">
      <c r="A80"/>
      <c r="B80" s="8"/>
      <c r="C80" s="7"/>
      <c r="D80" s="42"/>
      <c r="E80" s="42"/>
      <c r="F80" s="42"/>
      <c r="G80" s="42"/>
      <c r="H80" s="7"/>
    </row>
    <row r="81" spans="1:8">
      <c r="A81"/>
      <c r="B81" s="8"/>
      <c r="C81" s="7"/>
      <c r="D81" s="42"/>
      <c r="E81" s="42"/>
      <c r="F81" s="42"/>
      <c r="G81" s="42"/>
      <c r="H81" s="7"/>
    </row>
    <row r="82" spans="1:8">
      <c r="A82"/>
      <c r="B82" s="8"/>
      <c r="C82" s="7"/>
      <c r="D82" s="42"/>
      <c r="E82" s="42"/>
      <c r="F82" s="42"/>
      <c r="G82" s="42"/>
      <c r="H82" s="7"/>
    </row>
    <row r="83" spans="1:8">
      <c r="A83"/>
      <c r="B83" s="8"/>
      <c r="C83" s="7"/>
      <c r="D83" s="42"/>
      <c r="E83" s="42"/>
      <c r="F83" s="42"/>
      <c r="G83" s="42"/>
      <c r="H83" s="7"/>
    </row>
    <row r="84" spans="1:8">
      <c r="A84"/>
      <c r="B84" s="8"/>
      <c r="C84" s="7"/>
      <c r="D84" s="42"/>
      <c r="E84" s="42"/>
      <c r="F84" s="42"/>
      <c r="G84" s="42"/>
      <c r="H84" s="7"/>
    </row>
    <row r="85" spans="1:8">
      <c r="A85"/>
      <c r="B85" s="8"/>
      <c r="C85" s="7"/>
      <c r="D85" s="42"/>
      <c r="E85" s="42"/>
      <c r="F85" s="42"/>
      <c r="G85" s="42"/>
      <c r="H85" s="7"/>
    </row>
    <row r="86" spans="1:8">
      <c r="A86"/>
      <c r="B86" s="8"/>
      <c r="C86" s="7"/>
      <c r="D86" s="42"/>
      <c r="E86" s="42"/>
      <c r="F86" s="42"/>
      <c r="G86" s="42"/>
      <c r="H86" s="7"/>
    </row>
    <row r="87" spans="1:8">
      <c r="A87"/>
      <c r="B87" s="8"/>
      <c r="C87" s="7"/>
      <c r="D87" s="42"/>
      <c r="E87" s="42"/>
      <c r="F87" s="42"/>
      <c r="G87" s="42"/>
      <c r="H87" s="7"/>
    </row>
    <row r="88" spans="1:8">
      <c r="A88"/>
      <c r="B88" s="8"/>
      <c r="C88" s="7"/>
      <c r="D88" s="42"/>
      <c r="E88" s="42"/>
      <c r="F88" s="42"/>
      <c r="G88" s="42"/>
      <c r="H88" s="7"/>
    </row>
    <row r="89" spans="1:8">
      <c r="A89"/>
      <c r="B89" s="8"/>
      <c r="C89" s="7"/>
      <c r="D89" s="42"/>
      <c r="E89" s="42"/>
      <c r="F89" s="42"/>
      <c r="G89" s="42"/>
      <c r="H89" s="7"/>
    </row>
    <row r="90" spans="1:8">
      <c r="A90"/>
      <c r="B90" s="8"/>
      <c r="C90" s="7"/>
      <c r="D90" s="42"/>
      <c r="E90" s="42"/>
      <c r="F90" s="42"/>
      <c r="G90" s="42"/>
      <c r="H90" s="7"/>
    </row>
    <row r="91" spans="1:8">
      <c r="A91"/>
      <c r="B91" s="8"/>
      <c r="C91" s="7"/>
      <c r="D91" s="42"/>
      <c r="E91" s="42"/>
      <c r="F91" s="42"/>
      <c r="G91" s="42"/>
      <c r="H91" s="7"/>
    </row>
    <row r="92" spans="1:8">
      <c r="A92"/>
      <c r="B92" s="8"/>
      <c r="C92" s="7"/>
      <c r="D92" s="42"/>
      <c r="E92" s="42"/>
      <c r="F92" s="42"/>
      <c r="G92" s="42"/>
      <c r="H92" s="7"/>
    </row>
    <row r="93" spans="1:8">
      <c r="A93"/>
      <c r="B93" s="8"/>
      <c r="C93" s="7"/>
      <c r="D93" s="42"/>
      <c r="E93" s="42"/>
      <c r="F93" s="42"/>
      <c r="G93" s="42"/>
      <c r="H93" s="7"/>
    </row>
    <row r="94" spans="1:8">
      <c r="A94"/>
      <c r="B94" s="8"/>
      <c r="C94" s="7"/>
      <c r="D94" s="42"/>
      <c r="E94" s="42"/>
      <c r="F94" s="42"/>
      <c r="G94" s="42"/>
      <c r="H94" s="7"/>
    </row>
    <row r="95" spans="1:8">
      <c r="A95"/>
      <c r="B95" s="8"/>
      <c r="C95" s="7"/>
      <c r="D95" s="42"/>
      <c r="E95" s="42"/>
      <c r="F95" s="42"/>
      <c r="G95" s="42"/>
      <c r="H95" s="7"/>
    </row>
    <row r="96" spans="1:8">
      <c r="A96"/>
      <c r="B96" s="8"/>
      <c r="C96" s="7"/>
      <c r="D96" s="42"/>
      <c r="E96" s="42"/>
      <c r="F96" s="42"/>
      <c r="G96" s="42"/>
      <c r="H96" s="7"/>
    </row>
    <row r="97" spans="1:8">
      <c r="A97"/>
      <c r="B97" s="8"/>
      <c r="C97" s="7"/>
      <c r="D97" s="42"/>
      <c r="E97" s="42"/>
      <c r="F97" s="42"/>
      <c r="G97" s="42"/>
      <c r="H97" s="7"/>
    </row>
    <row r="98" spans="1:8">
      <c r="A98"/>
      <c r="B98" s="8"/>
      <c r="C98" s="7"/>
      <c r="D98" s="42"/>
      <c r="E98" s="42"/>
      <c r="F98" s="42"/>
      <c r="G98" s="42"/>
      <c r="H98" s="7"/>
    </row>
    <row r="99" spans="1:8">
      <c r="A99"/>
      <c r="B99" s="8"/>
      <c r="C99" s="7"/>
      <c r="D99" s="42"/>
      <c r="E99" s="42"/>
      <c r="F99" s="42"/>
      <c r="G99" s="42"/>
      <c r="H99" s="7"/>
    </row>
    <row r="100" spans="1:8">
      <c r="A100"/>
      <c r="B100" s="8"/>
      <c r="C100" s="7"/>
      <c r="D100" s="42"/>
      <c r="E100" s="42"/>
      <c r="F100" s="42"/>
      <c r="G100" s="42"/>
      <c r="H100" s="7"/>
    </row>
    <row r="101" spans="1:8">
      <c r="A101"/>
      <c r="B101" s="8"/>
      <c r="C101" s="7"/>
      <c r="D101" s="42"/>
      <c r="E101" s="42"/>
      <c r="F101" s="42"/>
      <c r="G101" s="42"/>
      <c r="H101" s="7"/>
    </row>
    <row r="102" spans="1:8">
      <c r="A102"/>
      <c r="B102" s="8"/>
      <c r="C102" s="7"/>
      <c r="D102" s="42"/>
      <c r="E102" s="42"/>
      <c r="F102" s="42"/>
      <c r="G102" s="42"/>
      <c r="H102" s="7"/>
    </row>
    <row r="103" spans="1:8">
      <c r="A103"/>
      <c r="B103" s="8"/>
      <c r="C103" s="7"/>
      <c r="D103" s="42"/>
      <c r="E103" s="42"/>
      <c r="F103" s="42"/>
      <c r="G103" s="42"/>
      <c r="H103" s="7"/>
    </row>
    <row r="104" spans="1:8">
      <c r="A104"/>
      <c r="B104" s="8"/>
      <c r="C104" s="7"/>
      <c r="D104" s="42"/>
      <c r="E104" s="42"/>
      <c r="F104" s="42"/>
      <c r="G104" s="42"/>
      <c r="H104" s="7"/>
    </row>
    <row r="105" spans="1:8">
      <c r="A105"/>
      <c r="B105" s="8"/>
      <c r="C105" s="7"/>
      <c r="D105" s="42"/>
      <c r="E105" s="42"/>
      <c r="F105" s="42"/>
      <c r="G105" s="42"/>
      <c r="H105" s="7"/>
    </row>
    <row r="106" spans="1:8">
      <c r="A106"/>
      <c r="B106" s="8"/>
      <c r="C106" s="7"/>
      <c r="D106" s="42"/>
      <c r="E106" s="42"/>
      <c r="F106" s="42"/>
      <c r="G106" s="42"/>
      <c r="H106" s="7"/>
    </row>
    <row r="107" spans="1:8">
      <c r="A107"/>
      <c r="B107" s="8"/>
      <c r="C107" s="7"/>
      <c r="D107" s="42"/>
      <c r="E107" s="42"/>
      <c r="F107" s="42"/>
      <c r="G107" s="42"/>
      <c r="H107" s="7"/>
    </row>
    <row r="108" spans="1:8">
      <c r="A108"/>
      <c r="B108" s="8"/>
      <c r="C108" s="7"/>
      <c r="D108" s="42"/>
      <c r="E108" s="42"/>
      <c r="F108" s="42"/>
      <c r="G108" s="42"/>
      <c r="H108" s="7"/>
    </row>
    <row r="109" spans="1:8">
      <c r="A109"/>
      <c r="B109" s="8"/>
      <c r="C109" s="7"/>
      <c r="D109" s="42"/>
      <c r="E109" s="42"/>
      <c r="F109" s="42"/>
      <c r="G109" s="42"/>
      <c r="H109" s="7"/>
    </row>
    <row r="110" spans="1:8">
      <c r="A110"/>
      <c r="B110" s="8"/>
      <c r="C110" s="7"/>
      <c r="D110" s="42"/>
      <c r="E110" s="42"/>
      <c r="F110" s="42"/>
      <c r="G110" s="42"/>
      <c r="H110" s="7"/>
    </row>
    <row r="111" spans="1:8">
      <c r="A111"/>
      <c r="B111" s="8"/>
      <c r="C111" s="7"/>
      <c r="D111" s="42"/>
      <c r="E111" s="42"/>
      <c r="F111" s="42"/>
      <c r="G111" s="42"/>
      <c r="H111" s="7"/>
    </row>
    <row r="112" spans="1:8">
      <c r="A112"/>
      <c r="B112" s="8"/>
      <c r="C112" s="7"/>
      <c r="D112" s="42"/>
      <c r="E112" s="42"/>
      <c r="F112" s="42"/>
      <c r="G112" s="42"/>
      <c r="H112" s="7"/>
    </row>
    <row r="113" spans="1:8">
      <c r="A113"/>
      <c r="B113" s="8"/>
      <c r="C113" s="7"/>
      <c r="D113" s="42"/>
      <c r="E113" s="42"/>
      <c r="F113" s="42"/>
      <c r="G113" s="42"/>
      <c r="H113" s="7"/>
    </row>
    <row r="114" spans="1:8">
      <c r="A114"/>
      <c r="B114" s="8"/>
      <c r="C114" s="7"/>
      <c r="D114" s="42"/>
      <c r="E114" s="42"/>
      <c r="F114" s="42"/>
      <c r="G114" s="42"/>
      <c r="H114" s="7"/>
    </row>
    <row r="115" spans="1:8">
      <c r="A115"/>
      <c r="B115" s="8"/>
      <c r="C115" s="7"/>
      <c r="D115" s="42"/>
      <c r="E115" s="42"/>
      <c r="F115" s="42"/>
      <c r="G115" s="42"/>
      <c r="H115" s="7"/>
    </row>
    <row r="116" spans="1:8">
      <c r="A116"/>
      <c r="B116" s="8"/>
      <c r="C116" s="7"/>
      <c r="D116" s="42"/>
      <c r="E116" s="42"/>
      <c r="F116" s="42"/>
      <c r="G116" s="42"/>
      <c r="H116" s="7"/>
    </row>
    <row r="117" spans="1:8">
      <c r="A117"/>
      <c r="B117" s="8"/>
      <c r="C117" s="7"/>
      <c r="D117" s="42"/>
      <c r="E117" s="42"/>
      <c r="F117" s="42"/>
      <c r="G117" s="42"/>
      <c r="H117" s="7"/>
    </row>
    <row r="118" spans="1:8">
      <c r="A118"/>
      <c r="B118" s="8"/>
      <c r="C118" s="7"/>
      <c r="D118" s="42"/>
      <c r="E118" s="42"/>
      <c r="F118" s="42"/>
      <c r="G118" s="42"/>
      <c r="H118" s="7"/>
    </row>
    <row r="119" spans="1:8">
      <c r="A119"/>
      <c r="B119" s="8"/>
      <c r="C119" s="7"/>
      <c r="D119" s="42"/>
      <c r="E119" s="42"/>
      <c r="F119" s="42"/>
      <c r="G119" s="42"/>
      <c r="H119" s="7"/>
    </row>
    <row r="120" spans="1:8">
      <c r="A120"/>
      <c r="B120" s="8"/>
      <c r="C120" s="7"/>
      <c r="D120" s="42"/>
      <c r="E120" s="42"/>
      <c r="F120" s="42"/>
      <c r="G120" s="42"/>
      <c r="H120" s="7"/>
    </row>
    <row r="121" spans="1:8">
      <c r="A121"/>
      <c r="B121" s="8"/>
      <c r="C121" s="7"/>
      <c r="D121" s="42"/>
      <c r="E121" s="42"/>
      <c r="F121" s="42"/>
      <c r="G121" s="42"/>
      <c r="H121" s="7"/>
    </row>
    <row r="122" spans="1:8">
      <c r="A122"/>
      <c r="B122" s="8"/>
      <c r="C122" s="7"/>
      <c r="D122" s="42"/>
      <c r="E122" s="42"/>
      <c r="F122" s="42"/>
      <c r="G122" s="42"/>
      <c r="H122" s="7"/>
    </row>
    <row r="123" spans="1:8">
      <c r="A123"/>
      <c r="B123" s="8"/>
      <c r="C123" s="7"/>
      <c r="D123" s="42"/>
      <c r="E123" s="42"/>
      <c r="F123" s="42"/>
      <c r="G123" s="42"/>
      <c r="H123" s="7"/>
    </row>
    <row r="124" spans="1:8">
      <c r="A124"/>
      <c r="B124" s="8"/>
      <c r="C124" s="7"/>
      <c r="D124" s="42"/>
      <c r="E124" s="42"/>
      <c r="F124" s="42"/>
      <c r="G124" s="42"/>
      <c r="H124" s="7"/>
    </row>
    <row r="125" spans="1:8">
      <c r="A125"/>
      <c r="B125" s="8"/>
      <c r="C125" s="7"/>
      <c r="D125" s="42"/>
      <c r="E125" s="42"/>
      <c r="F125" s="42"/>
      <c r="G125" s="42"/>
      <c r="H125" s="7"/>
    </row>
    <row r="126" spans="1:8">
      <c r="A126"/>
      <c r="B126" s="8"/>
      <c r="C126" s="7"/>
      <c r="D126" s="42"/>
      <c r="E126" s="42"/>
      <c r="F126" s="42"/>
      <c r="G126" s="42"/>
      <c r="H126" s="7"/>
    </row>
    <row r="127" spans="1:8">
      <c r="A127"/>
      <c r="B127" s="8"/>
      <c r="C127" s="7"/>
      <c r="D127" s="42"/>
      <c r="E127" s="42"/>
      <c r="F127" s="42"/>
      <c r="G127" s="42"/>
      <c r="H127" s="7"/>
    </row>
    <row r="128" spans="1:8">
      <c r="A128"/>
      <c r="B128" s="8"/>
      <c r="C128" s="7"/>
      <c r="D128" s="42"/>
      <c r="E128" s="42"/>
      <c r="F128" s="42"/>
      <c r="G128" s="42"/>
      <c r="H128" s="7"/>
    </row>
    <row r="129" spans="1:8">
      <c r="A129"/>
      <c r="B129" s="8"/>
      <c r="C129" s="7"/>
      <c r="D129" s="42"/>
      <c r="E129" s="42"/>
      <c r="F129" s="42"/>
      <c r="G129" s="42"/>
      <c r="H129" s="7"/>
    </row>
    <row r="130" spans="1:8">
      <c r="A130"/>
      <c r="B130" s="8"/>
      <c r="C130" s="7"/>
      <c r="D130" s="42"/>
      <c r="E130" s="42"/>
      <c r="F130" s="42"/>
      <c r="G130" s="42"/>
      <c r="H130" s="7"/>
    </row>
    <row r="131" spans="1:8">
      <c r="A131"/>
      <c r="B131" s="8"/>
      <c r="C131" s="7"/>
      <c r="D131" s="42"/>
      <c r="E131" s="42"/>
      <c r="F131" s="42"/>
      <c r="G131" s="42"/>
      <c r="H131" s="7"/>
    </row>
    <row r="132" spans="1:8">
      <c r="A132"/>
      <c r="B132" s="8"/>
      <c r="C132" s="7"/>
      <c r="D132" s="42"/>
      <c r="E132" s="42"/>
      <c r="F132" s="42"/>
      <c r="G132" s="42"/>
      <c r="H132" s="7"/>
    </row>
    <row r="133" spans="1:8">
      <c r="A133"/>
      <c r="B133" s="8"/>
      <c r="C133" s="7"/>
      <c r="D133" s="42"/>
      <c r="E133" s="42"/>
      <c r="F133" s="42"/>
      <c r="G133" s="42"/>
      <c r="H133" s="7"/>
    </row>
    <row r="134" spans="1:8">
      <c r="A134"/>
      <c r="B134" s="8"/>
      <c r="C134" s="7"/>
      <c r="D134" s="42"/>
      <c r="E134" s="42"/>
      <c r="F134" s="42"/>
      <c r="G134" s="42"/>
      <c r="H134" s="7"/>
    </row>
    <row r="135" spans="1:8">
      <c r="A135"/>
      <c r="B135" s="8"/>
      <c r="C135" s="7"/>
      <c r="D135" s="42"/>
      <c r="E135" s="42"/>
      <c r="F135" s="42"/>
      <c r="G135" s="42"/>
      <c r="H135" s="7"/>
    </row>
    <row r="136" spans="1:8">
      <c r="A136"/>
      <c r="B136" s="8"/>
      <c r="C136" s="7"/>
      <c r="D136" s="42"/>
      <c r="E136" s="42"/>
      <c r="F136" s="42"/>
      <c r="G136" s="42"/>
      <c r="H136" s="7"/>
    </row>
    <row r="137" spans="1:8">
      <c r="A137"/>
      <c r="B137" s="8"/>
      <c r="C137" s="7"/>
      <c r="D137" s="42"/>
      <c r="E137" s="42"/>
      <c r="F137" s="42"/>
      <c r="G137" s="42"/>
      <c r="H137" s="7"/>
    </row>
    <row r="138" spans="1:8">
      <c r="A138"/>
      <c r="B138" s="8"/>
      <c r="C138" s="7"/>
      <c r="D138" s="42"/>
      <c r="E138" s="42"/>
      <c r="F138" s="42"/>
      <c r="G138" s="42"/>
      <c r="H138" s="7"/>
    </row>
    <row r="139" spans="1:8">
      <c r="A139"/>
      <c r="B139" s="8"/>
      <c r="C139" s="7"/>
      <c r="D139" s="42"/>
      <c r="E139" s="42"/>
      <c r="F139" s="42"/>
      <c r="G139" s="42"/>
      <c r="H139" s="7"/>
    </row>
    <row r="140" spans="1:8">
      <c r="A140"/>
      <c r="B140" s="8"/>
      <c r="C140" s="7"/>
      <c r="D140" s="42"/>
      <c r="E140" s="42"/>
      <c r="F140" s="42"/>
      <c r="G140" s="42"/>
      <c r="H140" s="7"/>
    </row>
    <row r="141" spans="1:8">
      <c r="A141"/>
      <c r="B141" s="8"/>
      <c r="C141" s="7"/>
      <c r="D141" s="42"/>
      <c r="E141" s="42"/>
      <c r="F141" s="42"/>
      <c r="G141" s="42"/>
      <c r="H141" s="7"/>
    </row>
    <row r="142" spans="1:8">
      <c r="A142"/>
      <c r="B142" s="8"/>
      <c r="C142" s="7"/>
      <c r="D142" s="42"/>
      <c r="E142" s="42"/>
      <c r="F142" s="42"/>
      <c r="G142" s="42"/>
      <c r="H142" s="7"/>
    </row>
    <row r="143" spans="1:8">
      <c r="A143"/>
      <c r="B143" s="8"/>
      <c r="C143" s="7"/>
      <c r="D143" s="42"/>
      <c r="E143" s="42"/>
      <c r="F143" s="42"/>
      <c r="G143" s="42"/>
      <c r="H143" s="7"/>
    </row>
    <row r="144" spans="1:8">
      <c r="A144"/>
      <c r="B144" s="8"/>
      <c r="C144" s="7"/>
      <c r="D144" s="42"/>
      <c r="E144" s="42"/>
      <c r="F144" s="42"/>
      <c r="G144" s="42"/>
      <c r="H144" s="7"/>
    </row>
    <row r="145" spans="1:8">
      <c r="A145"/>
      <c r="B145" s="8"/>
      <c r="C145" s="7"/>
      <c r="D145" s="42"/>
      <c r="E145" s="42"/>
      <c r="F145" s="42"/>
      <c r="G145" s="42"/>
      <c r="H145" s="7"/>
    </row>
    <row r="146" spans="1:8">
      <c r="A146"/>
      <c r="B146" s="8"/>
      <c r="C146" s="7"/>
      <c r="D146" s="42"/>
      <c r="E146" s="42"/>
      <c r="F146" s="42"/>
      <c r="G146" s="42"/>
      <c r="H146" s="7"/>
    </row>
    <row r="147" spans="1:8">
      <c r="A147"/>
      <c r="B147" s="8"/>
      <c r="C147" s="7"/>
      <c r="D147" s="42"/>
      <c r="E147" s="42"/>
      <c r="F147" s="42"/>
      <c r="G147" s="42"/>
      <c r="H147" s="7"/>
    </row>
    <row r="148" spans="1:8">
      <c r="A148"/>
      <c r="B148" s="8"/>
      <c r="C148" s="7"/>
      <c r="D148" s="42"/>
      <c r="E148" s="42"/>
      <c r="F148" s="42"/>
      <c r="G148" s="42"/>
      <c r="H148" s="7"/>
    </row>
    <row r="149" spans="1:8">
      <c r="A149"/>
      <c r="B149" s="8"/>
      <c r="C149" s="7"/>
      <c r="D149" s="42"/>
      <c r="E149" s="42"/>
      <c r="F149" s="42"/>
      <c r="G149" s="42"/>
      <c r="H149" s="7"/>
    </row>
    <row r="150" spans="1:8">
      <c r="A150"/>
      <c r="B150" s="8"/>
      <c r="C150" s="7"/>
      <c r="D150" s="42"/>
      <c r="E150" s="42"/>
      <c r="F150" s="42"/>
      <c r="G150" s="42"/>
      <c r="H150" s="7"/>
    </row>
    <row r="151" spans="1:8">
      <c r="A151"/>
      <c r="B151" s="8"/>
      <c r="C151" s="7"/>
      <c r="D151" s="42"/>
      <c r="E151" s="42"/>
      <c r="F151" s="42"/>
      <c r="G151" s="42"/>
      <c r="H151" s="7"/>
    </row>
    <row r="152" spans="1:8">
      <c r="A152"/>
      <c r="B152" s="8"/>
      <c r="C152" s="7"/>
      <c r="D152" s="42"/>
      <c r="E152" s="42"/>
      <c r="F152" s="42"/>
      <c r="G152" s="42"/>
      <c r="H152" s="7"/>
    </row>
    <row r="153" spans="1:8">
      <c r="A153"/>
      <c r="B153" s="8"/>
      <c r="C153" s="7"/>
      <c r="D153" s="42"/>
      <c r="E153" s="42"/>
      <c r="F153" s="42"/>
      <c r="G153" s="42"/>
      <c r="H153" s="7"/>
    </row>
    <row r="154" spans="1:8">
      <c r="A154"/>
      <c r="B154" s="8"/>
      <c r="C154" s="7"/>
      <c r="D154" s="42"/>
      <c r="E154" s="42"/>
      <c r="F154" s="42"/>
      <c r="G154" s="42"/>
      <c r="H154" s="7"/>
    </row>
    <row r="155" spans="1:8">
      <c r="A155"/>
      <c r="B155" s="8"/>
      <c r="C155" s="7"/>
      <c r="D155" s="42"/>
      <c r="E155" s="42"/>
      <c r="F155" s="42"/>
      <c r="G155" s="42"/>
      <c r="H155" s="7"/>
    </row>
    <row r="156" spans="1:8">
      <c r="A156"/>
      <c r="B156" s="8"/>
      <c r="C156" s="7"/>
      <c r="D156" s="42"/>
      <c r="E156" s="42"/>
      <c r="F156" s="42"/>
      <c r="G156" s="42"/>
      <c r="H156" s="7"/>
    </row>
    <row r="157" spans="1:8">
      <c r="A157"/>
      <c r="B157" s="8"/>
      <c r="C157" s="7"/>
      <c r="D157" s="42"/>
      <c r="E157" s="42"/>
      <c r="F157" s="42"/>
      <c r="G157" s="42"/>
      <c r="H157" s="7"/>
    </row>
    <row r="158" spans="1:8">
      <c r="A158"/>
      <c r="B158" s="8"/>
      <c r="C158" s="7"/>
      <c r="D158" s="42"/>
      <c r="E158" s="42"/>
      <c r="F158" s="42"/>
      <c r="G158" s="42"/>
      <c r="H158" s="7"/>
    </row>
    <row r="159" spans="1:8">
      <c r="A159"/>
      <c r="B159" s="8"/>
      <c r="C159" s="7"/>
      <c r="D159" s="42"/>
      <c r="E159" s="42"/>
      <c r="F159" s="42"/>
      <c r="G159" s="42"/>
      <c r="H159" s="7"/>
    </row>
    <row r="160" spans="1:8">
      <c r="A160"/>
      <c r="B160" s="8"/>
      <c r="C160" s="7"/>
      <c r="D160" s="42"/>
      <c r="E160" s="42"/>
      <c r="F160" s="42"/>
      <c r="G160" s="42"/>
      <c r="H160" s="7"/>
    </row>
    <row r="161" spans="1:8">
      <c r="A161"/>
      <c r="B161" s="8"/>
      <c r="C161" s="7"/>
      <c r="D161" s="42"/>
      <c r="E161" s="42"/>
      <c r="F161" s="42"/>
      <c r="G161" s="42"/>
      <c r="H161" s="7"/>
    </row>
    <row r="162" spans="1:8">
      <c r="A162"/>
      <c r="B162" s="8"/>
      <c r="C162" s="7"/>
      <c r="D162" s="42"/>
      <c r="E162" s="42"/>
      <c r="F162" s="42"/>
      <c r="G162" s="42"/>
      <c r="H162" s="7"/>
    </row>
    <row r="163" spans="1:8">
      <c r="A163"/>
      <c r="B163" s="8"/>
      <c r="C163" s="7"/>
      <c r="D163" s="42"/>
      <c r="E163" s="42"/>
      <c r="F163" s="42"/>
      <c r="G163" s="42"/>
      <c r="H163" s="7"/>
    </row>
    <row r="164" spans="1:8">
      <c r="A164"/>
      <c r="B164" s="8"/>
      <c r="C164" s="7"/>
      <c r="D164" s="42"/>
      <c r="E164" s="42"/>
      <c r="F164" s="42"/>
      <c r="G164" s="42"/>
      <c r="H164" s="7"/>
    </row>
    <row r="165" spans="1:8">
      <c r="A165"/>
      <c r="B165" s="8"/>
      <c r="C165" s="7"/>
      <c r="D165" s="42"/>
      <c r="E165" s="42"/>
      <c r="F165" s="42"/>
      <c r="G165" s="42"/>
      <c r="H165" s="7"/>
    </row>
    <row r="166" spans="1:8">
      <c r="A166"/>
      <c r="B166" s="8"/>
      <c r="C166" s="7"/>
      <c r="D166" s="42"/>
      <c r="E166" s="42"/>
      <c r="F166" s="42"/>
      <c r="G166" s="42"/>
      <c r="H166" s="7"/>
    </row>
    <row r="167" spans="1:8">
      <c r="A167"/>
      <c r="B167" s="8"/>
      <c r="C167" s="7"/>
      <c r="D167" s="42"/>
      <c r="E167" s="42"/>
      <c r="F167" s="42"/>
      <c r="G167" s="42"/>
      <c r="H167" s="7"/>
    </row>
    <row r="168" spans="1:8">
      <c r="A168"/>
      <c r="B168" s="8"/>
      <c r="C168" s="7"/>
      <c r="D168" s="42"/>
      <c r="E168" s="42"/>
      <c r="F168" s="42"/>
      <c r="G168" s="42"/>
      <c r="H168" s="7"/>
    </row>
    <row r="169" spans="1:8">
      <c r="A169"/>
      <c r="B169" s="8"/>
      <c r="C169" s="7"/>
      <c r="D169" s="42"/>
      <c r="E169" s="42"/>
      <c r="F169" s="42"/>
      <c r="G169" s="42"/>
      <c r="H169" s="7"/>
    </row>
    <row r="170" spans="1:8">
      <c r="A170"/>
      <c r="B170" s="8"/>
      <c r="C170" s="7"/>
      <c r="D170" s="42"/>
      <c r="E170" s="42"/>
      <c r="F170" s="42"/>
      <c r="G170" s="42"/>
      <c r="H170" s="7"/>
    </row>
    <row r="171" spans="1:8">
      <c r="A171"/>
      <c r="B171" s="8"/>
      <c r="C171" s="7"/>
      <c r="D171" s="42"/>
      <c r="E171" s="42"/>
      <c r="F171" s="42"/>
      <c r="G171" s="42"/>
      <c r="H171" s="7"/>
    </row>
    <row r="172" spans="1:8">
      <c r="A172"/>
      <c r="B172" s="8"/>
      <c r="C172" s="7"/>
      <c r="D172" s="42"/>
      <c r="E172" s="42"/>
      <c r="F172" s="42"/>
      <c r="G172" s="42"/>
      <c r="H172" s="7"/>
    </row>
    <row r="173" spans="1:8">
      <c r="A173"/>
      <c r="B173" s="8"/>
      <c r="C173" s="7"/>
      <c r="D173" s="42"/>
      <c r="E173" s="42"/>
      <c r="F173" s="42"/>
      <c r="G173" s="42"/>
      <c r="H173" s="7"/>
    </row>
    <row r="174" spans="1:8">
      <c r="A174"/>
      <c r="B174" s="8"/>
      <c r="C174" s="7"/>
      <c r="D174" s="42"/>
      <c r="E174" s="42"/>
      <c r="F174" s="42"/>
      <c r="G174" s="42"/>
      <c r="H174" s="7"/>
    </row>
    <row r="175" spans="1:8">
      <c r="A175"/>
      <c r="B175" s="8"/>
      <c r="C175" s="7"/>
      <c r="D175" s="42"/>
      <c r="E175" s="42"/>
      <c r="F175" s="42"/>
      <c r="G175" s="42"/>
      <c r="H175" s="7"/>
    </row>
    <row r="176" spans="1:8">
      <c r="A176"/>
      <c r="B176" s="8"/>
      <c r="C176" s="7"/>
      <c r="D176" s="42"/>
      <c r="E176" s="42"/>
      <c r="F176" s="42"/>
      <c r="G176" s="42"/>
      <c r="H176" s="7"/>
    </row>
    <row r="177" spans="1:8">
      <c r="A177"/>
      <c r="B177" s="8"/>
      <c r="C177" s="7"/>
      <c r="D177" s="42"/>
      <c r="E177" s="42"/>
      <c r="F177" s="42"/>
      <c r="G177" s="42"/>
      <c r="H177" s="7"/>
    </row>
    <row r="178" spans="1:8">
      <c r="A178"/>
      <c r="B178" s="8"/>
      <c r="C178" s="7"/>
      <c r="D178" s="42"/>
      <c r="E178" s="42"/>
      <c r="F178" s="42"/>
      <c r="G178" s="42"/>
      <c r="H178" s="7"/>
    </row>
    <row r="179" spans="1:8">
      <c r="A179"/>
      <c r="B179" s="8"/>
      <c r="C179" s="7"/>
      <c r="D179" s="42"/>
      <c r="E179" s="42"/>
      <c r="F179" s="42"/>
      <c r="G179" s="42"/>
      <c r="H179" s="7"/>
    </row>
    <row r="180" spans="1:8">
      <c r="A180"/>
      <c r="B180" s="8"/>
      <c r="C180" s="7"/>
      <c r="D180" s="42"/>
      <c r="E180" s="42"/>
      <c r="F180" s="42"/>
      <c r="G180" s="42"/>
      <c r="H180" s="7"/>
    </row>
    <row r="181" spans="1:8">
      <c r="A181"/>
      <c r="B181" s="8"/>
      <c r="C181" s="7"/>
      <c r="D181" s="42"/>
      <c r="E181" s="42"/>
      <c r="F181" s="42"/>
      <c r="G181" s="42"/>
      <c r="H181" s="7"/>
    </row>
    <row r="182" spans="1:8">
      <c r="A182"/>
      <c r="B182" s="8"/>
      <c r="C182" s="7"/>
      <c r="D182" s="42"/>
      <c r="E182" s="42"/>
      <c r="F182" s="42"/>
      <c r="G182" s="42"/>
      <c r="H182" s="7"/>
    </row>
    <row r="183" spans="1:8">
      <c r="A183"/>
      <c r="B183" s="8"/>
      <c r="C183" s="7"/>
      <c r="D183" s="42"/>
      <c r="E183" s="42"/>
      <c r="F183" s="42"/>
      <c r="G183" s="42"/>
      <c r="H183" s="7"/>
    </row>
    <row r="184" spans="1:8">
      <c r="A184"/>
      <c r="B184" s="8"/>
      <c r="C184" s="7"/>
      <c r="D184" s="42"/>
      <c r="E184" s="42"/>
      <c r="F184" s="42"/>
      <c r="G184" s="42"/>
      <c r="H184" s="7"/>
    </row>
    <row r="185" spans="1:8">
      <c r="A185"/>
      <c r="B185" s="8"/>
      <c r="C185" s="7"/>
      <c r="D185" s="42"/>
      <c r="E185" s="42"/>
      <c r="F185" s="42"/>
      <c r="G185" s="42"/>
      <c r="H185" s="7"/>
    </row>
    <row r="186" spans="1:8">
      <c r="A186"/>
      <c r="B186" s="8"/>
      <c r="C186" s="7"/>
      <c r="D186" s="42"/>
      <c r="E186" s="42"/>
      <c r="F186" s="42"/>
      <c r="G186" s="42"/>
      <c r="H186" s="7"/>
    </row>
    <row r="187" spans="1:8">
      <c r="A187"/>
      <c r="B187" s="8"/>
      <c r="C187" s="7"/>
      <c r="D187" s="42"/>
      <c r="E187" s="42"/>
      <c r="F187" s="42"/>
      <c r="G187" s="42"/>
      <c r="H187" s="7"/>
    </row>
    <row r="188" spans="1:8">
      <c r="A188"/>
      <c r="B188" s="8"/>
      <c r="C188" s="7"/>
      <c r="D188" s="42"/>
      <c r="E188" s="42"/>
      <c r="F188" s="42"/>
      <c r="G188" s="42"/>
      <c r="H188" s="7"/>
    </row>
    <row r="189" spans="1:8">
      <c r="A189"/>
      <c r="B189" s="8"/>
      <c r="C189" s="7"/>
      <c r="D189" s="42"/>
      <c r="E189" s="42"/>
      <c r="F189" s="42"/>
      <c r="G189" s="42"/>
      <c r="H189" s="7"/>
    </row>
    <row r="190" spans="1:8">
      <c r="A190"/>
      <c r="B190" s="8"/>
      <c r="C190" s="7"/>
      <c r="D190" s="42"/>
      <c r="E190" s="42"/>
      <c r="F190" s="42"/>
      <c r="G190" s="42"/>
      <c r="H190" s="7"/>
    </row>
    <row r="191" spans="1:8">
      <c r="A191"/>
      <c r="B191" s="8"/>
      <c r="C191" s="7"/>
      <c r="D191" s="42"/>
      <c r="E191" s="42"/>
      <c r="F191" s="42"/>
      <c r="G191" s="42"/>
      <c r="H191" s="7"/>
    </row>
    <row r="192" spans="1:8">
      <c r="A192"/>
      <c r="B192" s="8"/>
      <c r="C192" s="7"/>
      <c r="D192" s="42"/>
      <c r="E192" s="42"/>
      <c r="F192" s="42"/>
      <c r="G192" s="42"/>
      <c r="H192" s="7"/>
    </row>
    <row r="193" spans="1:8">
      <c r="A193"/>
      <c r="B193" s="8"/>
      <c r="C193" s="7"/>
      <c r="D193" s="42"/>
      <c r="E193" s="42"/>
      <c r="F193" s="42"/>
      <c r="G193" s="42"/>
      <c r="H193" s="7"/>
    </row>
    <row r="194" spans="1:8">
      <c r="A194"/>
      <c r="B194" s="8"/>
      <c r="C194" s="7"/>
      <c r="D194" s="42"/>
      <c r="E194" s="42"/>
      <c r="F194" s="42"/>
      <c r="G194" s="42"/>
      <c r="H194" s="7"/>
    </row>
    <row r="195" spans="1:8">
      <c r="A195"/>
      <c r="B195" s="8"/>
      <c r="C195" s="7"/>
      <c r="D195" s="42"/>
      <c r="E195" s="42"/>
      <c r="F195" s="42"/>
      <c r="G195" s="42"/>
      <c r="H195" s="7"/>
    </row>
    <row r="196" spans="1:8">
      <c r="A196"/>
      <c r="B196" s="8"/>
      <c r="C196" s="7"/>
      <c r="D196" s="42"/>
      <c r="E196" s="42"/>
      <c r="F196" s="42"/>
      <c r="G196" s="42"/>
      <c r="H196" s="7"/>
    </row>
    <row r="197" spans="1:8">
      <c r="A197"/>
      <c r="B197" s="8"/>
      <c r="C197" s="7"/>
      <c r="D197" s="42"/>
      <c r="E197" s="42"/>
      <c r="F197" s="42"/>
      <c r="G197" s="42"/>
      <c r="H197" s="7"/>
    </row>
    <row r="198" spans="1:8">
      <c r="A198"/>
      <c r="B198" s="8"/>
      <c r="C198" s="7"/>
      <c r="D198" s="42"/>
      <c r="E198" s="42"/>
      <c r="F198" s="42"/>
      <c r="G198" s="42"/>
      <c r="H198" s="7"/>
    </row>
    <row r="199" spans="1:8">
      <c r="A199"/>
      <c r="B199" s="8"/>
      <c r="C199" s="7"/>
      <c r="D199" s="42"/>
      <c r="E199" s="42"/>
      <c r="F199" s="42"/>
      <c r="G199" s="42"/>
      <c r="H199" s="7"/>
    </row>
    <row r="200" spans="1:8">
      <c r="A200"/>
      <c r="B200" s="8"/>
      <c r="C200" s="7"/>
      <c r="D200" s="42"/>
      <c r="E200" s="42"/>
      <c r="F200" s="42"/>
      <c r="G200" s="42"/>
      <c r="H200" s="7"/>
    </row>
    <row r="201" spans="1:8">
      <c r="A201"/>
      <c r="B201" s="8"/>
      <c r="C201" s="7"/>
      <c r="D201" s="42"/>
      <c r="E201" s="42"/>
      <c r="F201" s="42"/>
      <c r="G201" s="42"/>
      <c r="H201" s="7"/>
    </row>
    <row r="202" spans="1:8">
      <c r="A202"/>
      <c r="B202" s="8"/>
      <c r="C202" s="7"/>
      <c r="D202" s="42"/>
      <c r="E202" s="42"/>
      <c r="F202" s="42"/>
      <c r="G202" s="42"/>
      <c r="H202" s="7"/>
    </row>
    <row r="203" spans="1:8">
      <c r="A203"/>
      <c r="B203" s="8"/>
      <c r="C203" s="7"/>
      <c r="D203" s="42"/>
      <c r="E203" s="42"/>
      <c r="F203" s="42"/>
      <c r="G203" s="42"/>
      <c r="H203" s="7"/>
    </row>
    <row r="204" spans="1:8">
      <c r="A204"/>
      <c r="B204" s="8"/>
      <c r="C204" s="7"/>
      <c r="D204" s="42"/>
      <c r="E204" s="42"/>
      <c r="F204" s="42"/>
      <c r="G204" s="42"/>
      <c r="H204" s="7"/>
    </row>
    <row r="205" spans="1:8">
      <c r="A205"/>
      <c r="B205" s="8"/>
      <c r="C205" s="7"/>
      <c r="D205" s="42"/>
      <c r="E205" s="42"/>
      <c r="F205" s="42"/>
      <c r="G205" s="42"/>
      <c r="H205" s="7"/>
    </row>
    <row r="206" spans="1:8">
      <c r="A206"/>
      <c r="B206" s="8"/>
      <c r="C206" s="7"/>
      <c r="D206" s="42"/>
      <c r="E206" s="42"/>
      <c r="F206" s="42"/>
      <c r="G206" s="42"/>
      <c r="H206" s="7"/>
    </row>
    <row r="207" spans="1:8">
      <c r="A207"/>
      <c r="B207" s="8"/>
      <c r="C207" s="7"/>
      <c r="D207" s="42"/>
      <c r="E207" s="42"/>
      <c r="F207" s="42"/>
      <c r="G207" s="42"/>
      <c r="H207" s="7"/>
    </row>
    <row r="208" spans="1:8">
      <c r="A208"/>
      <c r="B208" s="8"/>
      <c r="C208" s="7"/>
      <c r="D208" s="42"/>
      <c r="E208" s="42"/>
      <c r="F208" s="42"/>
      <c r="G208" s="42"/>
      <c r="H208" s="7"/>
    </row>
    <row r="209" spans="1:8">
      <c r="A209"/>
      <c r="B209" s="8"/>
      <c r="C209" s="7"/>
      <c r="D209" s="42"/>
      <c r="E209" s="42"/>
      <c r="F209" s="42"/>
      <c r="G209" s="42"/>
      <c r="H209" s="7"/>
    </row>
    <row r="210" spans="1:8">
      <c r="A210"/>
      <c r="B210" s="8"/>
      <c r="C210" s="7"/>
      <c r="D210" s="42"/>
      <c r="E210" s="42"/>
      <c r="F210" s="42"/>
      <c r="G210" s="42"/>
      <c r="H210" s="7"/>
    </row>
    <row r="211" spans="1:8">
      <c r="A211"/>
      <c r="B211" s="8"/>
      <c r="C211" s="7"/>
      <c r="D211" s="42"/>
      <c r="E211" s="42"/>
      <c r="F211" s="42"/>
      <c r="G211" s="42"/>
      <c r="H211" s="7"/>
    </row>
    <row r="212" spans="1:8">
      <c r="A212"/>
      <c r="B212" s="8"/>
      <c r="C212" s="7"/>
      <c r="D212" s="42"/>
      <c r="E212" s="42"/>
      <c r="F212" s="42"/>
      <c r="G212" s="42"/>
      <c r="H212" s="7"/>
    </row>
    <row r="213" spans="1:8">
      <c r="A213"/>
      <c r="B213" s="8"/>
      <c r="C213" s="7"/>
      <c r="D213" s="42"/>
      <c r="E213" s="42"/>
      <c r="F213" s="42"/>
      <c r="G213" s="42"/>
      <c r="H213" s="7"/>
    </row>
    <row r="214" spans="1:8">
      <c r="A214"/>
      <c r="B214" s="8"/>
      <c r="C214" s="7"/>
      <c r="D214" s="42"/>
      <c r="E214" s="42"/>
      <c r="F214" s="42"/>
      <c r="G214" s="42"/>
      <c r="H214" s="7"/>
    </row>
    <row r="215" spans="1:8">
      <c r="A215"/>
      <c r="B215" s="8"/>
      <c r="C215" s="7"/>
      <c r="D215" s="42"/>
      <c r="E215" s="42"/>
      <c r="F215" s="42"/>
      <c r="G215" s="42"/>
      <c r="H215" s="7"/>
    </row>
    <row r="216" spans="1:8">
      <c r="A216"/>
      <c r="B216" s="8"/>
      <c r="C216" s="7"/>
      <c r="D216" s="42"/>
      <c r="E216" s="42"/>
      <c r="F216" s="42"/>
      <c r="G216" s="42"/>
      <c r="H216" s="7"/>
    </row>
    <row r="217" spans="1:8">
      <c r="A217"/>
      <c r="B217" s="8"/>
      <c r="C217" s="7"/>
      <c r="D217" s="42"/>
      <c r="E217" s="42"/>
      <c r="F217" s="42"/>
      <c r="G217" s="42"/>
      <c r="H217" s="7"/>
    </row>
    <row r="218" spans="1:8">
      <c r="A218"/>
      <c r="B218" s="8"/>
      <c r="C218" s="7"/>
      <c r="D218" s="42"/>
      <c r="E218" s="42"/>
      <c r="F218" s="42"/>
      <c r="G218" s="42"/>
      <c r="H218" s="7"/>
    </row>
    <row r="219" spans="1:8">
      <c r="A219"/>
      <c r="B219" s="8"/>
      <c r="C219" s="7"/>
      <c r="D219" s="42"/>
      <c r="E219" s="42"/>
      <c r="F219" s="42"/>
      <c r="G219" s="42"/>
      <c r="H219" s="7"/>
    </row>
    <row r="220" spans="1:8">
      <c r="A220"/>
      <c r="B220" s="8"/>
      <c r="C220" s="7"/>
      <c r="D220" s="42"/>
      <c r="E220" s="42"/>
      <c r="F220" s="42"/>
      <c r="G220" s="42"/>
      <c r="H220" s="7"/>
    </row>
    <row r="221" spans="1:8">
      <c r="A221"/>
      <c r="B221" s="8"/>
      <c r="C221" s="7"/>
      <c r="D221" s="42"/>
      <c r="E221" s="42"/>
      <c r="F221" s="42"/>
      <c r="G221" s="42"/>
      <c r="H221" s="7"/>
    </row>
    <row r="222" spans="1:8">
      <c r="A222"/>
      <c r="B222" s="8"/>
      <c r="C222" s="7"/>
      <c r="D222" s="42"/>
      <c r="E222" s="42"/>
      <c r="F222" s="42"/>
      <c r="G222" s="42"/>
      <c r="H222" s="7"/>
    </row>
    <row r="223" spans="1:8">
      <c r="A223"/>
      <c r="B223" s="8"/>
      <c r="C223" s="7"/>
      <c r="D223" s="42"/>
      <c r="E223" s="42"/>
      <c r="F223" s="42"/>
      <c r="G223" s="42"/>
      <c r="H223" s="7"/>
    </row>
    <row r="224" spans="1:8">
      <c r="A224"/>
      <c r="B224" s="8"/>
      <c r="C224" s="7"/>
      <c r="D224" s="42"/>
      <c r="E224" s="42"/>
      <c r="F224" s="42"/>
      <c r="G224" s="42"/>
      <c r="H224" s="7"/>
    </row>
    <row r="225" spans="1:8">
      <c r="A225"/>
      <c r="B225" s="8"/>
      <c r="C225" s="7"/>
      <c r="D225" s="42"/>
      <c r="E225" s="42"/>
      <c r="F225" s="42"/>
      <c r="G225" s="42"/>
      <c r="H225" s="7"/>
    </row>
    <row r="226" spans="1:8">
      <c r="A226"/>
      <c r="B226" s="8"/>
      <c r="C226" s="7"/>
      <c r="D226" s="42"/>
      <c r="E226" s="42"/>
      <c r="F226" s="42"/>
      <c r="G226" s="42"/>
      <c r="H226" s="7"/>
    </row>
    <row r="227" spans="1:8">
      <c r="A227"/>
      <c r="B227" s="8"/>
      <c r="C227" s="7"/>
      <c r="D227" s="42"/>
      <c r="E227" s="42"/>
      <c r="F227" s="42"/>
      <c r="G227" s="42"/>
      <c r="H227" s="7"/>
    </row>
    <row r="228" spans="1:8">
      <c r="A228"/>
      <c r="B228" s="8"/>
      <c r="C228" s="7"/>
      <c r="D228" s="42"/>
      <c r="E228" s="42"/>
      <c r="F228" s="42"/>
      <c r="G228" s="42"/>
      <c r="H228" s="7"/>
    </row>
    <row r="229" spans="1:8">
      <c r="A229"/>
      <c r="B229" s="8"/>
      <c r="C229" s="7"/>
      <c r="D229" s="42"/>
      <c r="E229" s="42"/>
      <c r="F229" s="42"/>
      <c r="G229" s="42"/>
      <c r="H229" s="7"/>
    </row>
    <row r="230" spans="1:8">
      <c r="A230"/>
      <c r="B230" s="8"/>
      <c r="C230" s="7"/>
      <c r="D230" s="42"/>
      <c r="E230" s="42"/>
      <c r="F230" s="42"/>
      <c r="G230" s="42"/>
      <c r="H230" s="7"/>
    </row>
    <row r="231" spans="1:8">
      <c r="A231"/>
      <c r="B231" s="8"/>
      <c r="C231" s="7"/>
      <c r="D231" s="42"/>
      <c r="E231" s="42"/>
      <c r="F231" s="42"/>
      <c r="G231" s="42"/>
      <c r="H231" s="7"/>
    </row>
    <row r="232" spans="1:8">
      <c r="A232"/>
      <c r="B232" s="8"/>
      <c r="C232" s="7"/>
      <c r="D232" s="42"/>
      <c r="E232" s="42"/>
      <c r="F232" s="42"/>
      <c r="G232" s="42"/>
      <c r="H232" s="7"/>
    </row>
    <row r="233" spans="1:8">
      <c r="A233"/>
      <c r="B233" s="8"/>
      <c r="C233" s="7"/>
      <c r="D233" s="42"/>
      <c r="E233" s="42"/>
      <c r="F233" s="42"/>
      <c r="G233" s="42"/>
      <c r="H233" s="7"/>
    </row>
    <row r="234" spans="1:8">
      <c r="A234"/>
      <c r="B234" s="8"/>
      <c r="C234" s="7"/>
      <c r="D234" s="42"/>
      <c r="E234" s="42"/>
      <c r="F234" s="42"/>
      <c r="G234" s="42"/>
      <c r="H234" s="7"/>
    </row>
    <row r="235" spans="1:8">
      <c r="A235"/>
      <c r="B235" s="8"/>
      <c r="C235" s="7"/>
      <c r="D235" s="42"/>
      <c r="E235" s="42"/>
      <c r="F235" s="42"/>
      <c r="G235" s="42"/>
      <c r="H235" s="7"/>
    </row>
    <row r="236" spans="1:8">
      <c r="A236"/>
      <c r="B236" s="8"/>
      <c r="C236" s="7"/>
      <c r="D236" s="42"/>
      <c r="E236" s="42"/>
      <c r="F236" s="42"/>
      <c r="G236" s="42"/>
      <c r="H236" s="7"/>
    </row>
    <row r="237" spans="1:8">
      <c r="A237"/>
      <c r="B237" s="8"/>
      <c r="C237" s="7"/>
      <c r="D237" s="42"/>
      <c r="E237" s="42"/>
      <c r="F237" s="42"/>
      <c r="G237" s="42"/>
      <c r="H237" s="7"/>
    </row>
    <row r="238" spans="1:8">
      <c r="A238"/>
      <c r="B238" s="8"/>
      <c r="C238" s="7"/>
      <c r="D238" s="42"/>
      <c r="E238" s="42"/>
      <c r="F238" s="42"/>
      <c r="G238" s="42"/>
      <c r="H238" s="7"/>
    </row>
    <row r="239" spans="1:8">
      <c r="A239"/>
      <c r="B239" s="8"/>
      <c r="C239" s="7"/>
      <c r="D239" s="42"/>
      <c r="E239" s="42"/>
      <c r="F239" s="42"/>
      <c r="G239" s="42"/>
      <c r="H239" s="7"/>
    </row>
    <row r="240" spans="1:8">
      <c r="A240"/>
      <c r="B240" s="8"/>
      <c r="C240" s="7"/>
      <c r="D240" s="42"/>
      <c r="E240" s="42"/>
      <c r="F240" s="42"/>
      <c r="G240" s="42"/>
      <c r="H240" s="7"/>
    </row>
    <row r="241" spans="1:8">
      <c r="A241"/>
      <c r="B241" s="8"/>
      <c r="C241" s="7"/>
      <c r="D241" s="42"/>
      <c r="E241" s="42"/>
      <c r="F241" s="42"/>
      <c r="G241" s="42"/>
      <c r="H241" s="7"/>
    </row>
    <row r="242" spans="1:8">
      <c r="A242"/>
      <c r="B242" s="8"/>
      <c r="C242" s="7"/>
      <c r="D242" s="42"/>
      <c r="E242" s="42"/>
      <c r="F242" s="42"/>
      <c r="G242" s="42"/>
      <c r="H242" s="7"/>
    </row>
    <row r="243" spans="1:8">
      <c r="A243"/>
      <c r="B243" s="8"/>
      <c r="C243" s="7"/>
      <c r="D243" s="42"/>
      <c r="E243" s="42"/>
      <c r="F243" s="42"/>
      <c r="G243" s="42"/>
      <c r="H243" s="7"/>
    </row>
    <row r="244" spans="1:8">
      <c r="A244"/>
      <c r="B244" s="8"/>
      <c r="C244" s="7"/>
      <c r="D244" s="42"/>
      <c r="E244" s="42"/>
      <c r="F244" s="42"/>
      <c r="G244" s="42"/>
      <c r="H244" s="7"/>
    </row>
    <row r="245" spans="1:8">
      <c r="A245"/>
      <c r="B245" s="8"/>
      <c r="C245" s="7"/>
      <c r="D245" s="42"/>
      <c r="E245" s="42"/>
      <c r="F245" s="42"/>
      <c r="G245" s="42"/>
      <c r="H245" s="7"/>
    </row>
    <row r="246" spans="1:8">
      <c r="A246"/>
      <c r="B246" s="8"/>
      <c r="C246" s="7"/>
      <c r="D246" s="42"/>
      <c r="E246" s="42"/>
      <c r="F246" s="42"/>
      <c r="G246" s="42"/>
      <c r="H246" s="7"/>
    </row>
    <row r="247" spans="1:8">
      <c r="A247"/>
      <c r="B247" s="8"/>
      <c r="C247" s="7"/>
      <c r="D247" s="42"/>
      <c r="E247" s="42"/>
      <c r="F247" s="42"/>
      <c r="G247" s="42"/>
      <c r="H247" s="7"/>
    </row>
    <row r="248" spans="1:8">
      <c r="A248"/>
      <c r="B248" s="8"/>
      <c r="C248" s="7"/>
      <c r="D248" s="42"/>
      <c r="E248" s="42"/>
      <c r="F248" s="42"/>
      <c r="G248" s="42"/>
      <c r="H248" s="7"/>
    </row>
    <row r="249" spans="1:8">
      <c r="A249"/>
      <c r="B249" s="8"/>
      <c r="C249" s="7"/>
      <c r="D249" s="42"/>
      <c r="E249" s="42"/>
      <c r="F249" s="42"/>
      <c r="G249" s="42"/>
      <c r="H249" s="7"/>
    </row>
    <row r="250" spans="1:8">
      <c r="A250"/>
      <c r="B250" s="8"/>
      <c r="C250" s="7"/>
      <c r="D250" s="42"/>
      <c r="E250" s="42"/>
      <c r="F250" s="42"/>
      <c r="G250" s="42"/>
      <c r="H250" s="7"/>
    </row>
    <row r="251" spans="1:8">
      <c r="A251"/>
      <c r="B251" s="8"/>
      <c r="C251" s="7"/>
      <c r="D251" s="42"/>
      <c r="E251" s="42"/>
      <c r="F251" s="42"/>
      <c r="G251" s="42"/>
      <c r="H251" s="7"/>
    </row>
    <row r="252" spans="1:8">
      <c r="A252"/>
      <c r="B252" s="8"/>
      <c r="C252" s="7"/>
      <c r="D252" s="42"/>
      <c r="E252" s="42"/>
      <c r="F252" s="42"/>
      <c r="G252" s="42"/>
      <c r="H252" s="7"/>
    </row>
    <row r="253" spans="1:8">
      <c r="A253"/>
      <c r="B253" s="8"/>
      <c r="C253" s="7"/>
      <c r="D253" s="42"/>
      <c r="E253" s="42"/>
      <c r="F253" s="42"/>
      <c r="G253" s="42"/>
      <c r="H253" s="7"/>
    </row>
    <row r="254" spans="1:8">
      <c r="A254"/>
      <c r="B254" s="8"/>
      <c r="C254" s="7"/>
      <c r="D254" s="42"/>
      <c r="E254" s="42"/>
      <c r="F254" s="42"/>
      <c r="G254" s="42"/>
      <c r="H254" s="7"/>
    </row>
    <row r="255" spans="1:8">
      <c r="A255"/>
      <c r="B255" s="8"/>
      <c r="C255" s="7"/>
      <c r="D255" s="42"/>
      <c r="E255" s="42"/>
      <c r="F255" s="42"/>
      <c r="G255" s="42"/>
      <c r="H255" s="7"/>
    </row>
    <row r="256" spans="1:8">
      <c r="A256"/>
      <c r="B256" s="8"/>
      <c r="C256" s="7"/>
      <c r="D256" s="42"/>
      <c r="E256" s="42"/>
      <c r="F256" s="42"/>
      <c r="G256" s="42"/>
      <c r="H256" s="7"/>
    </row>
    <row r="257" spans="1:8">
      <c r="A257"/>
      <c r="B257" s="8"/>
      <c r="C257" s="7"/>
      <c r="D257" s="42"/>
      <c r="E257" s="42"/>
      <c r="F257" s="42"/>
      <c r="G257" s="42"/>
      <c r="H257" s="7"/>
    </row>
    <row r="258" spans="1:8">
      <c r="A258"/>
      <c r="B258" s="8"/>
      <c r="C258" s="7"/>
      <c r="D258" s="42"/>
      <c r="E258" s="42"/>
      <c r="F258" s="42"/>
      <c r="G258" s="42"/>
      <c r="H258" s="7"/>
    </row>
    <row r="259" spans="1:8">
      <c r="A259"/>
      <c r="B259" s="8"/>
      <c r="C259" s="7"/>
      <c r="D259" s="42"/>
      <c r="E259" s="42"/>
      <c r="F259" s="42"/>
      <c r="G259" s="42"/>
      <c r="H259" s="7"/>
    </row>
    <row r="260" spans="1:8">
      <c r="A260"/>
      <c r="B260" s="8"/>
      <c r="C260" s="7"/>
      <c r="D260" s="42"/>
      <c r="E260" s="42"/>
      <c r="F260" s="42"/>
      <c r="G260" s="42"/>
      <c r="H260" s="7"/>
    </row>
    <row r="261" spans="1:8">
      <c r="A261"/>
      <c r="B261" s="8"/>
      <c r="C261" s="7"/>
      <c r="D261" s="42"/>
      <c r="E261" s="42"/>
      <c r="F261" s="42"/>
      <c r="G261" s="42"/>
      <c r="H261" s="7"/>
    </row>
    <row r="262" spans="1:8">
      <c r="A262"/>
      <c r="B262" s="8"/>
      <c r="C262" s="7"/>
      <c r="D262" s="42"/>
      <c r="E262" s="42"/>
      <c r="F262" s="42"/>
      <c r="G262" s="42"/>
      <c r="H262" s="7"/>
    </row>
    <row r="263" spans="1:8">
      <c r="A263"/>
      <c r="B263" s="8"/>
      <c r="C263" s="7"/>
      <c r="D263" s="42"/>
      <c r="E263" s="42"/>
      <c r="F263" s="42"/>
      <c r="G263" s="42"/>
      <c r="H263" s="7"/>
    </row>
    <row r="264" spans="1:8">
      <c r="A264"/>
      <c r="B264" s="8"/>
      <c r="C264" s="7"/>
      <c r="D264" s="42"/>
      <c r="E264" s="42"/>
      <c r="F264" s="42"/>
      <c r="G264" s="42"/>
      <c r="H264" s="7"/>
    </row>
    <row r="265" spans="1:8">
      <c r="A265"/>
      <c r="B265" s="8"/>
      <c r="C265" s="7"/>
      <c r="D265" s="42"/>
      <c r="E265" s="42"/>
      <c r="F265" s="42"/>
      <c r="G265" s="42"/>
      <c r="H265" s="7"/>
    </row>
    <row r="266" spans="1:8">
      <c r="A266"/>
      <c r="B266" s="8"/>
      <c r="C266" s="7"/>
      <c r="D266" s="42"/>
      <c r="E266" s="42"/>
      <c r="F266" s="42"/>
      <c r="G266" s="42"/>
      <c r="H266" s="7"/>
    </row>
    <row r="267" spans="1:8">
      <c r="A267"/>
      <c r="B267" s="8"/>
      <c r="C267" s="7"/>
      <c r="D267" s="42"/>
      <c r="E267" s="42"/>
      <c r="F267" s="42"/>
      <c r="G267" s="42"/>
      <c r="H267" s="7"/>
    </row>
    <row r="268" spans="1:8">
      <c r="A268"/>
      <c r="B268" s="8"/>
      <c r="C268" s="7"/>
      <c r="D268" s="42"/>
      <c r="E268" s="42"/>
      <c r="F268" s="42"/>
      <c r="G268" s="42"/>
      <c r="H268" s="7"/>
    </row>
    <row r="269" spans="1:8">
      <c r="A269"/>
      <c r="B269" s="8"/>
      <c r="C269" s="7"/>
      <c r="D269" s="42"/>
      <c r="E269" s="42"/>
      <c r="F269" s="42"/>
      <c r="G269" s="42"/>
      <c r="H269" s="7"/>
    </row>
    <row r="270" spans="1:8">
      <c r="A270"/>
      <c r="B270" s="8"/>
      <c r="C270" s="7"/>
      <c r="D270" s="42"/>
      <c r="E270" s="42"/>
      <c r="F270" s="42"/>
      <c r="G270" s="42"/>
      <c r="H270" s="7"/>
    </row>
    <row r="271" spans="1:8">
      <c r="A271"/>
      <c r="B271" s="8"/>
      <c r="C271" s="7"/>
      <c r="D271" s="42"/>
      <c r="E271" s="42"/>
      <c r="F271" s="42"/>
      <c r="G271" s="42"/>
      <c r="H271" s="7"/>
    </row>
    <row r="272" spans="1:8">
      <c r="A272"/>
      <c r="B272" s="8"/>
      <c r="C272" s="7"/>
      <c r="D272" s="42"/>
      <c r="E272" s="42"/>
      <c r="F272" s="42"/>
      <c r="G272" s="42"/>
      <c r="H272" s="7"/>
    </row>
    <row r="273" spans="1:8">
      <c r="A273"/>
      <c r="B273" s="8"/>
      <c r="C273" s="7"/>
      <c r="D273" s="42"/>
      <c r="E273" s="42"/>
      <c r="F273" s="42"/>
      <c r="G273" s="42"/>
      <c r="H273" s="7"/>
    </row>
    <row r="274" spans="1:8">
      <c r="A274"/>
      <c r="B274" s="8"/>
      <c r="C274" s="7"/>
      <c r="D274" s="42"/>
      <c r="E274" s="42"/>
      <c r="F274" s="42"/>
      <c r="G274" s="42"/>
      <c r="H274" s="7"/>
    </row>
    <row r="275" spans="1:8">
      <c r="A275"/>
      <c r="B275" s="8"/>
      <c r="C275" s="7"/>
      <c r="D275" s="42"/>
      <c r="E275" s="42"/>
      <c r="F275" s="42"/>
      <c r="G275" s="42"/>
      <c r="H275" s="7"/>
    </row>
    <row r="276" spans="1:8">
      <c r="A276"/>
      <c r="B276" s="8"/>
      <c r="C276" s="7"/>
      <c r="D276" s="42"/>
      <c r="E276" s="42"/>
      <c r="F276" s="42"/>
      <c r="G276" s="42"/>
      <c r="H276" s="7"/>
    </row>
    <row r="277" spans="1:8">
      <c r="A277"/>
      <c r="B277" s="8"/>
      <c r="C277" s="7"/>
      <c r="D277" s="42"/>
      <c r="E277" s="42"/>
      <c r="F277" s="42"/>
      <c r="G277" s="42"/>
      <c r="H277" s="7"/>
    </row>
    <row r="278" spans="1:8">
      <c r="A278"/>
      <c r="B278" s="8"/>
      <c r="C278" s="7"/>
      <c r="D278" s="42"/>
      <c r="E278" s="42"/>
      <c r="F278" s="42"/>
      <c r="G278" s="42"/>
      <c r="H278" s="7"/>
    </row>
    <row r="279" spans="1:8">
      <c r="A279"/>
      <c r="B279" s="8"/>
      <c r="C279" s="7"/>
      <c r="D279" s="42"/>
      <c r="E279" s="42"/>
      <c r="F279" s="42"/>
      <c r="G279" s="42"/>
      <c r="H279" s="7"/>
    </row>
    <row r="280" spans="1:8">
      <c r="A280"/>
      <c r="B280" s="8"/>
      <c r="C280" s="7"/>
      <c r="D280" s="42"/>
      <c r="E280" s="42"/>
      <c r="F280" s="42"/>
      <c r="G280" s="42"/>
      <c r="H280" s="7"/>
    </row>
    <row r="281" spans="1:8">
      <c r="A281"/>
      <c r="B281" s="8"/>
      <c r="C281" s="7"/>
      <c r="D281" s="42"/>
      <c r="E281" s="42"/>
      <c r="F281" s="42"/>
      <c r="G281" s="42"/>
      <c r="H281" s="7"/>
    </row>
    <row r="282" spans="1:8">
      <c r="A282"/>
      <c r="B282" s="8"/>
      <c r="C282" s="7"/>
      <c r="D282" s="42"/>
      <c r="E282" s="42"/>
      <c r="F282" s="42"/>
      <c r="G282" s="42"/>
      <c r="H282" s="7"/>
    </row>
    <row r="283" spans="1:8">
      <c r="A283"/>
      <c r="B283" s="8"/>
      <c r="C283" s="7"/>
      <c r="D283" s="42"/>
      <c r="E283" s="42"/>
      <c r="F283" s="42"/>
      <c r="G283" s="42"/>
      <c r="H283" s="7"/>
    </row>
    <row r="284" spans="1:8">
      <c r="A284"/>
      <c r="B284" s="8"/>
      <c r="C284" s="7"/>
      <c r="D284" s="42"/>
      <c r="E284" s="42"/>
      <c r="F284" s="42"/>
      <c r="G284" s="42"/>
      <c r="H284" s="7"/>
    </row>
    <row r="285" spans="1:8">
      <c r="A285"/>
      <c r="B285" s="8"/>
      <c r="C285" s="7"/>
      <c r="D285" s="42"/>
      <c r="E285" s="42"/>
      <c r="F285" s="42"/>
      <c r="G285" s="42"/>
      <c r="H285" s="7"/>
    </row>
    <row r="286" spans="1:8">
      <c r="A286"/>
      <c r="B286" s="8"/>
      <c r="C286" s="7"/>
      <c r="D286" s="42"/>
      <c r="E286" s="42"/>
      <c r="F286" s="42"/>
      <c r="G286" s="42"/>
      <c r="H286" s="7"/>
    </row>
    <row r="287" spans="1:8">
      <c r="A287"/>
      <c r="B287" s="8"/>
      <c r="C287" s="7"/>
      <c r="D287" s="42"/>
      <c r="E287" s="42"/>
      <c r="F287" s="42"/>
      <c r="G287" s="42"/>
      <c r="H287" s="7"/>
    </row>
    <row r="288" spans="1:8">
      <c r="A288"/>
      <c r="B288" s="8"/>
      <c r="C288" s="7"/>
      <c r="D288" s="42"/>
      <c r="E288" s="42"/>
      <c r="F288" s="42"/>
      <c r="G288" s="42"/>
      <c r="H288" s="7"/>
    </row>
    <row r="289" spans="1:8">
      <c r="A289"/>
      <c r="B289" s="8"/>
      <c r="C289" s="7"/>
      <c r="D289" s="42"/>
      <c r="E289" s="42"/>
      <c r="F289" s="42"/>
      <c r="G289" s="42"/>
      <c r="H289" s="7"/>
    </row>
    <row r="290" spans="1:8">
      <c r="A290"/>
      <c r="B290" s="8"/>
      <c r="C290" s="7"/>
      <c r="D290" s="42"/>
      <c r="E290" s="42"/>
      <c r="F290" s="42"/>
      <c r="G290" s="42"/>
      <c r="H290" s="7"/>
    </row>
    <row r="291" spans="1:8">
      <c r="A291"/>
      <c r="B291" s="8"/>
      <c r="C291" s="7"/>
      <c r="D291" s="42"/>
      <c r="E291" s="42"/>
      <c r="F291" s="42"/>
      <c r="G291" s="42"/>
      <c r="H291" s="7"/>
    </row>
    <row r="292" spans="1:8">
      <c r="A292"/>
      <c r="B292" s="8"/>
      <c r="C292" s="7"/>
      <c r="D292" s="42"/>
      <c r="E292" s="42"/>
      <c r="F292" s="42"/>
      <c r="G292" s="42"/>
      <c r="H292" s="7"/>
    </row>
    <row r="293" spans="1:8">
      <c r="A293"/>
      <c r="B293" s="8"/>
      <c r="C293" s="7"/>
      <c r="D293" s="42"/>
      <c r="E293" s="42"/>
      <c r="F293" s="42"/>
      <c r="G293" s="42"/>
      <c r="H293" s="7"/>
    </row>
    <row r="294" spans="1:8">
      <c r="A294"/>
      <c r="B294" s="8"/>
      <c r="C294" s="7"/>
      <c r="D294" s="42"/>
      <c r="E294" s="42"/>
      <c r="F294" s="42"/>
      <c r="G294" s="42"/>
      <c r="H294" s="7"/>
    </row>
    <row r="295" spans="1:8">
      <c r="A295"/>
      <c r="B295" s="8"/>
      <c r="C295" s="7"/>
      <c r="D295" s="42"/>
      <c r="E295" s="42"/>
      <c r="F295" s="42"/>
      <c r="G295" s="42"/>
      <c r="H295" s="7"/>
    </row>
    <row r="296" spans="1:8">
      <c r="A296"/>
      <c r="B296" s="8"/>
      <c r="C296" s="7"/>
      <c r="D296" s="42"/>
      <c r="E296" s="42"/>
      <c r="F296" s="42"/>
      <c r="G296" s="42"/>
      <c r="H296" s="7"/>
    </row>
    <row r="297" spans="1:8">
      <c r="A297"/>
      <c r="B297" s="8"/>
      <c r="C297" s="7"/>
      <c r="D297" s="42"/>
      <c r="E297" s="42"/>
      <c r="F297" s="42"/>
      <c r="G297" s="42"/>
      <c r="H297" s="7"/>
    </row>
    <row r="298" spans="1:8">
      <c r="A298"/>
      <c r="B298" s="8"/>
      <c r="C298" s="7"/>
      <c r="D298" s="42"/>
      <c r="E298" s="42"/>
      <c r="F298" s="42"/>
      <c r="G298" s="42"/>
      <c r="H298" s="7"/>
    </row>
  </sheetData>
  <pageMargins left="0.45" right="0.45" top="0.5" bottom="0.5" header="0.3" footer="0.3"/>
  <pageSetup scale="50" fitToHeight="30" orientation="landscape" r:id="rId2"/>
  <headerFooter>
    <oddFooter>&amp;CPrint Date: &amp;D&amp;RPage &amp;P of &amp;N</oddFooter>
  </headerFooter>
  <legacyDrawing r:id="rId3"/>
</worksheet>
</file>

<file path=xl/worksheets/sheet5.xml><?xml version="1.0" encoding="utf-8"?>
<worksheet xmlns="http://schemas.openxmlformats.org/spreadsheetml/2006/main" xmlns:r="http://schemas.openxmlformats.org/officeDocument/2006/relationships">
  <sheetPr codeName="Sheet3">
    <pageSetUpPr fitToPage="1"/>
  </sheetPr>
  <dimension ref="A1:O378"/>
  <sheetViews>
    <sheetView zoomScale="70" zoomScaleNormal="70" workbookViewId="0">
      <pane xSplit="3" ySplit="1" topLeftCell="D350" activePane="bottomRight" state="frozen"/>
      <selection pane="topRight" activeCell="D1" sqref="D1"/>
      <selection pane="bottomLeft" activeCell="A2" sqref="A2"/>
      <selection pane="bottomRight" activeCell="D358" sqref="D358"/>
    </sheetView>
  </sheetViews>
  <sheetFormatPr defaultColWidth="9" defaultRowHeight="15"/>
  <cols>
    <col min="1" max="1" width="11.5" style="16" customWidth="1"/>
    <col min="2" max="2" width="17.59765625" style="17" customWidth="1"/>
    <col min="3" max="3" width="12.5" style="17" customWidth="1"/>
    <col min="4" max="4" width="52.59765625" style="30" customWidth="1"/>
    <col min="5" max="5" width="19" style="17" customWidth="1"/>
    <col min="6" max="6" width="52.59765625" style="30" customWidth="1"/>
    <col min="7" max="7" width="57.3984375" style="30" customWidth="1"/>
    <col min="8" max="8" width="12" style="16" customWidth="1"/>
    <col min="9" max="9" width="15.3984375" style="16" customWidth="1"/>
    <col min="10" max="10" width="10.19921875" style="16" bestFit="1" customWidth="1"/>
    <col min="11" max="11" width="42.3984375" style="17" customWidth="1"/>
    <col min="12" max="12" width="14" style="81" bestFit="1" customWidth="1"/>
    <col min="13" max="13" width="15.8984375" style="16" bestFit="1" customWidth="1"/>
    <col min="14" max="14" width="24" style="17" bestFit="1" customWidth="1"/>
    <col min="15" max="15" width="38.8984375" style="18" customWidth="1"/>
    <col min="16" max="16384" width="9" style="19"/>
  </cols>
  <sheetData>
    <row r="1" spans="1:15" s="2" customFormat="1" ht="52.2">
      <c r="A1" s="28" t="s">
        <v>798</v>
      </c>
      <c r="B1" s="28" t="s">
        <v>128</v>
      </c>
      <c r="C1" s="28" t="s">
        <v>37</v>
      </c>
      <c r="D1" s="28" t="s">
        <v>38</v>
      </c>
      <c r="E1" s="28" t="s">
        <v>39</v>
      </c>
      <c r="F1" s="28" t="s">
        <v>40</v>
      </c>
      <c r="G1" s="28" t="s">
        <v>41</v>
      </c>
      <c r="H1" s="28" t="s">
        <v>42</v>
      </c>
      <c r="I1" s="28" t="s">
        <v>1308</v>
      </c>
      <c r="J1" s="28" t="s">
        <v>487</v>
      </c>
      <c r="K1" s="28" t="s">
        <v>514</v>
      </c>
      <c r="L1" s="80" t="s">
        <v>515</v>
      </c>
      <c r="M1" s="28" t="s">
        <v>509</v>
      </c>
      <c r="N1" s="28" t="s">
        <v>573</v>
      </c>
      <c r="O1" s="11"/>
    </row>
    <row r="2" spans="1:15" s="3" customFormat="1" ht="90">
      <c r="A2" s="40" t="s">
        <v>75</v>
      </c>
      <c r="B2" s="31" t="s">
        <v>1386</v>
      </c>
      <c r="C2" s="31" t="s">
        <v>523</v>
      </c>
      <c r="D2" s="46" t="s">
        <v>301</v>
      </c>
      <c r="E2" s="38" t="s">
        <v>22</v>
      </c>
      <c r="F2" s="47" t="s">
        <v>302</v>
      </c>
      <c r="G2" s="48" t="s">
        <v>303</v>
      </c>
      <c r="H2" s="38" t="s">
        <v>399</v>
      </c>
      <c r="I2" s="38"/>
      <c r="J2" s="38" t="s">
        <v>578</v>
      </c>
      <c r="K2" s="56" t="s">
        <v>777</v>
      </c>
      <c r="L2" s="31" t="s">
        <v>579</v>
      </c>
      <c r="M2" s="35" t="str">
        <f t="shared" ref="M2:M33" si="0">E2</f>
        <v>Strykowsky</v>
      </c>
      <c r="N2" s="37" t="str">
        <f t="shared" ref="N2:N33" si="1">B2</f>
        <v>August 2009 Peer Review</v>
      </c>
      <c r="O2" s="10"/>
    </row>
    <row r="3" spans="1:15" s="3" customFormat="1" ht="90">
      <c r="A3" s="40" t="s">
        <v>152</v>
      </c>
      <c r="B3" s="31" t="s">
        <v>1386</v>
      </c>
      <c r="C3" s="31" t="s">
        <v>522</v>
      </c>
      <c r="D3" s="46" t="s">
        <v>234</v>
      </c>
      <c r="E3" s="38" t="s">
        <v>47</v>
      </c>
      <c r="F3" s="49"/>
      <c r="G3" s="47" t="s">
        <v>235</v>
      </c>
      <c r="H3" s="38" t="s">
        <v>399</v>
      </c>
      <c r="I3" s="38"/>
      <c r="J3" s="38" t="s">
        <v>578</v>
      </c>
      <c r="K3" s="57" t="s">
        <v>704</v>
      </c>
      <c r="L3" s="31" t="s">
        <v>579</v>
      </c>
      <c r="M3" s="35" t="str">
        <f t="shared" si="0"/>
        <v>Sichta</v>
      </c>
      <c r="N3" s="37" t="str">
        <f t="shared" si="1"/>
        <v>August 2009 Peer Review</v>
      </c>
      <c r="O3" s="10"/>
    </row>
    <row r="4" spans="1:15" s="3" customFormat="1" ht="165">
      <c r="A4" s="40" t="s">
        <v>153</v>
      </c>
      <c r="B4" s="31" t="s">
        <v>1386</v>
      </c>
      <c r="C4" s="31" t="s">
        <v>521</v>
      </c>
      <c r="D4" s="46" t="s">
        <v>875</v>
      </c>
      <c r="E4" s="38" t="s">
        <v>123</v>
      </c>
      <c r="F4" s="47" t="s">
        <v>259</v>
      </c>
      <c r="G4" s="48" t="s">
        <v>876</v>
      </c>
      <c r="H4" s="38" t="s">
        <v>399</v>
      </c>
      <c r="I4" s="38"/>
      <c r="J4" s="38" t="s">
        <v>578</v>
      </c>
      <c r="K4" s="57" t="s">
        <v>877</v>
      </c>
      <c r="L4" s="31" t="s">
        <v>579</v>
      </c>
      <c r="M4" s="35" t="str">
        <f t="shared" si="0"/>
        <v>Kaita</v>
      </c>
      <c r="N4" s="37" t="str">
        <f t="shared" si="1"/>
        <v>August 2009 Peer Review</v>
      </c>
      <c r="O4" s="10"/>
    </row>
    <row r="5" spans="1:15" s="3" customFormat="1" ht="120">
      <c r="A5" s="36" t="s">
        <v>154</v>
      </c>
      <c r="B5" s="40" t="s">
        <v>1386</v>
      </c>
      <c r="C5" s="40" t="s">
        <v>520</v>
      </c>
      <c r="D5" s="50" t="s">
        <v>411</v>
      </c>
      <c r="E5" s="36" t="s">
        <v>403</v>
      </c>
      <c r="F5" s="50" t="s">
        <v>412</v>
      </c>
      <c r="G5" s="50"/>
      <c r="H5" s="40" t="s">
        <v>399</v>
      </c>
      <c r="I5" s="40"/>
      <c r="J5" s="38" t="s">
        <v>578</v>
      </c>
      <c r="K5" s="50" t="s">
        <v>714</v>
      </c>
      <c r="L5" s="40" t="s">
        <v>579</v>
      </c>
      <c r="M5" s="35" t="str">
        <f t="shared" si="0"/>
        <v>Ramakrishnan</v>
      </c>
      <c r="N5" s="37" t="str">
        <f t="shared" si="1"/>
        <v>August 2009 Peer Review</v>
      </c>
      <c r="O5" s="10"/>
    </row>
    <row r="6" spans="1:15" s="3" customFormat="1" ht="210.6">
      <c r="A6" s="40" t="s">
        <v>155</v>
      </c>
      <c r="B6" s="31" t="s">
        <v>1386</v>
      </c>
      <c r="C6" s="31" t="s">
        <v>519</v>
      </c>
      <c r="D6" s="46" t="s">
        <v>287</v>
      </c>
      <c r="E6" s="40" t="s">
        <v>44</v>
      </c>
      <c r="F6" s="51" t="s">
        <v>288</v>
      </c>
      <c r="G6" s="49" t="s">
        <v>611</v>
      </c>
      <c r="H6" s="38" t="s">
        <v>399</v>
      </c>
      <c r="I6" s="38"/>
      <c r="J6" s="38" t="s">
        <v>578</v>
      </c>
      <c r="K6" s="49" t="s">
        <v>1064</v>
      </c>
      <c r="L6" s="39" t="s">
        <v>579</v>
      </c>
      <c r="M6" s="35" t="str">
        <f t="shared" si="0"/>
        <v>Titus</v>
      </c>
      <c r="N6" s="37" t="str">
        <f t="shared" si="1"/>
        <v>August 2009 Peer Review</v>
      </c>
      <c r="O6" s="10"/>
    </row>
    <row r="7" spans="1:15" s="3" customFormat="1" ht="45">
      <c r="A7" s="40" t="s">
        <v>156</v>
      </c>
      <c r="B7" s="31" t="s">
        <v>1386</v>
      </c>
      <c r="C7" s="31" t="s">
        <v>528</v>
      </c>
      <c r="D7" s="46" t="s">
        <v>260</v>
      </c>
      <c r="E7" s="40" t="s">
        <v>44</v>
      </c>
      <c r="F7" s="51" t="s">
        <v>261</v>
      </c>
      <c r="G7" s="49" t="s">
        <v>262</v>
      </c>
      <c r="H7" s="38" t="s">
        <v>399</v>
      </c>
      <c r="I7" s="38"/>
      <c r="J7" s="38" t="s">
        <v>578</v>
      </c>
      <c r="K7" s="46" t="s">
        <v>1836</v>
      </c>
      <c r="L7" s="39" t="s">
        <v>579</v>
      </c>
      <c r="M7" s="35" t="str">
        <f t="shared" si="0"/>
        <v>Titus</v>
      </c>
      <c r="N7" s="37" t="str">
        <f t="shared" si="1"/>
        <v>August 2009 Peer Review</v>
      </c>
      <c r="O7" s="10"/>
    </row>
    <row r="8" spans="1:15" s="3" customFormat="1" ht="105">
      <c r="A8" s="36" t="s">
        <v>157</v>
      </c>
      <c r="B8" s="40" t="s">
        <v>1386</v>
      </c>
      <c r="C8" s="40" t="s">
        <v>516</v>
      </c>
      <c r="D8" s="49" t="s">
        <v>878</v>
      </c>
      <c r="E8" s="36" t="s">
        <v>120</v>
      </c>
      <c r="F8" s="50" t="s">
        <v>413</v>
      </c>
      <c r="G8" s="50" t="s">
        <v>810</v>
      </c>
      <c r="H8" s="40" t="s">
        <v>399</v>
      </c>
      <c r="I8" s="40"/>
      <c r="J8" s="38" t="s">
        <v>578</v>
      </c>
      <c r="K8" s="50" t="s">
        <v>811</v>
      </c>
      <c r="L8" s="40" t="s">
        <v>579</v>
      </c>
      <c r="M8" s="35" t="str">
        <f t="shared" si="0"/>
        <v>Brooks</v>
      </c>
      <c r="N8" s="37" t="str">
        <f t="shared" si="1"/>
        <v>August 2009 Peer Review</v>
      </c>
      <c r="O8" s="10"/>
    </row>
    <row r="9" spans="1:15" s="3" customFormat="1" ht="135">
      <c r="A9" s="40" t="s">
        <v>158</v>
      </c>
      <c r="B9" s="31" t="s">
        <v>1386</v>
      </c>
      <c r="C9" s="31" t="s">
        <v>551</v>
      </c>
      <c r="D9" s="46" t="s">
        <v>879</v>
      </c>
      <c r="E9" s="40" t="s">
        <v>51</v>
      </c>
      <c r="F9" s="51"/>
      <c r="G9" s="49" t="s">
        <v>880</v>
      </c>
      <c r="H9" s="38" t="s">
        <v>399</v>
      </c>
      <c r="I9" s="38"/>
      <c r="J9" s="38" t="s">
        <v>578</v>
      </c>
      <c r="K9" s="58" t="s">
        <v>696</v>
      </c>
      <c r="L9" s="31" t="s">
        <v>579</v>
      </c>
      <c r="M9" s="35" t="str">
        <f t="shared" si="0"/>
        <v>Chrzanowski</v>
      </c>
      <c r="N9" s="37" t="str">
        <f t="shared" si="1"/>
        <v>August 2009 Peer Review</v>
      </c>
      <c r="O9" s="10"/>
    </row>
    <row r="10" spans="1:15" s="3" customFormat="1" ht="210">
      <c r="A10" s="36" t="s">
        <v>159</v>
      </c>
      <c r="B10" s="40" t="s">
        <v>1386</v>
      </c>
      <c r="C10" s="40" t="s">
        <v>517</v>
      </c>
      <c r="D10" s="50" t="s">
        <v>414</v>
      </c>
      <c r="E10" s="36" t="s">
        <v>44</v>
      </c>
      <c r="F10" s="50" t="s">
        <v>415</v>
      </c>
      <c r="G10" s="59" t="s">
        <v>721</v>
      </c>
      <c r="H10" s="40" t="s">
        <v>399</v>
      </c>
      <c r="I10" s="40"/>
      <c r="J10" s="38" t="s">
        <v>578</v>
      </c>
      <c r="K10" s="59" t="s">
        <v>992</v>
      </c>
      <c r="L10" s="39" t="s">
        <v>579</v>
      </c>
      <c r="M10" s="35" t="str">
        <f t="shared" si="0"/>
        <v>Titus</v>
      </c>
      <c r="N10" s="37" t="str">
        <f t="shared" si="1"/>
        <v>August 2009 Peer Review</v>
      </c>
      <c r="O10" s="10"/>
    </row>
    <row r="11" spans="1:15" s="3" customFormat="1" ht="105">
      <c r="A11" s="40" t="s">
        <v>160</v>
      </c>
      <c r="B11" s="31" t="s">
        <v>1386</v>
      </c>
      <c r="C11" s="31" t="s">
        <v>550</v>
      </c>
      <c r="D11" s="46" t="s">
        <v>285</v>
      </c>
      <c r="E11" s="40" t="s">
        <v>24</v>
      </c>
      <c r="F11" s="51"/>
      <c r="G11" s="49" t="s">
        <v>286</v>
      </c>
      <c r="H11" s="38" t="s">
        <v>399</v>
      </c>
      <c r="I11" s="38"/>
      <c r="J11" s="38" t="s">
        <v>578</v>
      </c>
      <c r="K11" s="58" t="s">
        <v>993</v>
      </c>
      <c r="L11" s="39" t="s">
        <v>579</v>
      </c>
      <c r="M11" s="35" t="str">
        <f t="shared" si="0"/>
        <v>Willard</v>
      </c>
      <c r="N11" s="37" t="str">
        <f t="shared" si="1"/>
        <v>August 2009 Peer Review</v>
      </c>
      <c r="O11" s="10"/>
    </row>
    <row r="12" spans="1:15" s="3" customFormat="1" ht="120">
      <c r="A12" s="36" t="s">
        <v>161</v>
      </c>
      <c r="B12" s="40" t="s">
        <v>1386</v>
      </c>
      <c r="C12" s="40" t="s">
        <v>549</v>
      </c>
      <c r="D12" s="50" t="s">
        <v>416</v>
      </c>
      <c r="E12" s="36" t="s">
        <v>44</v>
      </c>
      <c r="F12" s="50" t="s">
        <v>417</v>
      </c>
      <c r="G12" s="59" t="s">
        <v>720</v>
      </c>
      <c r="H12" s="40" t="s">
        <v>399</v>
      </c>
      <c r="I12" s="40"/>
      <c r="J12" s="38" t="s">
        <v>578</v>
      </c>
      <c r="K12" s="59" t="s">
        <v>1838</v>
      </c>
      <c r="L12" s="39" t="s">
        <v>579</v>
      </c>
      <c r="M12" s="35" t="str">
        <f t="shared" si="0"/>
        <v>Titus</v>
      </c>
      <c r="N12" s="37" t="str">
        <f t="shared" si="1"/>
        <v>August 2009 Peer Review</v>
      </c>
      <c r="O12" s="10"/>
    </row>
    <row r="13" spans="1:15" s="3" customFormat="1" ht="270">
      <c r="A13" s="40" t="s">
        <v>162</v>
      </c>
      <c r="B13" s="31" t="s">
        <v>1386</v>
      </c>
      <c r="C13" s="31" t="s">
        <v>548</v>
      </c>
      <c r="D13" s="46" t="s">
        <v>263</v>
      </c>
      <c r="E13" s="40" t="s">
        <v>44</v>
      </c>
      <c r="F13" s="51" t="s">
        <v>264</v>
      </c>
      <c r="G13" s="49" t="s">
        <v>265</v>
      </c>
      <c r="H13" s="38" t="s">
        <v>399</v>
      </c>
      <c r="I13" s="38"/>
      <c r="J13" s="38" t="s">
        <v>578</v>
      </c>
      <c r="K13" s="49" t="s">
        <v>833</v>
      </c>
      <c r="L13" s="39" t="s">
        <v>579</v>
      </c>
      <c r="M13" s="35" t="str">
        <f t="shared" si="0"/>
        <v>Titus</v>
      </c>
      <c r="N13" s="37" t="str">
        <f t="shared" si="1"/>
        <v>August 2009 Peer Review</v>
      </c>
      <c r="O13" s="10"/>
    </row>
    <row r="14" spans="1:15" s="3" customFormat="1" ht="150">
      <c r="A14" s="40" t="s">
        <v>163</v>
      </c>
      <c r="B14" s="31" t="s">
        <v>1386</v>
      </c>
      <c r="C14" s="31" t="s">
        <v>547</v>
      </c>
      <c r="D14" s="46" t="s">
        <v>289</v>
      </c>
      <c r="E14" s="40" t="s">
        <v>13</v>
      </c>
      <c r="F14" s="51" t="s">
        <v>290</v>
      </c>
      <c r="G14" s="49" t="s">
        <v>985</v>
      </c>
      <c r="H14" s="38" t="s">
        <v>399</v>
      </c>
      <c r="I14" s="38"/>
      <c r="J14" s="38" t="s">
        <v>578</v>
      </c>
      <c r="K14" s="46" t="s">
        <v>891</v>
      </c>
      <c r="L14" s="31" t="s">
        <v>579</v>
      </c>
      <c r="M14" s="35" t="str">
        <f t="shared" si="0"/>
        <v>Dudek</v>
      </c>
      <c r="N14" s="37" t="str">
        <f t="shared" si="1"/>
        <v>August 2009 Peer Review</v>
      </c>
      <c r="O14" s="10"/>
    </row>
    <row r="15" spans="1:15" s="3" customFormat="1" ht="120">
      <c r="A15" s="40" t="s">
        <v>164</v>
      </c>
      <c r="B15" s="31" t="s">
        <v>1386</v>
      </c>
      <c r="C15" s="31" t="s">
        <v>546</v>
      </c>
      <c r="D15" s="46" t="s">
        <v>612</v>
      </c>
      <c r="E15" s="40" t="s">
        <v>51</v>
      </c>
      <c r="F15" s="51" t="s">
        <v>266</v>
      </c>
      <c r="G15" s="49" t="s">
        <v>267</v>
      </c>
      <c r="H15" s="38" t="s">
        <v>399</v>
      </c>
      <c r="I15" s="38"/>
      <c r="J15" s="38" t="s">
        <v>578</v>
      </c>
      <c r="K15" s="58" t="s">
        <v>697</v>
      </c>
      <c r="L15" s="31" t="s">
        <v>579</v>
      </c>
      <c r="M15" s="35" t="str">
        <f t="shared" si="0"/>
        <v>Chrzanowski</v>
      </c>
      <c r="N15" s="37" t="str">
        <f t="shared" si="1"/>
        <v>August 2009 Peer Review</v>
      </c>
      <c r="O15" s="10"/>
    </row>
    <row r="16" spans="1:15" s="3" customFormat="1" ht="105">
      <c r="A16" s="40" t="s">
        <v>165</v>
      </c>
      <c r="B16" s="31" t="s">
        <v>1386</v>
      </c>
      <c r="C16" s="31" t="s">
        <v>545</v>
      </c>
      <c r="D16" s="46" t="s">
        <v>239</v>
      </c>
      <c r="E16" s="40" t="s">
        <v>390</v>
      </c>
      <c r="F16" s="51"/>
      <c r="G16" s="49" t="s">
        <v>240</v>
      </c>
      <c r="H16" s="38" t="s">
        <v>399</v>
      </c>
      <c r="I16" s="38"/>
      <c r="J16" s="38" t="s">
        <v>578</v>
      </c>
      <c r="K16" s="60" t="s">
        <v>793</v>
      </c>
      <c r="L16" s="31" t="s">
        <v>579</v>
      </c>
      <c r="M16" s="35" t="str">
        <f t="shared" si="0"/>
        <v>Neumeyer</v>
      </c>
      <c r="N16" s="37" t="str">
        <f t="shared" si="1"/>
        <v>August 2009 Peer Review</v>
      </c>
      <c r="O16" s="10"/>
    </row>
    <row r="17" spans="1:15" s="3" customFormat="1" ht="210">
      <c r="A17" s="40" t="s">
        <v>166</v>
      </c>
      <c r="B17" s="31" t="s">
        <v>1386</v>
      </c>
      <c r="C17" s="31" t="s">
        <v>544</v>
      </c>
      <c r="D17" s="46" t="s">
        <v>268</v>
      </c>
      <c r="E17" s="40" t="s">
        <v>51</v>
      </c>
      <c r="F17" s="51" t="s">
        <v>269</v>
      </c>
      <c r="G17" s="49" t="s">
        <v>613</v>
      </c>
      <c r="H17" s="38" t="s">
        <v>399</v>
      </c>
      <c r="I17" s="38"/>
      <c r="J17" s="38" t="s">
        <v>578</v>
      </c>
      <c r="K17" s="58" t="s">
        <v>698</v>
      </c>
      <c r="L17" s="31" t="s">
        <v>579</v>
      </c>
      <c r="M17" s="35" t="str">
        <f t="shared" si="0"/>
        <v>Chrzanowski</v>
      </c>
      <c r="N17" s="37" t="str">
        <f t="shared" si="1"/>
        <v>August 2009 Peer Review</v>
      </c>
      <c r="O17" s="10"/>
    </row>
    <row r="18" spans="1:15" s="3" customFormat="1" ht="240">
      <c r="A18" s="40" t="s">
        <v>167</v>
      </c>
      <c r="B18" s="31" t="s">
        <v>1386</v>
      </c>
      <c r="C18" s="31" t="s">
        <v>527</v>
      </c>
      <c r="D18" s="46" t="s">
        <v>270</v>
      </c>
      <c r="E18" s="40" t="s">
        <v>51</v>
      </c>
      <c r="F18" s="51" t="s">
        <v>271</v>
      </c>
      <c r="G18" s="49" t="s">
        <v>245</v>
      </c>
      <c r="H18" s="38" t="s">
        <v>399</v>
      </c>
      <c r="I18" s="38"/>
      <c r="J18" s="38" t="s">
        <v>578</v>
      </c>
      <c r="K18" s="58" t="s">
        <v>834</v>
      </c>
      <c r="L18" s="31" t="s">
        <v>579</v>
      </c>
      <c r="M18" s="35" t="str">
        <f t="shared" si="0"/>
        <v>Chrzanowski</v>
      </c>
      <c r="N18" s="37" t="str">
        <f t="shared" si="1"/>
        <v>August 2009 Peer Review</v>
      </c>
      <c r="O18" s="10"/>
    </row>
    <row r="19" spans="1:15" s="3" customFormat="1" ht="165">
      <c r="A19" s="40" t="s">
        <v>168</v>
      </c>
      <c r="B19" s="31" t="s">
        <v>1386</v>
      </c>
      <c r="C19" s="31" t="s">
        <v>526</v>
      </c>
      <c r="D19" s="46" t="s">
        <v>258</v>
      </c>
      <c r="E19" s="40" t="s">
        <v>51</v>
      </c>
      <c r="F19" s="51" t="s">
        <v>229</v>
      </c>
      <c r="G19" s="49" t="s">
        <v>392</v>
      </c>
      <c r="H19" s="38" t="s">
        <v>399</v>
      </c>
      <c r="I19" s="38"/>
      <c r="J19" s="38" t="s">
        <v>578</v>
      </c>
      <c r="K19" s="58" t="s">
        <v>1065</v>
      </c>
      <c r="L19" s="31" t="s">
        <v>579</v>
      </c>
      <c r="M19" s="35" t="str">
        <f t="shared" si="0"/>
        <v>Chrzanowski</v>
      </c>
      <c r="N19" s="37" t="str">
        <f t="shared" si="1"/>
        <v>August 2009 Peer Review</v>
      </c>
      <c r="O19" s="10"/>
    </row>
    <row r="20" spans="1:15" s="4" customFormat="1" ht="165">
      <c r="A20" s="40" t="s">
        <v>169</v>
      </c>
      <c r="B20" s="31" t="s">
        <v>1386</v>
      </c>
      <c r="C20" s="31" t="s">
        <v>525</v>
      </c>
      <c r="D20" s="46" t="s">
        <v>291</v>
      </c>
      <c r="E20" s="40" t="s">
        <v>29</v>
      </c>
      <c r="F20" s="51"/>
      <c r="G20" s="51" t="s">
        <v>292</v>
      </c>
      <c r="H20" s="38" t="s">
        <v>399</v>
      </c>
      <c r="I20" s="38"/>
      <c r="J20" s="38" t="s">
        <v>578</v>
      </c>
      <c r="K20" s="61" t="s">
        <v>835</v>
      </c>
      <c r="L20" s="31" t="s">
        <v>579</v>
      </c>
      <c r="M20" s="35" t="str">
        <f t="shared" si="0"/>
        <v>Mangra</v>
      </c>
      <c r="N20" s="37" t="str">
        <f t="shared" si="1"/>
        <v>August 2009 Peer Review</v>
      </c>
      <c r="O20" s="12"/>
    </row>
    <row r="21" spans="1:15" s="4" customFormat="1" ht="135">
      <c r="A21" s="40" t="s">
        <v>170</v>
      </c>
      <c r="B21" s="31" t="s">
        <v>1386</v>
      </c>
      <c r="C21" s="31" t="s">
        <v>524</v>
      </c>
      <c r="D21" s="46" t="s">
        <v>246</v>
      </c>
      <c r="E21" s="40" t="s">
        <v>51</v>
      </c>
      <c r="F21" s="51" t="s">
        <v>247</v>
      </c>
      <c r="G21" s="49" t="s">
        <v>248</v>
      </c>
      <c r="H21" s="38" t="s">
        <v>399</v>
      </c>
      <c r="I21" s="38"/>
      <c r="J21" s="38" t="s">
        <v>578</v>
      </c>
      <c r="K21" s="58" t="s">
        <v>836</v>
      </c>
      <c r="L21" s="31" t="s">
        <v>579</v>
      </c>
      <c r="M21" s="35" t="str">
        <f t="shared" si="0"/>
        <v>Chrzanowski</v>
      </c>
      <c r="N21" s="37" t="str">
        <f t="shared" si="1"/>
        <v>August 2009 Peer Review</v>
      </c>
      <c r="O21" s="12"/>
    </row>
    <row r="22" spans="1:15" s="5" customFormat="1" ht="90">
      <c r="A22" s="40" t="s">
        <v>171</v>
      </c>
      <c r="B22" s="36" t="s">
        <v>1386</v>
      </c>
      <c r="C22" s="40" t="s">
        <v>572</v>
      </c>
      <c r="D22" s="49" t="s">
        <v>614</v>
      </c>
      <c r="E22" s="36" t="s">
        <v>51</v>
      </c>
      <c r="F22" s="50" t="s">
        <v>0</v>
      </c>
      <c r="G22" s="49" t="s">
        <v>430</v>
      </c>
      <c r="H22" s="40" t="s">
        <v>399</v>
      </c>
      <c r="I22" s="40"/>
      <c r="J22" s="38" t="s">
        <v>578</v>
      </c>
      <c r="K22" s="58" t="s">
        <v>1609</v>
      </c>
      <c r="L22" s="40" t="s">
        <v>579</v>
      </c>
      <c r="M22" s="35" t="str">
        <f t="shared" si="0"/>
        <v>Chrzanowski</v>
      </c>
      <c r="N22" s="37" t="str">
        <f t="shared" si="1"/>
        <v>August 2009 Peer Review</v>
      </c>
      <c r="O22" s="12"/>
    </row>
    <row r="23" spans="1:15" s="3" customFormat="1" ht="120">
      <c r="A23" s="40" t="s">
        <v>172</v>
      </c>
      <c r="B23" s="31" t="s">
        <v>1386</v>
      </c>
      <c r="C23" s="31" t="s">
        <v>571</v>
      </c>
      <c r="D23" s="46" t="s">
        <v>249</v>
      </c>
      <c r="E23" s="40" t="s">
        <v>24</v>
      </c>
      <c r="F23" s="51"/>
      <c r="G23" s="49" t="s">
        <v>250</v>
      </c>
      <c r="H23" s="38" t="s">
        <v>399</v>
      </c>
      <c r="I23" s="38"/>
      <c r="J23" s="38" t="s">
        <v>578</v>
      </c>
      <c r="K23" s="58" t="s">
        <v>994</v>
      </c>
      <c r="L23" s="39" t="s">
        <v>579</v>
      </c>
      <c r="M23" s="35" t="str">
        <f t="shared" si="0"/>
        <v>Willard</v>
      </c>
      <c r="N23" s="37" t="str">
        <f t="shared" si="1"/>
        <v>August 2009 Peer Review</v>
      </c>
      <c r="O23" s="10"/>
    </row>
    <row r="24" spans="1:15" s="3" customFormat="1" ht="150">
      <c r="A24" s="40" t="s">
        <v>173</v>
      </c>
      <c r="B24" s="31" t="s">
        <v>1386</v>
      </c>
      <c r="C24" s="31" t="s">
        <v>543</v>
      </c>
      <c r="D24" s="46" t="s">
        <v>251</v>
      </c>
      <c r="E24" s="40" t="s">
        <v>121</v>
      </c>
      <c r="F24" s="51"/>
      <c r="G24" s="49" t="s">
        <v>252</v>
      </c>
      <c r="H24" s="38" t="s">
        <v>399</v>
      </c>
      <c r="I24" s="38"/>
      <c r="J24" s="38" t="s">
        <v>578</v>
      </c>
      <c r="K24" s="58" t="s">
        <v>690</v>
      </c>
      <c r="L24" s="39" t="s">
        <v>579</v>
      </c>
      <c r="M24" s="35" t="str">
        <f t="shared" si="0"/>
        <v>Zolfaghari</v>
      </c>
      <c r="N24" s="37" t="str">
        <f t="shared" si="1"/>
        <v>August 2009 Peer Review</v>
      </c>
      <c r="O24" s="10"/>
    </row>
    <row r="25" spans="1:15" s="3" customFormat="1" ht="120">
      <c r="A25" s="40" t="s">
        <v>174</v>
      </c>
      <c r="B25" s="31" t="s">
        <v>1386</v>
      </c>
      <c r="C25" s="31" t="s">
        <v>536</v>
      </c>
      <c r="D25" s="46" t="s">
        <v>236</v>
      </c>
      <c r="E25" s="38" t="s">
        <v>47</v>
      </c>
      <c r="F25" s="51" t="s">
        <v>237</v>
      </c>
      <c r="G25" s="49" t="s">
        <v>238</v>
      </c>
      <c r="H25" s="38" t="s">
        <v>399</v>
      </c>
      <c r="I25" s="38"/>
      <c r="J25" s="38" t="s">
        <v>578</v>
      </c>
      <c r="K25" s="57" t="s">
        <v>705</v>
      </c>
      <c r="L25" s="31" t="s">
        <v>579</v>
      </c>
      <c r="M25" s="35" t="str">
        <f t="shared" si="0"/>
        <v>Sichta</v>
      </c>
      <c r="N25" s="37" t="str">
        <f t="shared" si="1"/>
        <v>August 2009 Peer Review</v>
      </c>
      <c r="O25" s="10"/>
    </row>
    <row r="26" spans="1:15" s="3" customFormat="1" ht="60">
      <c r="A26" s="40" t="s">
        <v>175</v>
      </c>
      <c r="B26" s="31" t="s">
        <v>1386</v>
      </c>
      <c r="C26" s="31" t="s">
        <v>542</v>
      </c>
      <c r="D26" s="46" t="s">
        <v>293</v>
      </c>
      <c r="E26" s="40" t="s">
        <v>122</v>
      </c>
      <c r="F26" s="51"/>
      <c r="G26" s="51" t="s">
        <v>294</v>
      </c>
      <c r="H26" s="38" t="s">
        <v>399</v>
      </c>
      <c r="I26" s="38"/>
      <c r="J26" s="38" t="s">
        <v>578</v>
      </c>
      <c r="K26" s="51" t="s">
        <v>615</v>
      </c>
      <c r="L26" s="39" t="s">
        <v>579</v>
      </c>
      <c r="M26" s="35" t="str">
        <f t="shared" si="0"/>
        <v>Viola</v>
      </c>
      <c r="N26" s="37" t="str">
        <f t="shared" si="1"/>
        <v>August 2009 Peer Review</v>
      </c>
      <c r="O26" s="10"/>
    </row>
    <row r="27" spans="1:15" s="3" customFormat="1" ht="75">
      <c r="A27" s="40" t="s">
        <v>176</v>
      </c>
      <c r="B27" s="31" t="s">
        <v>1386</v>
      </c>
      <c r="C27" s="31" t="s">
        <v>541</v>
      </c>
      <c r="D27" s="46" t="s">
        <v>272</v>
      </c>
      <c r="E27" s="40" t="s">
        <v>29</v>
      </c>
      <c r="F27" s="51"/>
      <c r="G27" s="51" t="s">
        <v>273</v>
      </c>
      <c r="H27" s="38" t="s">
        <v>399</v>
      </c>
      <c r="I27" s="38"/>
      <c r="J27" s="38" t="s">
        <v>578</v>
      </c>
      <c r="K27" s="61" t="s">
        <v>713</v>
      </c>
      <c r="L27" s="31" t="s">
        <v>579</v>
      </c>
      <c r="M27" s="35" t="str">
        <f t="shared" si="0"/>
        <v>Mangra</v>
      </c>
      <c r="N27" s="37" t="str">
        <f t="shared" si="1"/>
        <v>August 2009 Peer Review</v>
      </c>
      <c r="O27" s="10"/>
    </row>
    <row r="28" spans="1:15" s="3" customFormat="1" ht="120">
      <c r="A28" s="36" t="s">
        <v>177</v>
      </c>
      <c r="B28" s="36" t="s">
        <v>1386</v>
      </c>
      <c r="C28" s="40" t="s">
        <v>540</v>
      </c>
      <c r="D28" s="50" t="s">
        <v>1</v>
      </c>
      <c r="E28" s="36" t="s">
        <v>51</v>
      </c>
      <c r="F28" s="49" t="s">
        <v>438</v>
      </c>
      <c r="G28" s="50"/>
      <c r="H28" s="38" t="s">
        <v>399</v>
      </c>
      <c r="I28" s="38"/>
      <c r="J28" s="38" t="s">
        <v>578</v>
      </c>
      <c r="K28" s="57" t="s">
        <v>837</v>
      </c>
      <c r="L28" s="40" t="s">
        <v>579</v>
      </c>
      <c r="M28" s="35" t="str">
        <f t="shared" si="0"/>
        <v>Chrzanowski</v>
      </c>
      <c r="N28" s="37" t="str">
        <f t="shared" si="1"/>
        <v>August 2009 Peer Review</v>
      </c>
      <c r="O28" s="10"/>
    </row>
    <row r="29" spans="1:15" s="3" customFormat="1" ht="60">
      <c r="A29" s="40" t="s">
        <v>178</v>
      </c>
      <c r="B29" s="31" t="s">
        <v>1386</v>
      </c>
      <c r="C29" s="31" t="s">
        <v>539</v>
      </c>
      <c r="D29" s="46" t="s">
        <v>274</v>
      </c>
      <c r="E29" s="40" t="s">
        <v>29</v>
      </c>
      <c r="F29" s="51" t="s">
        <v>275</v>
      </c>
      <c r="G29" s="51" t="s">
        <v>276</v>
      </c>
      <c r="H29" s="38" t="s">
        <v>399</v>
      </c>
      <c r="I29" s="38"/>
      <c r="J29" s="38" t="s">
        <v>578</v>
      </c>
      <c r="K29" s="61" t="s">
        <v>838</v>
      </c>
      <c r="L29" s="31" t="s">
        <v>579</v>
      </c>
      <c r="M29" s="35" t="str">
        <f t="shared" si="0"/>
        <v>Mangra</v>
      </c>
      <c r="N29" s="37" t="str">
        <f t="shared" si="1"/>
        <v>August 2009 Peer Review</v>
      </c>
      <c r="O29" s="10"/>
    </row>
    <row r="30" spans="1:15" s="3" customFormat="1" ht="105">
      <c r="A30" s="40" t="s">
        <v>179</v>
      </c>
      <c r="B30" s="31" t="s">
        <v>1386</v>
      </c>
      <c r="C30" s="31" t="s">
        <v>538</v>
      </c>
      <c r="D30" s="46" t="s">
        <v>253</v>
      </c>
      <c r="E30" s="40" t="s">
        <v>51</v>
      </c>
      <c r="F30" s="51" t="s">
        <v>254</v>
      </c>
      <c r="G30" s="49" t="s">
        <v>255</v>
      </c>
      <c r="H30" s="38" t="s">
        <v>399</v>
      </c>
      <c r="I30" s="38"/>
      <c r="J30" s="38" t="s">
        <v>578</v>
      </c>
      <c r="K30" s="58" t="s">
        <v>839</v>
      </c>
      <c r="L30" s="31" t="s">
        <v>579</v>
      </c>
      <c r="M30" s="35" t="str">
        <f t="shared" si="0"/>
        <v>Chrzanowski</v>
      </c>
      <c r="N30" s="37" t="str">
        <f t="shared" si="1"/>
        <v>August 2009 Peer Review</v>
      </c>
      <c r="O30" s="10"/>
    </row>
    <row r="31" spans="1:15" s="3" customFormat="1" ht="90">
      <c r="A31" s="36" t="s">
        <v>180</v>
      </c>
      <c r="B31" s="40" t="s">
        <v>1386</v>
      </c>
      <c r="C31" s="40" t="s">
        <v>537</v>
      </c>
      <c r="D31" s="50" t="s">
        <v>2</v>
      </c>
      <c r="E31" s="40" t="s">
        <v>44</v>
      </c>
      <c r="F31" s="50" t="s">
        <v>396</v>
      </c>
      <c r="G31" s="62" t="s">
        <v>726</v>
      </c>
      <c r="H31" s="40" t="s">
        <v>399</v>
      </c>
      <c r="I31" s="40"/>
      <c r="J31" s="38" t="s">
        <v>578</v>
      </c>
      <c r="K31" s="57" t="s">
        <v>797</v>
      </c>
      <c r="L31" s="39" t="s">
        <v>579</v>
      </c>
      <c r="M31" s="35" t="str">
        <f t="shared" si="0"/>
        <v>Titus</v>
      </c>
      <c r="N31" s="37" t="str">
        <f t="shared" si="1"/>
        <v>August 2009 Peer Review</v>
      </c>
      <c r="O31" s="10"/>
    </row>
    <row r="32" spans="1:15" s="3" customFormat="1" ht="165">
      <c r="A32" s="40" t="s">
        <v>181</v>
      </c>
      <c r="B32" s="31" t="s">
        <v>1386</v>
      </c>
      <c r="C32" s="31" t="s">
        <v>535</v>
      </c>
      <c r="D32" s="46" t="s">
        <v>241</v>
      </c>
      <c r="E32" s="40" t="s">
        <v>44</v>
      </c>
      <c r="F32" s="51" t="s">
        <v>242</v>
      </c>
      <c r="G32" s="49" t="s">
        <v>243</v>
      </c>
      <c r="H32" s="38" t="s">
        <v>399</v>
      </c>
      <c r="I32" s="38"/>
      <c r="J32" s="38" t="s">
        <v>578</v>
      </c>
      <c r="K32" s="49" t="s">
        <v>840</v>
      </c>
      <c r="L32" s="39" t="s">
        <v>579</v>
      </c>
      <c r="M32" s="35" t="str">
        <f t="shared" si="0"/>
        <v>Titus</v>
      </c>
      <c r="N32" s="37" t="str">
        <f t="shared" si="1"/>
        <v>August 2009 Peer Review</v>
      </c>
      <c r="O32" s="10"/>
    </row>
    <row r="33" spans="1:15" s="3" customFormat="1" ht="105">
      <c r="A33" s="40" t="s">
        <v>182</v>
      </c>
      <c r="B33" s="31" t="s">
        <v>1386</v>
      </c>
      <c r="C33" s="31" t="s">
        <v>534</v>
      </c>
      <c r="D33" s="46" t="s">
        <v>277</v>
      </c>
      <c r="E33" s="40" t="s">
        <v>13</v>
      </c>
      <c r="F33" s="51" t="s">
        <v>278</v>
      </c>
      <c r="G33" s="49" t="s">
        <v>279</v>
      </c>
      <c r="H33" s="38" t="s">
        <v>399</v>
      </c>
      <c r="I33" s="38"/>
      <c r="J33" s="38" t="s">
        <v>578</v>
      </c>
      <c r="K33" s="63" t="s">
        <v>784</v>
      </c>
      <c r="L33" s="31" t="s">
        <v>579</v>
      </c>
      <c r="M33" s="35" t="str">
        <f t="shared" si="0"/>
        <v>Dudek</v>
      </c>
      <c r="N33" s="37" t="str">
        <f t="shared" si="1"/>
        <v>August 2009 Peer Review</v>
      </c>
      <c r="O33" s="10"/>
    </row>
    <row r="34" spans="1:15" s="3" customFormat="1" ht="165">
      <c r="A34" s="40" t="s">
        <v>183</v>
      </c>
      <c r="B34" s="31" t="s">
        <v>1386</v>
      </c>
      <c r="C34" s="31" t="s">
        <v>533</v>
      </c>
      <c r="D34" s="46" t="s">
        <v>280</v>
      </c>
      <c r="E34" s="40" t="s">
        <v>24</v>
      </c>
      <c r="F34" s="51"/>
      <c r="G34" s="49" t="s">
        <v>281</v>
      </c>
      <c r="H34" s="38" t="s">
        <v>399</v>
      </c>
      <c r="I34" s="38"/>
      <c r="J34" s="38" t="s">
        <v>578</v>
      </c>
      <c r="K34" s="58" t="s">
        <v>995</v>
      </c>
      <c r="L34" s="39" t="s">
        <v>579</v>
      </c>
      <c r="M34" s="35" t="str">
        <f t="shared" ref="M34:M65" si="2">E34</f>
        <v>Willard</v>
      </c>
      <c r="N34" s="37" t="str">
        <f t="shared" ref="N34:N65" si="3">B34</f>
        <v>August 2009 Peer Review</v>
      </c>
      <c r="O34" s="10"/>
    </row>
    <row r="35" spans="1:15" s="3" customFormat="1" ht="90">
      <c r="A35" s="40" t="s">
        <v>184</v>
      </c>
      <c r="B35" s="31" t="s">
        <v>1386</v>
      </c>
      <c r="C35" s="31" t="s">
        <v>532</v>
      </c>
      <c r="D35" s="46" t="s">
        <v>282</v>
      </c>
      <c r="E35" s="40" t="s">
        <v>22</v>
      </c>
      <c r="F35" s="51" t="s">
        <v>302</v>
      </c>
      <c r="G35" s="49" t="s">
        <v>407</v>
      </c>
      <c r="H35" s="38" t="s">
        <v>399</v>
      </c>
      <c r="I35" s="38"/>
      <c r="J35" s="38" t="s">
        <v>578</v>
      </c>
      <c r="K35" s="56" t="s">
        <v>778</v>
      </c>
      <c r="L35" s="31" t="s">
        <v>579</v>
      </c>
      <c r="M35" s="35" t="str">
        <f t="shared" si="2"/>
        <v>Strykowsky</v>
      </c>
      <c r="N35" s="37" t="str">
        <f t="shared" si="3"/>
        <v>August 2009 Peer Review</v>
      </c>
      <c r="O35" s="10"/>
    </row>
    <row r="36" spans="1:15" s="3" customFormat="1" ht="90">
      <c r="A36" s="36" t="s">
        <v>185</v>
      </c>
      <c r="B36" s="40" t="s">
        <v>1386</v>
      </c>
      <c r="C36" s="40" t="s">
        <v>531</v>
      </c>
      <c r="D36" s="50" t="s">
        <v>397</v>
      </c>
      <c r="E36" s="36" t="s">
        <v>403</v>
      </c>
      <c r="F36" s="50"/>
      <c r="G36" s="50" t="s">
        <v>1372</v>
      </c>
      <c r="H36" s="40" t="s">
        <v>399</v>
      </c>
      <c r="I36" s="36"/>
      <c r="J36" s="38" t="s">
        <v>578</v>
      </c>
      <c r="K36" s="49" t="s">
        <v>1373</v>
      </c>
      <c r="L36" s="40" t="s">
        <v>579</v>
      </c>
      <c r="M36" s="35" t="str">
        <f t="shared" si="2"/>
        <v>Ramakrishnan</v>
      </c>
      <c r="N36" s="37" t="str">
        <f t="shared" si="3"/>
        <v>August 2009 Peer Review</v>
      </c>
      <c r="O36" s="82"/>
    </row>
    <row r="37" spans="1:15" s="3" customFormat="1" ht="105">
      <c r="A37" s="40" t="s">
        <v>186</v>
      </c>
      <c r="B37" s="31" t="s">
        <v>1386</v>
      </c>
      <c r="C37" s="31" t="s">
        <v>530</v>
      </c>
      <c r="D37" s="46" t="s">
        <v>232</v>
      </c>
      <c r="E37" s="40" t="s">
        <v>120</v>
      </c>
      <c r="F37" s="51"/>
      <c r="G37" s="49" t="s">
        <v>233</v>
      </c>
      <c r="H37" s="38" t="s">
        <v>399</v>
      </c>
      <c r="I37" s="38"/>
      <c r="J37" s="38" t="s">
        <v>578</v>
      </c>
      <c r="K37" s="57" t="s">
        <v>881</v>
      </c>
      <c r="L37" s="31" t="s">
        <v>579</v>
      </c>
      <c r="M37" s="35" t="str">
        <f t="shared" si="2"/>
        <v>Brooks</v>
      </c>
      <c r="N37" s="37" t="str">
        <f t="shared" si="3"/>
        <v>August 2009 Peer Review</v>
      </c>
      <c r="O37" s="10"/>
    </row>
    <row r="38" spans="1:15" s="3" customFormat="1" ht="150">
      <c r="A38" s="40" t="s">
        <v>187</v>
      </c>
      <c r="B38" s="31" t="s">
        <v>1386</v>
      </c>
      <c r="C38" s="31" t="s">
        <v>529</v>
      </c>
      <c r="D38" s="46" t="s">
        <v>256</v>
      </c>
      <c r="E38" s="40" t="s">
        <v>24</v>
      </c>
      <c r="F38" s="51"/>
      <c r="G38" s="49" t="s">
        <v>257</v>
      </c>
      <c r="H38" s="38" t="s">
        <v>399</v>
      </c>
      <c r="I38" s="38"/>
      <c r="J38" s="38" t="s">
        <v>578</v>
      </c>
      <c r="K38" s="58" t="s">
        <v>996</v>
      </c>
      <c r="L38" s="39" t="s">
        <v>579</v>
      </c>
      <c r="M38" s="35" t="str">
        <f t="shared" si="2"/>
        <v>Willard</v>
      </c>
      <c r="N38" s="37" t="str">
        <f t="shared" si="3"/>
        <v>August 2009 Peer Review</v>
      </c>
      <c r="O38" s="10"/>
    </row>
    <row r="39" spans="1:15" s="3" customFormat="1" ht="120">
      <c r="A39" s="36" t="s">
        <v>188</v>
      </c>
      <c r="B39" s="36" t="s">
        <v>1386</v>
      </c>
      <c r="C39" s="40" t="s">
        <v>570</v>
      </c>
      <c r="D39" s="50" t="s">
        <v>125</v>
      </c>
      <c r="E39" s="40" t="s">
        <v>60</v>
      </c>
      <c r="F39" s="49" t="s">
        <v>616</v>
      </c>
      <c r="G39" s="49" t="s">
        <v>407</v>
      </c>
      <c r="H39" s="38" t="s">
        <v>399</v>
      </c>
      <c r="I39" s="38"/>
      <c r="J39" s="38" t="s">
        <v>578</v>
      </c>
      <c r="K39" s="58" t="s">
        <v>882</v>
      </c>
      <c r="L39" s="40" t="s">
        <v>579</v>
      </c>
      <c r="M39" s="35" t="str">
        <f t="shared" si="2"/>
        <v>Smith</v>
      </c>
      <c r="N39" s="37" t="str">
        <f t="shared" si="3"/>
        <v>August 2009 Peer Review</v>
      </c>
      <c r="O39" s="10"/>
    </row>
    <row r="40" spans="1:15" s="3" customFormat="1" ht="225">
      <c r="A40" s="40" t="s">
        <v>189</v>
      </c>
      <c r="B40" s="31" t="s">
        <v>1386</v>
      </c>
      <c r="C40" s="31" t="s">
        <v>569</v>
      </c>
      <c r="D40" s="46" t="s">
        <v>283</v>
      </c>
      <c r="E40" s="40" t="s">
        <v>361</v>
      </c>
      <c r="F40" s="51"/>
      <c r="G40" s="49" t="s">
        <v>284</v>
      </c>
      <c r="H40" s="38" t="s">
        <v>399</v>
      </c>
      <c r="I40" s="38"/>
      <c r="J40" s="38" t="s">
        <v>578</v>
      </c>
      <c r="K40" s="64" t="s">
        <v>609</v>
      </c>
      <c r="L40" s="31" t="s">
        <v>579</v>
      </c>
      <c r="M40" s="35" t="str">
        <f t="shared" si="2"/>
        <v>Perry</v>
      </c>
      <c r="N40" s="37" t="str">
        <f t="shared" si="3"/>
        <v>August 2009 Peer Review</v>
      </c>
      <c r="O40" s="10"/>
    </row>
    <row r="41" spans="1:15" s="3" customFormat="1" ht="75">
      <c r="A41" s="40" t="s">
        <v>190</v>
      </c>
      <c r="B41" s="31" t="s">
        <v>1386</v>
      </c>
      <c r="C41" s="31" t="s">
        <v>568</v>
      </c>
      <c r="D41" s="46" t="s">
        <v>230</v>
      </c>
      <c r="E41" s="40" t="s">
        <v>361</v>
      </c>
      <c r="F41" s="51"/>
      <c r="G41" s="49" t="s">
        <v>231</v>
      </c>
      <c r="H41" s="38" t="s">
        <v>399</v>
      </c>
      <c r="I41" s="38"/>
      <c r="J41" s="38" t="s">
        <v>578</v>
      </c>
      <c r="K41" s="65" t="s">
        <v>610</v>
      </c>
      <c r="L41" s="31" t="s">
        <v>579</v>
      </c>
      <c r="M41" s="35" t="str">
        <f t="shared" si="2"/>
        <v>Perry</v>
      </c>
      <c r="N41" s="37" t="str">
        <f t="shared" si="3"/>
        <v>August 2009 Peer Review</v>
      </c>
      <c r="O41" s="10"/>
    </row>
    <row r="42" spans="1:15" s="3" customFormat="1" ht="90">
      <c r="A42" s="40" t="s">
        <v>404</v>
      </c>
      <c r="B42" s="40" t="s">
        <v>1114</v>
      </c>
      <c r="C42" s="40" t="s">
        <v>457</v>
      </c>
      <c r="D42" s="49" t="s">
        <v>405</v>
      </c>
      <c r="E42" s="40" t="s">
        <v>51</v>
      </c>
      <c r="F42" s="49"/>
      <c r="G42" s="49" t="s">
        <v>406</v>
      </c>
      <c r="H42" s="38" t="s">
        <v>399</v>
      </c>
      <c r="I42" s="38"/>
      <c r="J42" s="38" t="s">
        <v>578</v>
      </c>
      <c r="K42" s="66" t="s">
        <v>883</v>
      </c>
      <c r="L42" s="40" t="s">
        <v>579</v>
      </c>
      <c r="M42" s="35" t="str">
        <f t="shared" si="2"/>
        <v>Chrzanowski</v>
      </c>
      <c r="N42" s="37" t="str">
        <f t="shared" si="3"/>
        <v>October 2009 CDR</v>
      </c>
      <c r="O42" s="10"/>
    </row>
    <row r="43" spans="1:15" s="3" customFormat="1" ht="150">
      <c r="A43" s="36" t="s">
        <v>32</v>
      </c>
      <c r="B43" s="40" t="s">
        <v>1114</v>
      </c>
      <c r="C43" s="40" t="s">
        <v>447</v>
      </c>
      <c r="D43" s="50" t="s">
        <v>33</v>
      </c>
      <c r="E43" s="36" t="s">
        <v>51</v>
      </c>
      <c r="F43" s="50" t="s">
        <v>34</v>
      </c>
      <c r="G43" s="50" t="s">
        <v>35</v>
      </c>
      <c r="H43" s="40" t="s">
        <v>399</v>
      </c>
      <c r="I43" s="95">
        <v>40878</v>
      </c>
      <c r="J43" s="38" t="s">
        <v>578</v>
      </c>
      <c r="K43" s="46" t="s">
        <v>1608</v>
      </c>
      <c r="L43" s="40" t="s">
        <v>579</v>
      </c>
      <c r="M43" s="35" t="str">
        <f t="shared" si="2"/>
        <v>Chrzanowski</v>
      </c>
      <c r="N43" s="37" t="str">
        <f t="shared" si="3"/>
        <v>October 2009 CDR</v>
      </c>
      <c r="O43" s="82"/>
    </row>
    <row r="44" spans="1:15" s="3" customFormat="1" ht="120">
      <c r="A44" s="40" t="s">
        <v>408</v>
      </c>
      <c r="B44" s="40" t="s">
        <v>1114</v>
      </c>
      <c r="C44" s="40" t="s">
        <v>449</v>
      </c>
      <c r="D44" s="49" t="s">
        <v>379</v>
      </c>
      <c r="E44" s="40" t="s">
        <v>51</v>
      </c>
      <c r="F44" s="49" t="s">
        <v>380</v>
      </c>
      <c r="G44" s="49" t="s">
        <v>381</v>
      </c>
      <c r="H44" s="38" t="s">
        <v>399</v>
      </c>
      <c r="I44" s="38"/>
      <c r="J44" s="38" t="s">
        <v>578</v>
      </c>
      <c r="K44" s="58" t="s">
        <v>699</v>
      </c>
      <c r="L44" s="40" t="s">
        <v>579</v>
      </c>
      <c r="M44" s="35" t="str">
        <f t="shared" si="2"/>
        <v>Chrzanowski</v>
      </c>
      <c r="N44" s="37" t="str">
        <f t="shared" si="3"/>
        <v>October 2009 CDR</v>
      </c>
      <c r="O44" s="10"/>
    </row>
    <row r="45" spans="1:15" s="3" customFormat="1" ht="105">
      <c r="A45" s="40" t="s">
        <v>382</v>
      </c>
      <c r="B45" s="40" t="s">
        <v>1114</v>
      </c>
      <c r="C45" s="40" t="s">
        <v>450</v>
      </c>
      <c r="D45" s="49" t="s">
        <v>383</v>
      </c>
      <c r="E45" s="40" t="s">
        <v>51</v>
      </c>
      <c r="F45" s="49" t="s">
        <v>384</v>
      </c>
      <c r="G45" s="49" t="s">
        <v>385</v>
      </c>
      <c r="H45" s="38" t="s">
        <v>399</v>
      </c>
      <c r="I45" s="38"/>
      <c r="J45" s="38" t="s">
        <v>578</v>
      </c>
      <c r="K45" s="58" t="s">
        <v>700</v>
      </c>
      <c r="L45" s="40" t="s">
        <v>579</v>
      </c>
      <c r="M45" s="35" t="str">
        <f t="shared" si="2"/>
        <v>Chrzanowski</v>
      </c>
      <c r="N45" s="37" t="str">
        <f t="shared" si="3"/>
        <v>October 2009 CDR</v>
      </c>
      <c r="O45" s="10"/>
    </row>
    <row r="46" spans="1:15" s="3" customFormat="1" ht="90">
      <c r="A46" s="36" t="s">
        <v>36</v>
      </c>
      <c r="B46" s="40" t="s">
        <v>1114</v>
      </c>
      <c r="C46" s="40" t="s">
        <v>456</v>
      </c>
      <c r="D46" s="46" t="s">
        <v>12</v>
      </c>
      <c r="E46" s="36" t="s">
        <v>13</v>
      </c>
      <c r="F46" s="50" t="s">
        <v>14</v>
      </c>
      <c r="G46" s="50" t="s">
        <v>885</v>
      </c>
      <c r="H46" s="40" t="s">
        <v>399</v>
      </c>
      <c r="I46" s="40"/>
      <c r="J46" s="38" t="s">
        <v>578</v>
      </c>
      <c r="K46" s="46" t="s">
        <v>886</v>
      </c>
      <c r="L46" s="40" t="s">
        <v>579</v>
      </c>
      <c r="M46" s="35" t="str">
        <f t="shared" si="2"/>
        <v>Dudek</v>
      </c>
      <c r="N46" s="37" t="str">
        <f t="shared" si="3"/>
        <v>October 2009 CDR</v>
      </c>
      <c r="O46" s="10"/>
    </row>
    <row r="47" spans="1:15" s="3" customFormat="1" ht="120">
      <c r="A47" s="40" t="s">
        <v>386</v>
      </c>
      <c r="B47" s="40" t="s">
        <v>1114</v>
      </c>
      <c r="C47" s="40" t="s">
        <v>464</v>
      </c>
      <c r="D47" s="49" t="s">
        <v>387</v>
      </c>
      <c r="E47" s="40" t="s">
        <v>51</v>
      </c>
      <c r="F47" s="49"/>
      <c r="G47" s="49" t="s">
        <v>1348</v>
      </c>
      <c r="H47" s="38" t="s">
        <v>399</v>
      </c>
      <c r="I47" s="38"/>
      <c r="J47" s="38" t="s">
        <v>578</v>
      </c>
      <c r="K47" s="46" t="s">
        <v>1680</v>
      </c>
      <c r="L47" s="40" t="s">
        <v>579</v>
      </c>
      <c r="M47" s="35" t="str">
        <f t="shared" si="2"/>
        <v>Chrzanowski</v>
      </c>
      <c r="N47" s="37" t="str">
        <f t="shared" si="3"/>
        <v>October 2009 CDR</v>
      </c>
      <c r="O47" s="82"/>
    </row>
    <row r="48" spans="1:15" s="3" customFormat="1" ht="90">
      <c r="A48" s="40" t="s">
        <v>388</v>
      </c>
      <c r="B48" s="40" t="s">
        <v>1114</v>
      </c>
      <c r="C48" s="40" t="s">
        <v>458</v>
      </c>
      <c r="D48" s="49" t="s">
        <v>389</v>
      </c>
      <c r="E48" s="40" t="s">
        <v>390</v>
      </c>
      <c r="F48" s="49" t="s">
        <v>391</v>
      </c>
      <c r="G48" s="51" t="s">
        <v>392</v>
      </c>
      <c r="H48" s="38" t="s">
        <v>399</v>
      </c>
      <c r="I48" s="38"/>
      <c r="J48" s="38" t="s">
        <v>578</v>
      </c>
      <c r="K48" s="60" t="s">
        <v>794</v>
      </c>
      <c r="L48" s="40" t="s">
        <v>579</v>
      </c>
      <c r="M48" s="35" t="str">
        <f t="shared" si="2"/>
        <v>Neumeyer</v>
      </c>
      <c r="N48" s="37" t="str">
        <f t="shared" si="3"/>
        <v>October 2009 CDR</v>
      </c>
      <c r="O48" s="10"/>
    </row>
    <row r="49" spans="1:15" s="3" customFormat="1" ht="120">
      <c r="A49" s="40" t="s">
        <v>393</v>
      </c>
      <c r="B49" s="40" t="s">
        <v>1114</v>
      </c>
      <c r="C49" s="40" t="s">
        <v>451</v>
      </c>
      <c r="D49" s="49" t="s">
        <v>394</v>
      </c>
      <c r="E49" s="40" t="s">
        <v>390</v>
      </c>
      <c r="F49" s="49" t="s">
        <v>395</v>
      </c>
      <c r="G49" s="51" t="s">
        <v>364</v>
      </c>
      <c r="H49" s="38" t="s">
        <v>399</v>
      </c>
      <c r="I49" s="38"/>
      <c r="J49" s="38" t="s">
        <v>578</v>
      </c>
      <c r="K49" s="60" t="s">
        <v>884</v>
      </c>
      <c r="L49" s="40" t="s">
        <v>579</v>
      </c>
      <c r="M49" s="35" t="str">
        <f t="shared" si="2"/>
        <v>Neumeyer</v>
      </c>
      <c r="N49" s="37" t="str">
        <f t="shared" si="3"/>
        <v>October 2009 CDR</v>
      </c>
      <c r="O49" s="10"/>
    </row>
    <row r="50" spans="1:15" s="3" customFormat="1" ht="165">
      <c r="A50" s="40" t="s">
        <v>365</v>
      </c>
      <c r="B50" s="40" t="s">
        <v>1114</v>
      </c>
      <c r="C50" s="40" t="s">
        <v>452</v>
      </c>
      <c r="D50" s="49" t="s">
        <v>366</v>
      </c>
      <c r="E50" s="40" t="s">
        <v>44</v>
      </c>
      <c r="F50" s="49" t="s">
        <v>617</v>
      </c>
      <c r="G50" s="49" t="s">
        <v>367</v>
      </c>
      <c r="H50" s="38" t="s">
        <v>399</v>
      </c>
      <c r="I50" s="38"/>
      <c r="J50" s="38" t="s">
        <v>578</v>
      </c>
      <c r="K50" s="49" t="s">
        <v>848</v>
      </c>
      <c r="L50" s="39" t="s">
        <v>579</v>
      </c>
      <c r="M50" s="35" t="str">
        <f t="shared" si="2"/>
        <v>Titus</v>
      </c>
      <c r="N50" s="37" t="str">
        <f t="shared" si="3"/>
        <v>October 2009 CDR</v>
      </c>
      <c r="O50" s="10"/>
    </row>
    <row r="51" spans="1:15" s="3" customFormat="1" ht="165">
      <c r="A51" s="40" t="s">
        <v>368</v>
      </c>
      <c r="B51" s="40" t="s">
        <v>1114</v>
      </c>
      <c r="C51" s="40" t="s">
        <v>453</v>
      </c>
      <c r="D51" s="49" t="s">
        <v>369</v>
      </c>
      <c r="E51" s="40" t="s">
        <v>22</v>
      </c>
      <c r="F51" s="49"/>
      <c r="G51" s="49" t="s">
        <v>370</v>
      </c>
      <c r="H51" s="38" t="s">
        <v>399</v>
      </c>
      <c r="I51" s="38"/>
      <c r="J51" s="38" t="s">
        <v>578</v>
      </c>
      <c r="K51" s="56" t="s">
        <v>779</v>
      </c>
      <c r="L51" s="40" t="s">
        <v>579</v>
      </c>
      <c r="M51" s="35" t="str">
        <f t="shared" si="2"/>
        <v>Strykowsky</v>
      </c>
      <c r="N51" s="37" t="str">
        <f t="shared" si="3"/>
        <v>October 2009 CDR</v>
      </c>
      <c r="O51" s="10"/>
    </row>
    <row r="52" spans="1:15" s="6" customFormat="1" ht="90">
      <c r="A52" s="40" t="s">
        <v>371</v>
      </c>
      <c r="B52" s="40" t="s">
        <v>1114</v>
      </c>
      <c r="C52" s="40" t="s">
        <v>465</v>
      </c>
      <c r="D52" s="49" t="s">
        <v>372</v>
      </c>
      <c r="E52" s="40" t="s">
        <v>13</v>
      </c>
      <c r="F52" s="49" t="s">
        <v>373</v>
      </c>
      <c r="G52" s="49" t="s">
        <v>374</v>
      </c>
      <c r="H52" s="38" t="s">
        <v>399</v>
      </c>
      <c r="I52" s="38"/>
      <c r="J52" s="38" t="s">
        <v>578</v>
      </c>
      <c r="K52" s="63" t="s">
        <v>849</v>
      </c>
      <c r="L52" s="40" t="s">
        <v>579</v>
      </c>
      <c r="M52" s="35" t="str">
        <f t="shared" si="2"/>
        <v>Dudek</v>
      </c>
      <c r="N52" s="37" t="str">
        <f t="shared" si="3"/>
        <v>October 2009 CDR</v>
      </c>
      <c r="O52" s="10"/>
    </row>
    <row r="53" spans="1:15" s="6" customFormat="1" ht="60">
      <c r="A53" s="40" t="s">
        <v>375</v>
      </c>
      <c r="B53" s="40" t="s">
        <v>1114</v>
      </c>
      <c r="C53" s="40" t="s">
        <v>462</v>
      </c>
      <c r="D53" s="49" t="s">
        <v>376</v>
      </c>
      <c r="E53" s="40" t="s">
        <v>51</v>
      </c>
      <c r="F53" s="49"/>
      <c r="G53" s="49" t="s">
        <v>377</v>
      </c>
      <c r="H53" s="38" t="s">
        <v>399</v>
      </c>
      <c r="I53" s="38"/>
      <c r="J53" s="38" t="s">
        <v>578</v>
      </c>
      <c r="K53" s="66" t="s">
        <v>850</v>
      </c>
      <c r="L53" s="40" t="s">
        <v>579</v>
      </c>
      <c r="M53" s="35" t="str">
        <f t="shared" si="2"/>
        <v>Chrzanowski</v>
      </c>
      <c r="N53" s="37" t="str">
        <f t="shared" si="3"/>
        <v>October 2009 CDR</v>
      </c>
      <c r="O53" s="10"/>
    </row>
    <row r="54" spans="1:15" s="6" customFormat="1" ht="135">
      <c r="A54" s="36" t="s">
        <v>15</v>
      </c>
      <c r="B54" s="40" t="s">
        <v>1114</v>
      </c>
      <c r="C54" s="40" t="s">
        <v>454</v>
      </c>
      <c r="D54" s="50" t="s">
        <v>16</v>
      </c>
      <c r="E54" s="36" t="s">
        <v>44</v>
      </c>
      <c r="F54" s="50"/>
      <c r="G54" s="50" t="s">
        <v>722</v>
      </c>
      <c r="H54" s="40" t="s">
        <v>399</v>
      </c>
      <c r="I54" s="40"/>
      <c r="J54" s="38" t="s">
        <v>578</v>
      </c>
      <c r="K54" s="57" t="s">
        <v>851</v>
      </c>
      <c r="L54" s="39" t="s">
        <v>579</v>
      </c>
      <c r="M54" s="35" t="str">
        <f t="shared" si="2"/>
        <v>Titus</v>
      </c>
      <c r="N54" s="37" t="str">
        <f t="shared" si="3"/>
        <v>October 2009 CDR</v>
      </c>
      <c r="O54" s="10"/>
    </row>
    <row r="55" spans="1:15" s="6" customFormat="1" ht="90">
      <c r="A55" s="36" t="s">
        <v>17</v>
      </c>
      <c r="B55" s="40" t="s">
        <v>1114</v>
      </c>
      <c r="C55" s="40" t="s">
        <v>455</v>
      </c>
      <c r="D55" s="50" t="s">
        <v>18</v>
      </c>
      <c r="E55" s="36" t="s">
        <v>13</v>
      </c>
      <c r="F55" s="50" t="s">
        <v>19</v>
      </c>
      <c r="G55" s="50" t="s">
        <v>511</v>
      </c>
      <c r="H55" s="40" t="s">
        <v>399</v>
      </c>
      <c r="I55" s="40"/>
      <c r="J55" s="38" t="s">
        <v>578</v>
      </c>
      <c r="K55" s="63" t="s">
        <v>1121</v>
      </c>
      <c r="L55" s="40" t="s">
        <v>579</v>
      </c>
      <c r="M55" s="35" t="str">
        <f t="shared" si="2"/>
        <v>Dudek</v>
      </c>
      <c r="N55" s="37" t="str">
        <f t="shared" si="3"/>
        <v>October 2009 CDR</v>
      </c>
      <c r="O55" s="10"/>
    </row>
    <row r="56" spans="1:15" s="6" customFormat="1" ht="105">
      <c r="A56" s="40" t="s">
        <v>378</v>
      </c>
      <c r="B56" s="40" t="s">
        <v>1114</v>
      </c>
      <c r="C56" s="40" t="s">
        <v>468</v>
      </c>
      <c r="D56" s="49" t="s">
        <v>344</v>
      </c>
      <c r="E56" s="40" t="s">
        <v>13</v>
      </c>
      <c r="F56" s="49" t="s">
        <v>345</v>
      </c>
      <c r="G56" s="49" t="s">
        <v>346</v>
      </c>
      <c r="H56" s="38" t="s">
        <v>399</v>
      </c>
      <c r="I56" s="38"/>
      <c r="J56" s="38" t="s">
        <v>578</v>
      </c>
      <c r="K56" s="63" t="s">
        <v>997</v>
      </c>
      <c r="L56" s="40" t="s">
        <v>579</v>
      </c>
      <c r="M56" s="35" t="str">
        <f t="shared" si="2"/>
        <v>Dudek</v>
      </c>
      <c r="N56" s="37" t="str">
        <f t="shared" si="3"/>
        <v>October 2009 CDR</v>
      </c>
      <c r="O56" s="10"/>
    </row>
    <row r="57" spans="1:15" s="6" customFormat="1" ht="210">
      <c r="A57" s="36" t="s">
        <v>244</v>
      </c>
      <c r="B57" s="40" t="s">
        <v>1114</v>
      </c>
      <c r="C57" s="40" t="s">
        <v>469</v>
      </c>
      <c r="D57" s="50" t="s">
        <v>221</v>
      </c>
      <c r="E57" s="36" t="s">
        <v>222</v>
      </c>
      <c r="F57" s="50" t="s">
        <v>223</v>
      </c>
      <c r="G57" s="49" t="s">
        <v>618</v>
      </c>
      <c r="H57" s="40" t="s">
        <v>399</v>
      </c>
      <c r="I57" s="40"/>
      <c r="J57" s="38" t="s">
        <v>578</v>
      </c>
      <c r="K57" s="50" t="s">
        <v>715</v>
      </c>
      <c r="L57" s="40" t="s">
        <v>579</v>
      </c>
      <c r="M57" s="35" t="str">
        <f t="shared" si="2"/>
        <v>Stevenson</v>
      </c>
      <c r="N57" s="37" t="str">
        <f t="shared" si="3"/>
        <v>October 2009 CDR</v>
      </c>
      <c r="O57" s="10"/>
    </row>
    <row r="58" spans="1:15" s="6" customFormat="1" ht="255">
      <c r="A58" s="36" t="s">
        <v>224</v>
      </c>
      <c r="B58" s="40" t="s">
        <v>1114</v>
      </c>
      <c r="C58" s="40" t="s">
        <v>470</v>
      </c>
      <c r="D58" s="50" t="s">
        <v>225</v>
      </c>
      <c r="E58" s="36" t="s">
        <v>222</v>
      </c>
      <c r="F58" s="50" t="s">
        <v>223</v>
      </c>
      <c r="G58" s="50" t="s">
        <v>574</v>
      </c>
      <c r="H58" s="40" t="s">
        <v>399</v>
      </c>
      <c r="I58" s="40"/>
      <c r="J58" s="38" t="s">
        <v>578</v>
      </c>
      <c r="K58" s="50" t="s">
        <v>716</v>
      </c>
      <c r="L58" s="40" t="s">
        <v>579</v>
      </c>
      <c r="M58" s="35" t="str">
        <f t="shared" si="2"/>
        <v>Stevenson</v>
      </c>
      <c r="N58" s="37" t="str">
        <f t="shared" si="3"/>
        <v>October 2009 CDR</v>
      </c>
      <c r="O58" s="10"/>
    </row>
    <row r="59" spans="1:15" s="6" customFormat="1" ht="180">
      <c r="A59" s="40" t="s">
        <v>347</v>
      </c>
      <c r="B59" s="40" t="s">
        <v>1114</v>
      </c>
      <c r="C59" s="40" t="s">
        <v>471</v>
      </c>
      <c r="D59" s="49" t="s">
        <v>348</v>
      </c>
      <c r="E59" s="40" t="s">
        <v>390</v>
      </c>
      <c r="F59" s="49" t="s">
        <v>349</v>
      </c>
      <c r="G59" s="49" t="s">
        <v>852</v>
      </c>
      <c r="H59" s="38" t="s">
        <v>399</v>
      </c>
      <c r="I59" s="38"/>
      <c r="J59" s="38" t="s">
        <v>578</v>
      </c>
      <c r="K59" s="60" t="s">
        <v>1082</v>
      </c>
      <c r="L59" s="40" t="s">
        <v>579</v>
      </c>
      <c r="M59" s="35" t="str">
        <f t="shared" si="2"/>
        <v>Neumeyer</v>
      </c>
      <c r="N59" s="37" t="str">
        <f t="shared" si="3"/>
        <v>October 2009 CDR</v>
      </c>
      <c r="O59" s="10"/>
    </row>
    <row r="60" spans="1:15" s="6" customFormat="1" ht="165">
      <c r="A60" s="40" t="s">
        <v>350</v>
      </c>
      <c r="B60" s="40" t="s">
        <v>1114</v>
      </c>
      <c r="C60" s="40" t="s">
        <v>472</v>
      </c>
      <c r="D60" s="49" t="s">
        <v>619</v>
      </c>
      <c r="E60" s="40" t="s">
        <v>47</v>
      </c>
      <c r="F60" s="49" t="s">
        <v>351</v>
      </c>
      <c r="G60" s="49" t="s">
        <v>352</v>
      </c>
      <c r="H60" s="38" t="s">
        <v>399</v>
      </c>
      <c r="I60" s="38"/>
      <c r="J60" s="38" t="s">
        <v>578</v>
      </c>
      <c r="K60" s="57" t="s">
        <v>706</v>
      </c>
      <c r="L60" s="40" t="s">
        <v>579</v>
      </c>
      <c r="M60" s="35" t="str">
        <f t="shared" si="2"/>
        <v>Sichta</v>
      </c>
      <c r="N60" s="37" t="str">
        <f t="shared" si="3"/>
        <v>October 2009 CDR</v>
      </c>
      <c r="O60" s="10"/>
    </row>
    <row r="61" spans="1:15" s="6" customFormat="1" ht="75">
      <c r="A61" s="40" t="s">
        <v>353</v>
      </c>
      <c r="B61" s="40" t="s">
        <v>1114</v>
      </c>
      <c r="C61" s="40" t="s">
        <v>473</v>
      </c>
      <c r="D61" s="49" t="s">
        <v>354</v>
      </c>
      <c r="E61" s="40" t="s">
        <v>22</v>
      </c>
      <c r="F61" s="49" t="s">
        <v>355</v>
      </c>
      <c r="G61" s="49" t="s">
        <v>407</v>
      </c>
      <c r="H61" s="38" t="s">
        <v>399</v>
      </c>
      <c r="I61" s="38"/>
      <c r="J61" s="38" t="s">
        <v>578</v>
      </c>
      <c r="K61" s="56" t="s">
        <v>780</v>
      </c>
      <c r="L61" s="40" t="s">
        <v>579</v>
      </c>
      <c r="M61" s="35" t="str">
        <f t="shared" si="2"/>
        <v>Strykowsky</v>
      </c>
      <c r="N61" s="37" t="str">
        <f t="shared" si="3"/>
        <v>October 2009 CDR</v>
      </c>
      <c r="O61" s="10"/>
    </row>
    <row r="62" spans="1:15" s="6" customFormat="1" ht="210">
      <c r="A62" s="40" t="s">
        <v>330</v>
      </c>
      <c r="B62" s="40" t="s">
        <v>1114</v>
      </c>
      <c r="C62" s="40" t="s">
        <v>479</v>
      </c>
      <c r="D62" s="49" t="s">
        <v>331</v>
      </c>
      <c r="E62" s="40" t="s">
        <v>390</v>
      </c>
      <c r="F62" s="49" t="s">
        <v>332</v>
      </c>
      <c r="G62" s="49" t="s">
        <v>332</v>
      </c>
      <c r="H62" s="38" t="s">
        <v>399</v>
      </c>
      <c r="I62" s="38"/>
      <c r="J62" s="38" t="s">
        <v>578</v>
      </c>
      <c r="K62" s="60" t="s">
        <v>853</v>
      </c>
      <c r="L62" s="40" t="s">
        <v>579</v>
      </c>
      <c r="M62" s="35" t="str">
        <f t="shared" si="2"/>
        <v>Neumeyer</v>
      </c>
      <c r="N62" s="37" t="str">
        <f t="shared" si="3"/>
        <v>October 2009 CDR</v>
      </c>
      <c r="O62" s="10"/>
    </row>
    <row r="63" spans="1:15" s="6" customFormat="1" ht="225">
      <c r="A63" s="36" t="s">
        <v>3</v>
      </c>
      <c r="B63" s="40" t="s">
        <v>1114</v>
      </c>
      <c r="C63" s="40" t="s">
        <v>461</v>
      </c>
      <c r="D63" s="50" t="s">
        <v>4</v>
      </c>
      <c r="E63" s="36" t="s">
        <v>44</v>
      </c>
      <c r="F63" s="50"/>
      <c r="G63" s="50" t="s">
        <v>5</v>
      </c>
      <c r="H63" s="40" t="s">
        <v>399</v>
      </c>
      <c r="I63" s="95"/>
      <c r="J63" s="38" t="s">
        <v>578</v>
      </c>
      <c r="K63" s="46" t="s">
        <v>1325</v>
      </c>
      <c r="L63" s="39" t="s">
        <v>579</v>
      </c>
      <c r="M63" s="35" t="str">
        <f t="shared" si="2"/>
        <v>Titus</v>
      </c>
      <c r="N63" s="37" t="str">
        <f t="shared" si="3"/>
        <v>October 2009 CDR</v>
      </c>
      <c r="O63" s="10"/>
    </row>
    <row r="64" spans="1:15" s="6" customFormat="1" ht="90">
      <c r="A64" s="40" t="s">
        <v>333</v>
      </c>
      <c r="B64" s="40" t="s">
        <v>1114</v>
      </c>
      <c r="C64" s="40" t="s">
        <v>480</v>
      </c>
      <c r="D64" s="49" t="s">
        <v>334</v>
      </c>
      <c r="E64" s="40" t="s">
        <v>390</v>
      </c>
      <c r="F64" s="49" t="s">
        <v>335</v>
      </c>
      <c r="G64" s="49" t="s">
        <v>335</v>
      </c>
      <c r="H64" s="38" t="s">
        <v>399</v>
      </c>
      <c r="I64" s="38"/>
      <c r="J64" s="38" t="s">
        <v>578</v>
      </c>
      <c r="K64" s="60" t="s">
        <v>795</v>
      </c>
      <c r="L64" s="40" t="s">
        <v>579</v>
      </c>
      <c r="M64" s="35" t="str">
        <f t="shared" si="2"/>
        <v>Neumeyer</v>
      </c>
      <c r="N64" s="37" t="str">
        <f t="shared" si="3"/>
        <v>October 2009 CDR</v>
      </c>
      <c r="O64" s="10"/>
    </row>
    <row r="65" spans="1:15" s="6" customFormat="1" ht="120">
      <c r="A65" s="40" t="s">
        <v>336</v>
      </c>
      <c r="B65" s="40" t="s">
        <v>1114</v>
      </c>
      <c r="C65" s="40" t="s">
        <v>481</v>
      </c>
      <c r="D65" s="49" t="s">
        <v>337</v>
      </c>
      <c r="E65" s="40" t="s">
        <v>51</v>
      </c>
      <c r="F65" s="49"/>
      <c r="G65" s="49" t="s">
        <v>338</v>
      </c>
      <c r="H65" s="38" t="s">
        <v>399</v>
      </c>
      <c r="I65" s="38"/>
      <c r="J65" s="38" t="s">
        <v>578</v>
      </c>
      <c r="K65" s="58" t="s">
        <v>998</v>
      </c>
      <c r="L65" s="40" t="s">
        <v>579</v>
      </c>
      <c r="M65" s="35" t="str">
        <f t="shared" si="2"/>
        <v>Chrzanowski</v>
      </c>
      <c r="N65" s="37" t="str">
        <f t="shared" si="3"/>
        <v>October 2009 CDR</v>
      </c>
      <c r="O65" s="10"/>
    </row>
    <row r="66" spans="1:15" s="6" customFormat="1" ht="210">
      <c r="A66" s="32" t="s">
        <v>226</v>
      </c>
      <c r="B66" s="40" t="s">
        <v>1114</v>
      </c>
      <c r="C66" s="39" t="s">
        <v>482</v>
      </c>
      <c r="D66" s="52" t="s">
        <v>227</v>
      </c>
      <c r="E66" s="39" t="s">
        <v>222</v>
      </c>
      <c r="F66" s="49" t="s">
        <v>854</v>
      </c>
      <c r="G66" s="52" t="s">
        <v>300</v>
      </c>
      <c r="H66" s="38" t="s">
        <v>399</v>
      </c>
      <c r="I66" s="38"/>
      <c r="J66" s="38" t="s">
        <v>578</v>
      </c>
      <c r="K66" s="50" t="s">
        <v>717</v>
      </c>
      <c r="L66" s="39" t="s">
        <v>579</v>
      </c>
      <c r="M66" s="35" t="str">
        <f t="shared" ref="M66:M97" si="4">E66</f>
        <v>Stevenson</v>
      </c>
      <c r="N66" s="37" t="str">
        <f t="shared" ref="N66:N97" si="5">B66</f>
        <v>October 2009 CDR</v>
      </c>
      <c r="O66" s="10"/>
    </row>
    <row r="67" spans="1:15" s="6" customFormat="1" ht="75">
      <c r="A67" s="40" t="s">
        <v>339</v>
      </c>
      <c r="B67" s="40" t="s">
        <v>1114</v>
      </c>
      <c r="C67" s="40" t="s">
        <v>483</v>
      </c>
      <c r="D67" s="49" t="s">
        <v>340</v>
      </c>
      <c r="E67" s="40" t="s">
        <v>47</v>
      </c>
      <c r="F67" s="49" t="s">
        <v>341</v>
      </c>
      <c r="G67" s="49" t="s">
        <v>341</v>
      </c>
      <c r="H67" s="38" t="s">
        <v>399</v>
      </c>
      <c r="I67" s="38"/>
      <c r="J67" s="38" t="s">
        <v>578</v>
      </c>
      <c r="K67" s="57" t="s">
        <v>707</v>
      </c>
      <c r="L67" s="40" t="s">
        <v>579</v>
      </c>
      <c r="M67" s="35" t="str">
        <f t="shared" si="4"/>
        <v>Sichta</v>
      </c>
      <c r="N67" s="37" t="str">
        <f t="shared" si="5"/>
        <v>October 2009 CDR</v>
      </c>
      <c r="O67" s="10"/>
    </row>
    <row r="68" spans="1:15" s="6" customFormat="1" ht="45">
      <c r="A68" s="36" t="s">
        <v>228</v>
      </c>
      <c r="B68" s="40" t="s">
        <v>1114</v>
      </c>
      <c r="C68" s="40" t="s">
        <v>484</v>
      </c>
      <c r="D68" s="50" t="s">
        <v>207</v>
      </c>
      <c r="E68" s="36" t="s">
        <v>222</v>
      </c>
      <c r="F68" s="50" t="s">
        <v>208</v>
      </c>
      <c r="G68" s="50" t="s">
        <v>208</v>
      </c>
      <c r="H68" s="40" t="s">
        <v>399</v>
      </c>
      <c r="I68" s="40"/>
      <c r="J68" s="38" t="s">
        <v>578</v>
      </c>
      <c r="K68" s="50" t="s">
        <v>718</v>
      </c>
      <c r="L68" s="40" t="s">
        <v>579</v>
      </c>
      <c r="M68" s="35" t="str">
        <f t="shared" si="4"/>
        <v>Stevenson</v>
      </c>
      <c r="N68" s="37" t="str">
        <f t="shared" si="5"/>
        <v>October 2009 CDR</v>
      </c>
      <c r="O68" s="10"/>
    </row>
    <row r="69" spans="1:15" s="6" customFormat="1" ht="240">
      <c r="A69" s="32" t="s">
        <v>209</v>
      </c>
      <c r="B69" s="40" t="s">
        <v>1114</v>
      </c>
      <c r="C69" s="39" t="s">
        <v>485</v>
      </c>
      <c r="D69" s="52" t="s">
        <v>210</v>
      </c>
      <c r="E69" s="39" t="s">
        <v>222</v>
      </c>
      <c r="F69" s="49" t="s">
        <v>211</v>
      </c>
      <c r="G69" s="52" t="s">
        <v>407</v>
      </c>
      <c r="H69" s="38" t="s">
        <v>399</v>
      </c>
      <c r="I69" s="38"/>
      <c r="J69" s="38" t="s">
        <v>578</v>
      </c>
      <c r="K69" s="50" t="s">
        <v>719</v>
      </c>
      <c r="L69" s="39" t="s">
        <v>579</v>
      </c>
      <c r="M69" s="35" t="str">
        <f t="shared" si="4"/>
        <v>Stevenson</v>
      </c>
      <c r="N69" s="37" t="str">
        <f t="shared" si="5"/>
        <v>October 2009 CDR</v>
      </c>
      <c r="O69" s="10"/>
    </row>
    <row r="70" spans="1:15" s="6" customFormat="1" ht="75">
      <c r="A70" s="40" t="s">
        <v>356</v>
      </c>
      <c r="B70" s="40" t="s">
        <v>1114</v>
      </c>
      <c r="C70" s="40" t="s">
        <v>474</v>
      </c>
      <c r="D70" s="49" t="s">
        <v>357</v>
      </c>
      <c r="E70" s="40" t="s">
        <v>22</v>
      </c>
      <c r="F70" s="49"/>
      <c r="G70" s="49" t="s">
        <v>358</v>
      </c>
      <c r="H70" s="38" t="s">
        <v>399</v>
      </c>
      <c r="I70" s="38"/>
      <c r="J70" s="38" t="s">
        <v>578</v>
      </c>
      <c r="K70" s="56" t="s">
        <v>781</v>
      </c>
      <c r="L70" s="40" t="s">
        <v>579</v>
      </c>
      <c r="M70" s="35" t="str">
        <f t="shared" si="4"/>
        <v>Strykowsky</v>
      </c>
      <c r="N70" s="37" t="str">
        <f t="shared" si="5"/>
        <v>October 2009 CDR</v>
      </c>
      <c r="O70" s="10"/>
    </row>
    <row r="71" spans="1:15" s="6" customFormat="1" ht="90">
      <c r="A71" s="40" t="s">
        <v>359</v>
      </c>
      <c r="B71" s="40" t="s">
        <v>1114</v>
      </c>
      <c r="C71" s="40" t="s">
        <v>475</v>
      </c>
      <c r="D71" s="49" t="s">
        <v>360</v>
      </c>
      <c r="E71" s="40" t="s">
        <v>361</v>
      </c>
      <c r="F71" s="49"/>
      <c r="G71" s="49" t="s">
        <v>362</v>
      </c>
      <c r="H71" s="38" t="s">
        <v>399</v>
      </c>
      <c r="I71" s="38"/>
      <c r="J71" s="38" t="s">
        <v>578</v>
      </c>
      <c r="K71" s="65" t="s">
        <v>620</v>
      </c>
      <c r="L71" s="40" t="s">
        <v>579</v>
      </c>
      <c r="M71" s="35" t="str">
        <f t="shared" si="4"/>
        <v>Perry</v>
      </c>
      <c r="N71" s="37" t="str">
        <f t="shared" si="5"/>
        <v>October 2009 CDR</v>
      </c>
      <c r="O71" s="10"/>
    </row>
    <row r="72" spans="1:15" s="6" customFormat="1" ht="105">
      <c r="A72" s="40" t="s">
        <v>363</v>
      </c>
      <c r="B72" s="40" t="s">
        <v>1114</v>
      </c>
      <c r="C72" s="40" t="s">
        <v>476</v>
      </c>
      <c r="D72" s="49" t="s">
        <v>323</v>
      </c>
      <c r="E72" s="40" t="s">
        <v>361</v>
      </c>
      <c r="F72" s="49"/>
      <c r="G72" s="49" t="s">
        <v>362</v>
      </c>
      <c r="H72" s="38" t="s">
        <v>399</v>
      </c>
      <c r="I72" s="38"/>
      <c r="J72" s="38" t="s">
        <v>578</v>
      </c>
      <c r="K72" s="65" t="s">
        <v>621</v>
      </c>
      <c r="L72" s="40" t="s">
        <v>579</v>
      </c>
      <c r="M72" s="35" t="str">
        <f t="shared" si="4"/>
        <v>Perry</v>
      </c>
      <c r="N72" s="37" t="str">
        <f t="shared" si="5"/>
        <v>October 2009 CDR</v>
      </c>
      <c r="O72" s="10"/>
    </row>
    <row r="73" spans="1:15" s="6" customFormat="1" ht="75">
      <c r="A73" s="40" t="s">
        <v>324</v>
      </c>
      <c r="B73" s="40" t="s">
        <v>1114</v>
      </c>
      <c r="C73" s="40" t="s">
        <v>477</v>
      </c>
      <c r="D73" s="49" t="s">
        <v>325</v>
      </c>
      <c r="E73" s="40" t="s">
        <v>22</v>
      </c>
      <c r="F73" s="49" t="s">
        <v>622</v>
      </c>
      <c r="G73" s="52" t="s">
        <v>845</v>
      </c>
      <c r="H73" s="38" t="s">
        <v>399</v>
      </c>
      <c r="I73" s="38"/>
      <c r="J73" s="38" t="s">
        <v>578</v>
      </c>
      <c r="K73" s="56" t="s">
        <v>1012</v>
      </c>
      <c r="L73" s="40" t="s">
        <v>579</v>
      </c>
      <c r="M73" s="35" t="str">
        <f t="shared" si="4"/>
        <v>Strykowsky</v>
      </c>
      <c r="N73" s="37" t="str">
        <f t="shared" si="5"/>
        <v>October 2009 CDR</v>
      </c>
      <c r="O73" s="10"/>
    </row>
    <row r="74" spans="1:15" s="6" customFormat="1" ht="120">
      <c r="A74" s="36" t="s">
        <v>20</v>
      </c>
      <c r="B74" s="40" t="s">
        <v>1114</v>
      </c>
      <c r="C74" s="40" t="s">
        <v>460</v>
      </c>
      <c r="D74" s="50" t="s">
        <v>21</v>
      </c>
      <c r="E74" s="36" t="s">
        <v>22</v>
      </c>
      <c r="F74" s="50"/>
      <c r="G74" s="52" t="s">
        <v>799</v>
      </c>
      <c r="H74" s="40" t="s">
        <v>399</v>
      </c>
      <c r="I74" s="40"/>
      <c r="J74" s="38" t="s">
        <v>578</v>
      </c>
      <c r="K74" s="50" t="s">
        <v>804</v>
      </c>
      <c r="L74" s="40" t="s">
        <v>579</v>
      </c>
      <c r="M74" s="35" t="str">
        <f t="shared" si="4"/>
        <v>Strykowsky</v>
      </c>
      <c r="N74" s="37" t="str">
        <f t="shared" si="5"/>
        <v>October 2009 CDR</v>
      </c>
      <c r="O74" s="10"/>
    </row>
    <row r="75" spans="1:15" s="6" customFormat="1" ht="75">
      <c r="A75" s="40" t="s">
        <v>326</v>
      </c>
      <c r="B75" s="40" t="s">
        <v>1114</v>
      </c>
      <c r="C75" s="40" t="s">
        <v>478</v>
      </c>
      <c r="D75" s="49" t="s">
        <v>327</v>
      </c>
      <c r="E75" s="40" t="s">
        <v>22</v>
      </c>
      <c r="F75" s="49" t="s">
        <v>328</v>
      </c>
      <c r="G75" s="52" t="s">
        <v>329</v>
      </c>
      <c r="H75" s="38" t="s">
        <v>399</v>
      </c>
      <c r="I75" s="38"/>
      <c r="J75" s="38" t="s">
        <v>578</v>
      </c>
      <c r="K75" s="50" t="s">
        <v>782</v>
      </c>
      <c r="L75" s="40" t="s">
        <v>579</v>
      </c>
      <c r="M75" s="35" t="str">
        <f t="shared" si="4"/>
        <v>Strykowsky</v>
      </c>
      <c r="N75" s="37" t="str">
        <f t="shared" si="5"/>
        <v>October 2009 CDR</v>
      </c>
      <c r="O75" s="10"/>
    </row>
    <row r="76" spans="1:15" s="6" customFormat="1" ht="75">
      <c r="A76" s="36" t="s">
        <v>6</v>
      </c>
      <c r="B76" s="40" t="s">
        <v>1115</v>
      </c>
      <c r="C76" s="40" t="s">
        <v>489</v>
      </c>
      <c r="D76" s="50" t="s">
        <v>7</v>
      </c>
      <c r="E76" s="36" t="s">
        <v>13</v>
      </c>
      <c r="F76" s="50" t="s">
        <v>8</v>
      </c>
      <c r="G76" s="52" t="s">
        <v>446</v>
      </c>
      <c r="H76" s="40" t="s">
        <v>399</v>
      </c>
      <c r="I76" s="40"/>
      <c r="J76" s="38" t="s">
        <v>578</v>
      </c>
      <c r="K76" s="49" t="s">
        <v>1066</v>
      </c>
      <c r="L76" s="40" t="s">
        <v>579</v>
      </c>
      <c r="M76" s="35" t="str">
        <f t="shared" si="4"/>
        <v>Dudek</v>
      </c>
      <c r="N76" s="37" t="str">
        <f t="shared" si="5"/>
        <v>December 2009 Lehman CD-1</v>
      </c>
      <c r="O76" s="10"/>
    </row>
    <row r="77" spans="1:15" s="6" customFormat="1" ht="120">
      <c r="A77" s="40" t="s">
        <v>342</v>
      </c>
      <c r="B77" s="40" t="s">
        <v>1115</v>
      </c>
      <c r="C77" s="40" t="s">
        <v>490</v>
      </c>
      <c r="D77" s="49" t="s">
        <v>343</v>
      </c>
      <c r="E77" s="40" t="s">
        <v>13</v>
      </c>
      <c r="F77" s="49" t="s">
        <v>304</v>
      </c>
      <c r="G77" s="52" t="s">
        <v>407</v>
      </c>
      <c r="H77" s="38" t="s">
        <v>399</v>
      </c>
      <c r="I77" s="38"/>
      <c r="J77" s="38" t="s">
        <v>578</v>
      </c>
      <c r="K77" s="49" t="s">
        <v>855</v>
      </c>
      <c r="L77" s="40" t="s">
        <v>579</v>
      </c>
      <c r="M77" s="35" t="str">
        <f t="shared" si="4"/>
        <v>Dudek</v>
      </c>
      <c r="N77" s="37" t="str">
        <f t="shared" si="5"/>
        <v>December 2009 Lehman CD-1</v>
      </c>
      <c r="O77" s="10"/>
    </row>
    <row r="78" spans="1:15" s="6" customFormat="1" ht="90">
      <c r="A78" s="40" t="s">
        <v>305</v>
      </c>
      <c r="B78" s="40" t="s">
        <v>1115</v>
      </c>
      <c r="C78" s="40" t="s">
        <v>491</v>
      </c>
      <c r="D78" s="49" t="s">
        <v>306</v>
      </c>
      <c r="E78" s="40" t="s">
        <v>13</v>
      </c>
      <c r="F78" s="49" t="s">
        <v>307</v>
      </c>
      <c r="G78" s="52" t="s">
        <v>308</v>
      </c>
      <c r="H78" s="38" t="s">
        <v>399</v>
      </c>
      <c r="I78" s="38"/>
      <c r="J78" s="38" t="s">
        <v>578</v>
      </c>
      <c r="K78" s="49" t="s">
        <v>856</v>
      </c>
      <c r="L78" s="40" t="s">
        <v>579</v>
      </c>
      <c r="M78" s="35" t="str">
        <f t="shared" si="4"/>
        <v>Dudek</v>
      </c>
      <c r="N78" s="37" t="str">
        <f t="shared" si="5"/>
        <v>December 2009 Lehman CD-1</v>
      </c>
      <c r="O78" s="10"/>
    </row>
    <row r="79" spans="1:15" s="6" customFormat="1" ht="135">
      <c r="A79" s="32" t="s">
        <v>212</v>
      </c>
      <c r="B79" s="40" t="s">
        <v>1115</v>
      </c>
      <c r="C79" s="39" t="s">
        <v>492</v>
      </c>
      <c r="D79" s="52" t="s">
        <v>213</v>
      </c>
      <c r="E79" s="39" t="s">
        <v>222</v>
      </c>
      <c r="F79" s="52" t="s">
        <v>214</v>
      </c>
      <c r="G79" s="52" t="s">
        <v>623</v>
      </c>
      <c r="H79" s="38" t="s">
        <v>399</v>
      </c>
      <c r="I79" s="38"/>
      <c r="J79" s="38" t="s">
        <v>578</v>
      </c>
      <c r="K79" s="50" t="s">
        <v>582</v>
      </c>
      <c r="L79" s="39" t="s">
        <v>579</v>
      </c>
      <c r="M79" s="35" t="str">
        <f t="shared" si="4"/>
        <v>Stevenson</v>
      </c>
      <c r="N79" s="37" t="str">
        <f t="shared" si="5"/>
        <v>December 2009 Lehman CD-1</v>
      </c>
      <c r="O79" s="10"/>
    </row>
    <row r="80" spans="1:15" s="6" customFormat="1" ht="105">
      <c r="A80" s="32" t="s">
        <v>215</v>
      </c>
      <c r="B80" s="40" t="s">
        <v>1115</v>
      </c>
      <c r="C80" s="39" t="s">
        <v>493</v>
      </c>
      <c r="D80" s="52" t="s">
        <v>216</v>
      </c>
      <c r="E80" s="39" t="s">
        <v>222</v>
      </c>
      <c r="F80" s="52" t="s">
        <v>217</v>
      </c>
      <c r="G80" s="52" t="s">
        <v>218</v>
      </c>
      <c r="H80" s="38" t="s">
        <v>399</v>
      </c>
      <c r="I80" s="38"/>
      <c r="J80" s="38" t="s">
        <v>578</v>
      </c>
      <c r="K80" s="49" t="s">
        <v>583</v>
      </c>
      <c r="L80" s="39" t="s">
        <v>579</v>
      </c>
      <c r="M80" s="35" t="str">
        <f t="shared" si="4"/>
        <v>Stevenson</v>
      </c>
      <c r="N80" s="37" t="str">
        <f t="shared" si="5"/>
        <v>December 2009 Lehman CD-1</v>
      </c>
      <c r="O80" s="10"/>
    </row>
    <row r="81" spans="1:15" s="6" customFormat="1" ht="180">
      <c r="A81" s="32" t="s">
        <v>219</v>
      </c>
      <c r="B81" s="40" t="s">
        <v>1115</v>
      </c>
      <c r="C81" s="39" t="s">
        <v>494</v>
      </c>
      <c r="D81" s="52" t="s">
        <v>220</v>
      </c>
      <c r="E81" s="39" t="s">
        <v>222</v>
      </c>
      <c r="F81" s="52" t="s">
        <v>624</v>
      </c>
      <c r="G81" s="52" t="s">
        <v>191</v>
      </c>
      <c r="H81" s="38" t="s">
        <v>399</v>
      </c>
      <c r="I81" s="38"/>
      <c r="J81" s="38" t="s">
        <v>578</v>
      </c>
      <c r="K81" s="49" t="s">
        <v>584</v>
      </c>
      <c r="L81" s="39" t="s">
        <v>579</v>
      </c>
      <c r="M81" s="35" t="str">
        <f t="shared" si="4"/>
        <v>Stevenson</v>
      </c>
      <c r="N81" s="37" t="str">
        <f t="shared" si="5"/>
        <v>December 2009 Lehman CD-1</v>
      </c>
      <c r="O81" s="10"/>
    </row>
    <row r="82" spans="1:15" s="6" customFormat="1" ht="225">
      <c r="A82" s="36" t="s">
        <v>192</v>
      </c>
      <c r="B82" s="40" t="s">
        <v>1115</v>
      </c>
      <c r="C82" s="40" t="s">
        <v>495</v>
      </c>
      <c r="D82" s="50" t="s">
        <v>193</v>
      </c>
      <c r="E82" s="36" t="s">
        <v>222</v>
      </c>
      <c r="F82" s="50" t="s">
        <v>208</v>
      </c>
      <c r="G82" s="52" t="s">
        <v>208</v>
      </c>
      <c r="H82" s="40" t="s">
        <v>399</v>
      </c>
      <c r="I82" s="40"/>
      <c r="J82" s="40" t="s">
        <v>578</v>
      </c>
      <c r="K82" s="49" t="s">
        <v>585</v>
      </c>
      <c r="L82" s="40" t="s">
        <v>579</v>
      </c>
      <c r="M82" s="35" t="str">
        <f t="shared" si="4"/>
        <v>Stevenson</v>
      </c>
      <c r="N82" s="37" t="str">
        <f t="shared" si="5"/>
        <v>December 2009 Lehman CD-1</v>
      </c>
      <c r="O82" s="10"/>
    </row>
    <row r="83" spans="1:15" s="6" customFormat="1" ht="195">
      <c r="A83" s="36" t="s">
        <v>194</v>
      </c>
      <c r="B83" s="40" t="s">
        <v>1115</v>
      </c>
      <c r="C83" s="40" t="s">
        <v>496</v>
      </c>
      <c r="D83" s="50" t="s">
        <v>195</v>
      </c>
      <c r="E83" s="36" t="s">
        <v>222</v>
      </c>
      <c r="F83" s="50" t="s">
        <v>196</v>
      </c>
      <c r="G83" s="52" t="s">
        <v>197</v>
      </c>
      <c r="H83" s="40" t="s">
        <v>399</v>
      </c>
      <c r="I83" s="40"/>
      <c r="J83" s="40" t="s">
        <v>578</v>
      </c>
      <c r="K83" s="49" t="s">
        <v>581</v>
      </c>
      <c r="L83" s="40" t="s">
        <v>579</v>
      </c>
      <c r="M83" s="35" t="str">
        <f t="shared" si="4"/>
        <v>Stevenson</v>
      </c>
      <c r="N83" s="37" t="str">
        <f t="shared" si="5"/>
        <v>December 2009 Lehman CD-1</v>
      </c>
      <c r="O83" s="10"/>
    </row>
    <row r="84" spans="1:15" s="6" customFormat="1" ht="120">
      <c r="A84" s="36" t="s">
        <v>198</v>
      </c>
      <c r="B84" s="40" t="s">
        <v>1115</v>
      </c>
      <c r="C84" s="40" t="s">
        <v>497</v>
      </c>
      <c r="D84" s="50" t="s">
        <v>199</v>
      </c>
      <c r="E84" s="36" t="s">
        <v>222</v>
      </c>
      <c r="F84" s="50" t="s">
        <v>433</v>
      </c>
      <c r="G84" s="52" t="s">
        <v>434</v>
      </c>
      <c r="H84" s="40" t="s">
        <v>399</v>
      </c>
      <c r="I84" s="40"/>
      <c r="J84" s="40" t="s">
        <v>578</v>
      </c>
      <c r="K84" s="49" t="s">
        <v>586</v>
      </c>
      <c r="L84" s="40" t="s">
        <v>579</v>
      </c>
      <c r="M84" s="35" t="str">
        <f t="shared" si="4"/>
        <v>Stevenson</v>
      </c>
      <c r="N84" s="37" t="str">
        <f t="shared" si="5"/>
        <v>December 2009 Lehman CD-1</v>
      </c>
      <c r="O84" s="10"/>
    </row>
    <row r="85" spans="1:15" s="6" customFormat="1" ht="120">
      <c r="A85" s="36" t="s">
        <v>200</v>
      </c>
      <c r="B85" s="40" t="s">
        <v>1115</v>
      </c>
      <c r="C85" s="40" t="s">
        <v>498</v>
      </c>
      <c r="D85" s="50" t="s">
        <v>201</v>
      </c>
      <c r="E85" s="36" t="s">
        <v>222</v>
      </c>
      <c r="F85" s="50" t="s">
        <v>202</v>
      </c>
      <c r="G85" s="52" t="s">
        <v>625</v>
      </c>
      <c r="H85" s="40" t="s">
        <v>399</v>
      </c>
      <c r="I85" s="40"/>
      <c r="J85" s="40" t="s">
        <v>578</v>
      </c>
      <c r="K85" s="49" t="s">
        <v>587</v>
      </c>
      <c r="L85" s="40" t="s">
        <v>579</v>
      </c>
      <c r="M85" s="35" t="str">
        <f t="shared" si="4"/>
        <v>Stevenson</v>
      </c>
      <c r="N85" s="37" t="str">
        <f t="shared" si="5"/>
        <v>December 2009 Lehman CD-1</v>
      </c>
      <c r="O85" s="10"/>
    </row>
    <row r="86" spans="1:15" s="6" customFormat="1" ht="180">
      <c r="A86" s="36" t="s">
        <v>203</v>
      </c>
      <c r="B86" s="40" t="s">
        <v>1115</v>
      </c>
      <c r="C86" s="40" t="s">
        <v>499</v>
      </c>
      <c r="D86" s="50" t="s">
        <v>204</v>
      </c>
      <c r="E86" s="36" t="s">
        <v>222</v>
      </c>
      <c r="F86" s="50" t="s">
        <v>202</v>
      </c>
      <c r="G86" s="52" t="s">
        <v>435</v>
      </c>
      <c r="H86" s="40" t="s">
        <v>399</v>
      </c>
      <c r="I86" s="40"/>
      <c r="J86" s="40" t="s">
        <v>578</v>
      </c>
      <c r="K86" s="49" t="s">
        <v>857</v>
      </c>
      <c r="L86" s="40" t="s">
        <v>579</v>
      </c>
      <c r="M86" s="35" t="str">
        <f t="shared" si="4"/>
        <v>Stevenson</v>
      </c>
      <c r="N86" s="37" t="str">
        <f t="shared" si="5"/>
        <v>December 2009 Lehman CD-1</v>
      </c>
      <c r="O86" s="10"/>
    </row>
    <row r="87" spans="1:15" s="6" customFormat="1" ht="135">
      <c r="A87" s="32" t="s">
        <v>205</v>
      </c>
      <c r="B87" s="40" t="s">
        <v>1115</v>
      </c>
      <c r="C87" s="39" t="s">
        <v>500</v>
      </c>
      <c r="D87" s="52" t="s">
        <v>206</v>
      </c>
      <c r="E87" s="39" t="s">
        <v>222</v>
      </c>
      <c r="F87" s="52" t="s">
        <v>626</v>
      </c>
      <c r="G87" s="52" t="s">
        <v>627</v>
      </c>
      <c r="H87" s="38" t="s">
        <v>399</v>
      </c>
      <c r="I87" s="38"/>
      <c r="J87" s="38" t="s">
        <v>578</v>
      </c>
      <c r="K87" s="49" t="s">
        <v>588</v>
      </c>
      <c r="L87" s="39" t="s">
        <v>579</v>
      </c>
      <c r="M87" s="35" t="str">
        <f t="shared" si="4"/>
        <v>Stevenson</v>
      </c>
      <c r="N87" s="37" t="str">
        <f t="shared" si="5"/>
        <v>December 2009 Lehman CD-1</v>
      </c>
      <c r="O87" s="10"/>
    </row>
    <row r="88" spans="1:15" s="6" customFormat="1" ht="150">
      <c r="A88" s="40" t="s">
        <v>309</v>
      </c>
      <c r="B88" s="40" t="s">
        <v>1115</v>
      </c>
      <c r="C88" s="40" t="s">
        <v>501</v>
      </c>
      <c r="D88" s="49" t="s">
        <v>310</v>
      </c>
      <c r="E88" s="40" t="s">
        <v>13</v>
      </c>
      <c r="F88" s="49" t="s">
        <v>628</v>
      </c>
      <c r="G88" s="52" t="s">
        <v>311</v>
      </c>
      <c r="H88" s="38" t="s">
        <v>399</v>
      </c>
      <c r="I88" s="38"/>
      <c r="J88" s="38" t="s">
        <v>578</v>
      </c>
      <c r="K88" s="49" t="s">
        <v>858</v>
      </c>
      <c r="L88" s="40" t="s">
        <v>579</v>
      </c>
      <c r="M88" s="35" t="str">
        <f t="shared" si="4"/>
        <v>Dudek</v>
      </c>
      <c r="N88" s="37" t="str">
        <f t="shared" si="5"/>
        <v>December 2009 Lehman CD-1</v>
      </c>
      <c r="O88" s="10"/>
    </row>
    <row r="89" spans="1:15" s="6" customFormat="1" ht="165">
      <c r="A89" s="36" t="s">
        <v>9</v>
      </c>
      <c r="B89" s="40" t="s">
        <v>1115</v>
      </c>
      <c r="C89" s="40" t="s">
        <v>488</v>
      </c>
      <c r="D89" s="46" t="s">
        <v>512</v>
      </c>
      <c r="E89" s="40" t="s">
        <v>888</v>
      </c>
      <c r="F89" s="52" t="s">
        <v>10</v>
      </c>
      <c r="G89" s="52" t="s">
        <v>887</v>
      </c>
      <c r="H89" s="40" t="s">
        <v>399</v>
      </c>
      <c r="I89" s="40"/>
      <c r="J89" s="38" t="s">
        <v>578</v>
      </c>
      <c r="K89" s="83" t="s">
        <v>889</v>
      </c>
      <c r="L89" s="40" t="s">
        <v>579</v>
      </c>
      <c r="M89" s="35" t="str">
        <f t="shared" si="4"/>
        <v>Hatcher</v>
      </c>
      <c r="N89" s="37" t="str">
        <f t="shared" si="5"/>
        <v>December 2009 Lehman CD-1</v>
      </c>
      <c r="O89" s="10"/>
    </row>
    <row r="90" spans="1:15" s="6" customFormat="1" ht="60">
      <c r="A90" s="36" t="s">
        <v>11</v>
      </c>
      <c r="B90" s="40" t="s">
        <v>1115</v>
      </c>
      <c r="C90" s="40" t="s">
        <v>502</v>
      </c>
      <c r="D90" s="50" t="s">
        <v>409</v>
      </c>
      <c r="E90" s="36" t="s">
        <v>13</v>
      </c>
      <c r="F90" s="50" t="s">
        <v>410</v>
      </c>
      <c r="G90" s="52" t="s">
        <v>410</v>
      </c>
      <c r="H90" s="40" t="s">
        <v>399</v>
      </c>
      <c r="I90" s="40"/>
      <c r="J90" s="38" t="s">
        <v>578</v>
      </c>
      <c r="K90" s="49" t="s">
        <v>1067</v>
      </c>
      <c r="L90" s="40" t="s">
        <v>579</v>
      </c>
      <c r="M90" s="35" t="str">
        <f t="shared" si="4"/>
        <v>Dudek</v>
      </c>
      <c r="N90" s="37" t="str">
        <f t="shared" si="5"/>
        <v>December 2009 Lehman CD-1</v>
      </c>
      <c r="O90" s="10"/>
    </row>
    <row r="91" spans="1:15" s="6" customFormat="1" ht="135">
      <c r="A91" s="40" t="s">
        <v>312</v>
      </c>
      <c r="B91" s="40" t="s">
        <v>1115</v>
      </c>
      <c r="C91" s="36" t="s">
        <v>503</v>
      </c>
      <c r="D91" s="49" t="s">
        <v>313</v>
      </c>
      <c r="E91" s="40" t="s">
        <v>22</v>
      </c>
      <c r="F91" s="49" t="s">
        <v>314</v>
      </c>
      <c r="G91" s="52" t="s">
        <v>315</v>
      </c>
      <c r="H91" s="38" t="s">
        <v>399</v>
      </c>
      <c r="I91" s="38"/>
      <c r="J91" s="38" t="s">
        <v>578</v>
      </c>
      <c r="K91" s="53" t="s">
        <v>608</v>
      </c>
      <c r="L91" s="40" t="s">
        <v>579</v>
      </c>
      <c r="M91" s="35" t="str">
        <f t="shared" si="4"/>
        <v>Strykowsky</v>
      </c>
      <c r="N91" s="37" t="str">
        <f t="shared" si="5"/>
        <v>December 2009 Lehman CD-1</v>
      </c>
      <c r="O91" s="10"/>
    </row>
    <row r="92" spans="1:15" s="6" customFormat="1" ht="135">
      <c r="A92" s="40" t="s">
        <v>316</v>
      </c>
      <c r="B92" s="40" t="s">
        <v>1115</v>
      </c>
      <c r="C92" s="36" t="s">
        <v>504</v>
      </c>
      <c r="D92" s="49" t="s">
        <v>317</v>
      </c>
      <c r="E92" s="40" t="s">
        <v>22</v>
      </c>
      <c r="F92" s="49" t="s">
        <v>314</v>
      </c>
      <c r="G92" s="52" t="s">
        <v>315</v>
      </c>
      <c r="H92" s="38" t="s">
        <v>399</v>
      </c>
      <c r="I92" s="38"/>
      <c r="J92" s="38" t="s">
        <v>578</v>
      </c>
      <c r="K92" s="53" t="s">
        <v>608</v>
      </c>
      <c r="L92" s="40" t="s">
        <v>579</v>
      </c>
      <c r="M92" s="35" t="str">
        <f t="shared" si="4"/>
        <v>Strykowsky</v>
      </c>
      <c r="N92" s="37" t="str">
        <f t="shared" si="5"/>
        <v>December 2009 Lehman CD-1</v>
      </c>
      <c r="O92" s="10"/>
    </row>
    <row r="93" spans="1:15" s="6" customFormat="1" ht="135">
      <c r="A93" s="40" t="s">
        <v>318</v>
      </c>
      <c r="B93" s="40" t="s">
        <v>1115</v>
      </c>
      <c r="C93" s="36" t="s">
        <v>505</v>
      </c>
      <c r="D93" s="49" t="s">
        <v>319</v>
      </c>
      <c r="E93" s="40" t="s">
        <v>22</v>
      </c>
      <c r="F93" s="49" t="s">
        <v>314</v>
      </c>
      <c r="G93" s="52" t="s">
        <v>315</v>
      </c>
      <c r="H93" s="38" t="s">
        <v>399</v>
      </c>
      <c r="I93" s="38"/>
      <c r="J93" s="38" t="s">
        <v>578</v>
      </c>
      <c r="K93" s="53" t="s">
        <v>608</v>
      </c>
      <c r="L93" s="40" t="s">
        <v>579</v>
      </c>
      <c r="M93" s="35" t="str">
        <f t="shared" si="4"/>
        <v>Strykowsky</v>
      </c>
      <c r="N93" s="37" t="str">
        <f t="shared" si="5"/>
        <v>December 2009 Lehman CD-1</v>
      </c>
      <c r="O93" s="10"/>
    </row>
    <row r="94" spans="1:15" s="6" customFormat="1" ht="135">
      <c r="A94" s="40" t="s">
        <v>320</v>
      </c>
      <c r="B94" s="40" t="s">
        <v>1115</v>
      </c>
      <c r="C94" s="36" t="s">
        <v>506</v>
      </c>
      <c r="D94" s="49" t="s">
        <v>321</v>
      </c>
      <c r="E94" s="40" t="s">
        <v>22</v>
      </c>
      <c r="F94" s="49" t="s">
        <v>314</v>
      </c>
      <c r="G94" s="52" t="s">
        <v>315</v>
      </c>
      <c r="H94" s="38" t="s">
        <v>399</v>
      </c>
      <c r="I94" s="38"/>
      <c r="J94" s="38" t="s">
        <v>578</v>
      </c>
      <c r="K94" s="50" t="s">
        <v>608</v>
      </c>
      <c r="L94" s="40" t="s">
        <v>579</v>
      </c>
      <c r="M94" s="35" t="str">
        <f t="shared" si="4"/>
        <v>Strykowsky</v>
      </c>
      <c r="N94" s="37" t="str">
        <f t="shared" si="5"/>
        <v>December 2009 Lehman CD-1</v>
      </c>
      <c r="O94" s="10"/>
    </row>
    <row r="95" spans="1:15" s="6" customFormat="1" ht="135">
      <c r="A95" s="40" t="s">
        <v>322</v>
      </c>
      <c r="B95" s="40" t="s">
        <v>1115</v>
      </c>
      <c r="C95" s="36" t="s">
        <v>507</v>
      </c>
      <c r="D95" s="49" t="s">
        <v>295</v>
      </c>
      <c r="E95" s="40" t="s">
        <v>22</v>
      </c>
      <c r="F95" s="49" t="s">
        <v>314</v>
      </c>
      <c r="G95" s="52" t="s">
        <v>315</v>
      </c>
      <c r="H95" s="38" t="s">
        <v>399</v>
      </c>
      <c r="I95" s="38"/>
      <c r="J95" s="38" t="s">
        <v>578</v>
      </c>
      <c r="K95" s="50" t="s">
        <v>608</v>
      </c>
      <c r="L95" s="40" t="s">
        <v>579</v>
      </c>
      <c r="M95" s="35" t="str">
        <f t="shared" si="4"/>
        <v>Strykowsky</v>
      </c>
      <c r="N95" s="37" t="str">
        <f t="shared" si="5"/>
        <v>December 2009 Lehman CD-1</v>
      </c>
      <c r="O95" s="10"/>
    </row>
    <row r="96" spans="1:15" s="6" customFormat="1" ht="285">
      <c r="A96" s="40" t="s">
        <v>296</v>
      </c>
      <c r="B96" s="40" t="s">
        <v>1115</v>
      </c>
      <c r="C96" s="36" t="s">
        <v>508</v>
      </c>
      <c r="D96" s="49" t="s">
        <v>297</v>
      </c>
      <c r="E96" s="40" t="s">
        <v>298</v>
      </c>
      <c r="F96" s="49" t="s">
        <v>299</v>
      </c>
      <c r="G96" s="52" t="s">
        <v>300</v>
      </c>
      <c r="H96" s="38" t="s">
        <v>399</v>
      </c>
      <c r="I96" s="38"/>
      <c r="J96" s="38" t="s">
        <v>578</v>
      </c>
      <c r="K96" s="49" t="s">
        <v>638</v>
      </c>
      <c r="L96" s="40" t="s">
        <v>579</v>
      </c>
      <c r="M96" s="35" t="str">
        <f t="shared" si="4"/>
        <v>Prager</v>
      </c>
      <c r="N96" s="37" t="str">
        <f t="shared" si="5"/>
        <v>December 2009 Lehman CD-1</v>
      </c>
      <c r="O96" s="10"/>
    </row>
    <row r="97" spans="1:15" s="79" customFormat="1" ht="90">
      <c r="A97" s="34" t="s">
        <v>1096</v>
      </c>
      <c r="B97" s="40" t="s">
        <v>1389</v>
      </c>
      <c r="C97" s="39" t="s">
        <v>523</v>
      </c>
      <c r="D97" s="135" t="s">
        <v>1086</v>
      </c>
      <c r="E97" s="39" t="s">
        <v>739</v>
      </c>
      <c r="F97" s="83" t="s">
        <v>202</v>
      </c>
      <c r="G97" s="83"/>
      <c r="H97" s="40" t="s">
        <v>399</v>
      </c>
      <c r="I97" s="40"/>
      <c r="J97" s="40" t="s">
        <v>578</v>
      </c>
      <c r="K97" s="46" t="s">
        <v>1708</v>
      </c>
      <c r="L97" s="39" t="s">
        <v>579</v>
      </c>
      <c r="M97" s="35" t="str">
        <f t="shared" si="4"/>
        <v>Denault</v>
      </c>
      <c r="N97" s="25" t="str">
        <f t="shared" si="5"/>
        <v>March 2010 NBIU Peer Review</v>
      </c>
      <c r="O97" s="78"/>
    </row>
    <row r="98" spans="1:15" s="79" customFormat="1" ht="105">
      <c r="A98" s="34" t="s">
        <v>1097</v>
      </c>
      <c r="B98" s="40" t="s">
        <v>1389</v>
      </c>
      <c r="C98" s="39" t="s">
        <v>522</v>
      </c>
      <c r="D98" s="68" t="s">
        <v>1087</v>
      </c>
      <c r="E98" s="39" t="s">
        <v>739</v>
      </c>
      <c r="F98" s="83" t="s">
        <v>1111</v>
      </c>
      <c r="G98" s="83"/>
      <c r="H98" s="40" t="s">
        <v>399</v>
      </c>
      <c r="I98" s="40"/>
      <c r="J98" s="40" t="s">
        <v>578</v>
      </c>
      <c r="K98" s="46" t="s">
        <v>1580</v>
      </c>
      <c r="L98" s="39" t="s">
        <v>579</v>
      </c>
      <c r="M98" s="35" t="str">
        <f t="shared" ref="M98:M129" si="6">E98</f>
        <v>Denault</v>
      </c>
      <c r="N98" s="25" t="str">
        <f t="shared" ref="N98:N129" si="7">B98</f>
        <v>March 2010 NBIU Peer Review</v>
      </c>
      <c r="O98" s="78"/>
    </row>
    <row r="99" spans="1:15" s="79" customFormat="1" ht="60">
      <c r="A99" s="34" t="s">
        <v>1098</v>
      </c>
      <c r="B99" s="40" t="s">
        <v>1389</v>
      </c>
      <c r="C99" s="39" t="s">
        <v>521</v>
      </c>
      <c r="D99" s="68" t="s">
        <v>1088</v>
      </c>
      <c r="E99" s="39" t="s">
        <v>222</v>
      </c>
      <c r="F99" s="83" t="s">
        <v>1392</v>
      </c>
      <c r="G99" s="83"/>
      <c r="H99" s="40" t="s">
        <v>399</v>
      </c>
      <c r="I99" s="40"/>
      <c r="J99" s="40" t="s">
        <v>578</v>
      </c>
      <c r="K99" s="46" t="s">
        <v>1109</v>
      </c>
      <c r="L99" s="39" t="s">
        <v>579</v>
      </c>
      <c r="M99" s="35" t="str">
        <f t="shared" si="6"/>
        <v>Stevenson</v>
      </c>
      <c r="N99" s="25" t="str">
        <f t="shared" si="7"/>
        <v>March 2010 NBIU Peer Review</v>
      </c>
      <c r="O99" s="78"/>
    </row>
    <row r="100" spans="1:15" s="79" customFormat="1" ht="105">
      <c r="A100" s="34" t="s">
        <v>1099</v>
      </c>
      <c r="B100" s="40" t="s">
        <v>1389</v>
      </c>
      <c r="C100" s="39" t="s">
        <v>520</v>
      </c>
      <c r="D100" s="68" t="s">
        <v>1089</v>
      </c>
      <c r="E100" s="39" t="s">
        <v>739</v>
      </c>
      <c r="F100" s="83" t="s">
        <v>1110</v>
      </c>
      <c r="G100" s="83"/>
      <c r="H100" s="40" t="s">
        <v>399</v>
      </c>
      <c r="I100" s="40"/>
      <c r="J100" s="40" t="s">
        <v>578</v>
      </c>
      <c r="K100" s="46" t="s">
        <v>1503</v>
      </c>
      <c r="L100" s="39" t="s">
        <v>579</v>
      </c>
      <c r="M100" s="35" t="str">
        <f t="shared" si="6"/>
        <v>Denault</v>
      </c>
      <c r="N100" s="25" t="str">
        <f t="shared" si="7"/>
        <v>March 2010 NBIU Peer Review</v>
      </c>
      <c r="O100" s="78"/>
    </row>
    <row r="101" spans="1:15" s="79" customFormat="1" ht="75">
      <c r="A101" s="34" t="s">
        <v>1100</v>
      </c>
      <c r="B101" s="40" t="s">
        <v>1389</v>
      </c>
      <c r="C101" s="39" t="s">
        <v>519</v>
      </c>
      <c r="D101" s="68" t="s">
        <v>1090</v>
      </c>
      <c r="E101" s="39" t="s">
        <v>222</v>
      </c>
      <c r="F101" s="83" t="s">
        <v>1392</v>
      </c>
      <c r="G101" s="83"/>
      <c r="H101" s="40" t="s">
        <v>399</v>
      </c>
      <c r="I101" s="40"/>
      <c r="J101" s="40" t="s">
        <v>578</v>
      </c>
      <c r="K101" s="46" t="s">
        <v>1393</v>
      </c>
      <c r="L101" s="39" t="s">
        <v>579</v>
      </c>
      <c r="M101" s="35" t="str">
        <f t="shared" si="6"/>
        <v>Stevenson</v>
      </c>
      <c r="N101" s="25" t="str">
        <f t="shared" si="7"/>
        <v>March 2010 NBIU Peer Review</v>
      </c>
      <c r="O101" s="78"/>
    </row>
    <row r="102" spans="1:15" s="79" customFormat="1" ht="105">
      <c r="A102" s="34" t="s">
        <v>1101</v>
      </c>
      <c r="B102" s="40" t="s">
        <v>1389</v>
      </c>
      <c r="C102" s="39" t="s">
        <v>528</v>
      </c>
      <c r="D102" s="68" t="s">
        <v>1394</v>
      </c>
      <c r="E102" s="39" t="s">
        <v>744</v>
      </c>
      <c r="F102" s="83" t="s">
        <v>1112</v>
      </c>
      <c r="G102" s="83" t="s">
        <v>1113</v>
      </c>
      <c r="H102" s="40" t="s">
        <v>399</v>
      </c>
      <c r="I102" s="40"/>
      <c r="J102" s="40" t="s">
        <v>578</v>
      </c>
      <c r="K102" s="46" t="s">
        <v>1117</v>
      </c>
      <c r="L102" s="39" t="s">
        <v>579</v>
      </c>
      <c r="M102" s="35" t="str">
        <f t="shared" si="6"/>
        <v>Priniski</v>
      </c>
      <c r="N102" s="25" t="str">
        <f t="shared" si="7"/>
        <v>March 2010 NBIU Peer Review</v>
      </c>
      <c r="O102" s="78"/>
    </row>
    <row r="103" spans="1:15" s="6" customFormat="1" ht="240">
      <c r="A103" s="36" t="s">
        <v>74</v>
      </c>
      <c r="B103" s="36" t="s">
        <v>1387</v>
      </c>
      <c r="C103" s="40" t="s">
        <v>523</v>
      </c>
      <c r="D103" s="50" t="s">
        <v>43</v>
      </c>
      <c r="E103" s="36" t="s">
        <v>44</v>
      </c>
      <c r="F103" s="50"/>
      <c r="G103" s="52" t="s">
        <v>724</v>
      </c>
      <c r="H103" s="40" t="s">
        <v>399</v>
      </c>
      <c r="I103" s="40"/>
      <c r="J103" s="38" t="s">
        <v>578</v>
      </c>
      <c r="K103" s="62" t="s">
        <v>859</v>
      </c>
      <c r="L103" s="39" t="s">
        <v>579</v>
      </c>
      <c r="M103" s="35" t="str">
        <f t="shared" si="6"/>
        <v>Titus</v>
      </c>
      <c r="N103" s="37" t="str">
        <f t="shared" si="7"/>
        <v>April 2010 CSU Peer Review</v>
      </c>
      <c r="O103" s="10"/>
    </row>
    <row r="104" spans="1:15" s="79" customFormat="1" ht="90">
      <c r="A104" s="34" t="s">
        <v>74</v>
      </c>
      <c r="B104" s="40" t="s">
        <v>1390</v>
      </c>
      <c r="C104" s="39" t="s">
        <v>523</v>
      </c>
      <c r="D104" s="68" t="s">
        <v>1106</v>
      </c>
      <c r="E104" s="39" t="s">
        <v>222</v>
      </c>
      <c r="F104" s="83" t="s">
        <v>1102</v>
      </c>
      <c r="G104" s="83"/>
      <c r="H104" s="40" t="s">
        <v>399</v>
      </c>
      <c r="I104" s="40"/>
      <c r="J104" s="40" t="s">
        <v>578</v>
      </c>
      <c r="K104" s="46" t="s">
        <v>1395</v>
      </c>
      <c r="L104" s="39" t="s">
        <v>579</v>
      </c>
      <c r="M104" s="35" t="str">
        <f t="shared" si="6"/>
        <v>Stevenson</v>
      </c>
      <c r="N104" s="25" t="str">
        <f t="shared" si="7"/>
        <v>April 2010 NBIU Decon Peer Review</v>
      </c>
      <c r="O104" s="78"/>
    </row>
    <row r="105" spans="1:15" s="6" customFormat="1" ht="120">
      <c r="A105" s="36" t="s">
        <v>133</v>
      </c>
      <c r="B105" s="36" t="s">
        <v>1387</v>
      </c>
      <c r="C105" s="40" t="s">
        <v>522</v>
      </c>
      <c r="D105" s="49" t="s">
        <v>629</v>
      </c>
      <c r="E105" s="40" t="s">
        <v>51</v>
      </c>
      <c r="F105" s="49"/>
      <c r="G105" s="52" t="s">
        <v>398</v>
      </c>
      <c r="H105" s="38" t="s">
        <v>399</v>
      </c>
      <c r="I105" s="38"/>
      <c r="J105" s="38" t="s">
        <v>578</v>
      </c>
      <c r="K105" s="58" t="s">
        <v>693</v>
      </c>
      <c r="L105" s="40" t="s">
        <v>579</v>
      </c>
      <c r="M105" s="35" t="str">
        <f t="shared" si="6"/>
        <v>Chrzanowski</v>
      </c>
      <c r="N105" s="37" t="str">
        <f t="shared" si="7"/>
        <v>April 2010 CSU Peer Review</v>
      </c>
      <c r="O105" s="10"/>
    </row>
    <row r="106" spans="1:15" s="79" customFormat="1" ht="165">
      <c r="A106" s="34" t="s">
        <v>133</v>
      </c>
      <c r="B106" s="40" t="s">
        <v>1390</v>
      </c>
      <c r="C106" s="39" t="s">
        <v>522</v>
      </c>
      <c r="D106" s="83" t="s">
        <v>1091</v>
      </c>
      <c r="E106" s="39" t="s">
        <v>222</v>
      </c>
      <c r="F106" s="83" t="s">
        <v>1103</v>
      </c>
      <c r="G106" s="83"/>
      <c r="H106" s="40" t="s">
        <v>399</v>
      </c>
      <c r="I106" s="40"/>
      <c r="J106" s="40" t="s">
        <v>578</v>
      </c>
      <c r="K106" s="46" t="s">
        <v>1396</v>
      </c>
      <c r="L106" s="39" t="s">
        <v>579</v>
      </c>
      <c r="M106" s="35" t="str">
        <f t="shared" si="6"/>
        <v>Stevenson</v>
      </c>
      <c r="N106" s="25" t="str">
        <f t="shared" si="7"/>
        <v>April 2010 NBIU Decon Peer Review</v>
      </c>
      <c r="O106" s="78"/>
    </row>
    <row r="107" spans="1:15" s="6" customFormat="1" ht="90">
      <c r="A107" s="36" t="s">
        <v>134</v>
      </c>
      <c r="B107" s="36" t="s">
        <v>1387</v>
      </c>
      <c r="C107" s="40" t="s">
        <v>521</v>
      </c>
      <c r="D107" s="50" t="s">
        <v>27</v>
      </c>
      <c r="E107" s="36" t="s">
        <v>49</v>
      </c>
      <c r="F107" s="49" t="s">
        <v>420</v>
      </c>
      <c r="G107" s="52" t="s">
        <v>1020</v>
      </c>
      <c r="H107" s="40" t="s">
        <v>399</v>
      </c>
      <c r="I107" s="40"/>
      <c r="J107" s="38" t="s">
        <v>578</v>
      </c>
      <c r="K107" s="67" t="s">
        <v>1023</v>
      </c>
      <c r="L107" s="39" t="s">
        <v>579</v>
      </c>
      <c r="M107" s="35" t="str">
        <f t="shared" si="6"/>
        <v>Tresemer</v>
      </c>
      <c r="N107" s="37" t="str">
        <f t="shared" si="7"/>
        <v>April 2010 CSU Peer Review</v>
      </c>
      <c r="O107" s="10"/>
    </row>
    <row r="108" spans="1:15" s="79" customFormat="1" ht="165">
      <c r="A108" s="34" t="s">
        <v>134</v>
      </c>
      <c r="B108" s="40" t="s">
        <v>1390</v>
      </c>
      <c r="C108" s="39" t="s">
        <v>521</v>
      </c>
      <c r="D108" s="83" t="s">
        <v>1092</v>
      </c>
      <c r="E108" s="39" t="s">
        <v>222</v>
      </c>
      <c r="F108" s="83" t="s">
        <v>1104</v>
      </c>
      <c r="G108" s="83"/>
      <c r="H108" s="40" t="s">
        <v>399</v>
      </c>
      <c r="I108" s="40"/>
      <c r="J108" s="40" t="s">
        <v>578</v>
      </c>
      <c r="K108" s="46" t="s">
        <v>1105</v>
      </c>
      <c r="L108" s="39" t="s">
        <v>579</v>
      </c>
      <c r="M108" s="35" t="str">
        <f t="shared" si="6"/>
        <v>Stevenson</v>
      </c>
      <c r="N108" s="25" t="str">
        <f t="shared" si="7"/>
        <v>April 2010 NBIU Decon Peer Review</v>
      </c>
      <c r="O108" s="78"/>
    </row>
    <row r="109" spans="1:15" s="6" customFormat="1" ht="90">
      <c r="A109" s="36" t="s">
        <v>135</v>
      </c>
      <c r="B109" s="36" t="s">
        <v>1387</v>
      </c>
      <c r="C109" s="40" t="s">
        <v>520</v>
      </c>
      <c r="D109" s="50" t="s">
        <v>28</v>
      </c>
      <c r="E109" s="40" t="s">
        <v>60</v>
      </c>
      <c r="F109" s="49" t="s">
        <v>131</v>
      </c>
      <c r="G109" s="52" t="s">
        <v>132</v>
      </c>
      <c r="H109" s="40" t="s">
        <v>399</v>
      </c>
      <c r="I109" s="40"/>
      <c r="J109" s="38" t="s">
        <v>578</v>
      </c>
      <c r="K109" s="58" t="s">
        <v>860</v>
      </c>
      <c r="L109" s="40" t="s">
        <v>579</v>
      </c>
      <c r="M109" s="35" t="str">
        <f t="shared" si="6"/>
        <v>Smith</v>
      </c>
      <c r="N109" s="37" t="str">
        <f t="shared" si="7"/>
        <v>April 2010 CSU Peer Review</v>
      </c>
      <c r="O109" s="10"/>
    </row>
    <row r="110" spans="1:15" s="6" customFormat="1" ht="90">
      <c r="A110" s="36" t="s">
        <v>136</v>
      </c>
      <c r="B110" s="36" t="s">
        <v>1387</v>
      </c>
      <c r="C110" s="40" t="s">
        <v>519</v>
      </c>
      <c r="D110" s="50" t="s">
        <v>30</v>
      </c>
      <c r="E110" s="36" t="s">
        <v>51</v>
      </c>
      <c r="F110" s="49" t="s">
        <v>630</v>
      </c>
      <c r="G110" s="52"/>
      <c r="H110" s="40" t="s">
        <v>399</v>
      </c>
      <c r="I110" s="40"/>
      <c r="J110" s="38" t="s">
        <v>578</v>
      </c>
      <c r="K110" s="58" t="s">
        <v>694</v>
      </c>
      <c r="L110" s="40" t="s">
        <v>579</v>
      </c>
      <c r="M110" s="35" t="str">
        <f t="shared" si="6"/>
        <v>Chrzanowski</v>
      </c>
      <c r="N110" s="37" t="str">
        <f t="shared" si="7"/>
        <v>April 2010 CSU Peer Review</v>
      </c>
      <c r="O110" s="10"/>
    </row>
    <row r="111" spans="1:15" s="6" customFormat="1" ht="150">
      <c r="A111" s="36" t="s">
        <v>137</v>
      </c>
      <c r="B111" s="36" t="s">
        <v>1387</v>
      </c>
      <c r="C111" s="40" t="s">
        <v>528</v>
      </c>
      <c r="D111" s="49" t="s">
        <v>400</v>
      </c>
      <c r="E111" s="40" t="s">
        <v>29</v>
      </c>
      <c r="F111" s="49"/>
      <c r="G111" s="52" t="s">
        <v>401</v>
      </c>
      <c r="H111" s="38" t="s">
        <v>399</v>
      </c>
      <c r="I111" s="38"/>
      <c r="J111" s="38" t="s">
        <v>578</v>
      </c>
      <c r="K111" s="58" t="s">
        <v>861</v>
      </c>
      <c r="L111" s="40" t="s">
        <v>579</v>
      </c>
      <c r="M111" s="35" t="str">
        <f t="shared" si="6"/>
        <v>Mangra</v>
      </c>
      <c r="N111" s="37" t="str">
        <f t="shared" si="7"/>
        <v>April 2010 CSU Peer Review</v>
      </c>
      <c r="O111" s="10"/>
    </row>
    <row r="112" spans="1:15" s="6" customFormat="1" ht="135">
      <c r="A112" s="36" t="s">
        <v>138</v>
      </c>
      <c r="B112" s="36" t="s">
        <v>1387</v>
      </c>
      <c r="C112" s="40" t="s">
        <v>516</v>
      </c>
      <c r="D112" s="49" t="s">
        <v>631</v>
      </c>
      <c r="E112" s="40" t="s">
        <v>53</v>
      </c>
      <c r="F112" s="49"/>
      <c r="G112" s="52" t="s">
        <v>401</v>
      </c>
      <c r="H112" s="38" t="s">
        <v>399</v>
      </c>
      <c r="I112" s="38"/>
      <c r="J112" s="38" t="s">
        <v>578</v>
      </c>
      <c r="K112" s="58" t="s">
        <v>702</v>
      </c>
      <c r="L112" s="40" t="s">
        <v>579</v>
      </c>
      <c r="M112" s="35" t="str">
        <f t="shared" si="6"/>
        <v>Labik</v>
      </c>
      <c r="N112" s="37" t="str">
        <f t="shared" si="7"/>
        <v>April 2010 CSU Peer Review</v>
      </c>
      <c r="O112" s="10"/>
    </row>
    <row r="113" spans="1:15" s="6" customFormat="1" ht="135">
      <c r="A113" s="36" t="s">
        <v>139</v>
      </c>
      <c r="B113" s="36" t="s">
        <v>1387</v>
      </c>
      <c r="C113" s="40" t="s">
        <v>518</v>
      </c>
      <c r="D113" s="50" t="s">
        <v>31</v>
      </c>
      <c r="E113" s="36" t="s">
        <v>53</v>
      </c>
      <c r="F113" s="49" t="s">
        <v>432</v>
      </c>
      <c r="G113" s="52" t="s">
        <v>432</v>
      </c>
      <c r="H113" s="40" t="s">
        <v>399</v>
      </c>
      <c r="I113" s="40"/>
      <c r="J113" s="38" t="s">
        <v>578</v>
      </c>
      <c r="K113" s="58" t="s">
        <v>862</v>
      </c>
      <c r="L113" s="40" t="s">
        <v>579</v>
      </c>
      <c r="M113" s="35" t="str">
        <f t="shared" si="6"/>
        <v>Labik</v>
      </c>
      <c r="N113" s="37" t="str">
        <f t="shared" si="7"/>
        <v>April 2010 CSU Peer Review</v>
      </c>
      <c r="O113" s="10"/>
    </row>
    <row r="114" spans="1:15" s="6" customFormat="1" ht="105">
      <c r="A114" s="36" t="s">
        <v>140</v>
      </c>
      <c r="B114" s="36" t="s">
        <v>1387</v>
      </c>
      <c r="C114" s="40" t="s">
        <v>517</v>
      </c>
      <c r="D114" s="49" t="s">
        <v>402</v>
      </c>
      <c r="E114" s="40" t="s">
        <v>403</v>
      </c>
      <c r="F114" s="49"/>
      <c r="G114" s="52" t="s">
        <v>632</v>
      </c>
      <c r="H114" s="38" t="s">
        <v>399</v>
      </c>
      <c r="I114" s="38"/>
      <c r="J114" s="38" t="s">
        <v>578</v>
      </c>
      <c r="K114" s="49" t="s">
        <v>863</v>
      </c>
      <c r="L114" s="40" t="s">
        <v>579</v>
      </c>
      <c r="M114" s="35" t="str">
        <f t="shared" si="6"/>
        <v>Ramakrishnan</v>
      </c>
      <c r="N114" s="37" t="str">
        <f t="shared" si="7"/>
        <v>April 2010 CSU Peer Review</v>
      </c>
      <c r="O114" s="10"/>
    </row>
    <row r="115" spans="1:15" s="6" customFormat="1" ht="195">
      <c r="A115" s="36" t="s">
        <v>141</v>
      </c>
      <c r="B115" s="36" t="s">
        <v>1387</v>
      </c>
      <c r="C115" s="40" t="s">
        <v>550</v>
      </c>
      <c r="D115" s="50" t="s">
        <v>46</v>
      </c>
      <c r="E115" s="36" t="s">
        <v>47</v>
      </c>
      <c r="F115" s="50" t="s">
        <v>418</v>
      </c>
      <c r="G115" s="52"/>
      <c r="H115" s="40" t="s">
        <v>399</v>
      </c>
      <c r="I115" s="40"/>
      <c r="J115" s="38" t="s">
        <v>578</v>
      </c>
      <c r="K115" s="57" t="s">
        <v>703</v>
      </c>
      <c r="L115" s="40" t="s">
        <v>579</v>
      </c>
      <c r="M115" s="35" t="str">
        <f t="shared" si="6"/>
        <v>Sichta</v>
      </c>
      <c r="N115" s="37" t="str">
        <f t="shared" si="7"/>
        <v>April 2010 CSU Peer Review</v>
      </c>
      <c r="O115" s="10"/>
    </row>
    <row r="116" spans="1:15" s="6" customFormat="1" ht="120">
      <c r="A116" s="36" t="s">
        <v>142</v>
      </c>
      <c r="B116" s="36" t="s">
        <v>1387</v>
      </c>
      <c r="C116" s="40" t="s">
        <v>549</v>
      </c>
      <c r="D116" s="50" t="s">
        <v>48</v>
      </c>
      <c r="E116" s="36" t="s">
        <v>49</v>
      </c>
      <c r="F116" s="49" t="s">
        <v>421</v>
      </c>
      <c r="G116" s="52" t="s">
        <v>691</v>
      </c>
      <c r="H116" s="40" t="s">
        <v>399</v>
      </c>
      <c r="I116" s="40"/>
      <c r="J116" s="38" t="s">
        <v>578</v>
      </c>
      <c r="K116" s="49" t="s">
        <v>640</v>
      </c>
      <c r="L116" s="39" t="s">
        <v>579</v>
      </c>
      <c r="M116" s="35" t="str">
        <f t="shared" si="6"/>
        <v>Tresemer</v>
      </c>
      <c r="N116" s="37" t="str">
        <f t="shared" si="7"/>
        <v>April 2010 CSU Peer Review</v>
      </c>
      <c r="O116" s="10"/>
    </row>
    <row r="117" spans="1:15" s="3" customFormat="1" ht="75">
      <c r="A117" s="40" t="s">
        <v>143</v>
      </c>
      <c r="B117" s="36" t="s">
        <v>1387</v>
      </c>
      <c r="C117" s="40" t="s">
        <v>548</v>
      </c>
      <c r="D117" s="50" t="s">
        <v>50</v>
      </c>
      <c r="E117" s="36" t="s">
        <v>51</v>
      </c>
      <c r="F117" s="49" t="s">
        <v>436</v>
      </c>
      <c r="G117" s="83" t="s">
        <v>785</v>
      </c>
      <c r="H117" s="40" t="s">
        <v>399</v>
      </c>
      <c r="I117" s="40"/>
      <c r="J117" s="38" t="s">
        <v>578</v>
      </c>
      <c r="K117" s="49" t="s">
        <v>1397</v>
      </c>
      <c r="L117" s="40" t="s">
        <v>579</v>
      </c>
      <c r="M117" s="35" t="str">
        <f t="shared" si="6"/>
        <v>Chrzanowski</v>
      </c>
      <c r="N117" s="37" t="str">
        <f t="shared" si="7"/>
        <v>April 2010 CSU Peer Review</v>
      </c>
      <c r="O117" s="82"/>
    </row>
    <row r="118" spans="1:15" s="6" customFormat="1" ht="195">
      <c r="A118" s="36" t="s">
        <v>144</v>
      </c>
      <c r="B118" s="36" t="s">
        <v>1387</v>
      </c>
      <c r="C118" s="40" t="s">
        <v>547</v>
      </c>
      <c r="D118" s="50" t="s">
        <v>52</v>
      </c>
      <c r="E118" s="36" t="s">
        <v>53</v>
      </c>
      <c r="F118" s="49" t="s">
        <v>431</v>
      </c>
      <c r="G118" s="52" t="s">
        <v>431</v>
      </c>
      <c r="H118" s="40" t="s">
        <v>399</v>
      </c>
      <c r="I118" s="40"/>
      <c r="J118" s="38" t="s">
        <v>578</v>
      </c>
      <c r="K118" s="58" t="s">
        <v>642</v>
      </c>
      <c r="L118" s="40" t="s">
        <v>579</v>
      </c>
      <c r="M118" s="35" t="str">
        <f t="shared" si="6"/>
        <v>Labik</v>
      </c>
      <c r="N118" s="37" t="str">
        <f t="shared" si="7"/>
        <v>April 2010 CSU Peer Review</v>
      </c>
      <c r="O118" s="10"/>
    </row>
    <row r="119" spans="1:15" s="3" customFormat="1" ht="75">
      <c r="A119" s="40" t="s">
        <v>145</v>
      </c>
      <c r="B119" s="36" t="s">
        <v>1387</v>
      </c>
      <c r="C119" s="40" t="s">
        <v>546</v>
      </c>
      <c r="D119" s="49" t="s">
        <v>633</v>
      </c>
      <c r="E119" s="36" t="s">
        <v>51</v>
      </c>
      <c r="F119" s="49" t="s">
        <v>1358</v>
      </c>
      <c r="G119" s="83" t="s">
        <v>1357</v>
      </c>
      <c r="H119" s="40" t="s">
        <v>399</v>
      </c>
      <c r="I119" s="36"/>
      <c r="J119" s="38" t="s">
        <v>578</v>
      </c>
      <c r="K119" s="50" t="s">
        <v>1349</v>
      </c>
      <c r="L119" s="40" t="s">
        <v>579</v>
      </c>
      <c r="M119" s="35" t="str">
        <f t="shared" si="6"/>
        <v>Chrzanowski</v>
      </c>
      <c r="N119" s="37" t="str">
        <f t="shared" si="7"/>
        <v>April 2010 CSU Peer Review</v>
      </c>
      <c r="O119" s="82"/>
    </row>
    <row r="120" spans="1:15" s="6" customFormat="1" ht="135">
      <c r="A120" s="36" t="s">
        <v>146</v>
      </c>
      <c r="B120" s="36" t="s">
        <v>1387</v>
      </c>
      <c r="C120" s="40" t="s">
        <v>545</v>
      </c>
      <c r="D120" s="50" t="s">
        <v>54</v>
      </c>
      <c r="E120" s="36" t="s">
        <v>47</v>
      </c>
      <c r="F120" s="50" t="s">
        <v>419</v>
      </c>
      <c r="G120" s="52"/>
      <c r="H120" s="40" t="s">
        <v>399</v>
      </c>
      <c r="I120" s="40"/>
      <c r="J120" s="38" t="s">
        <v>578</v>
      </c>
      <c r="K120" s="57" t="s">
        <v>864</v>
      </c>
      <c r="L120" s="40" t="s">
        <v>579</v>
      </c>
      <c r="M120" s="35" t="str">
        <f t="shared" si="6"/>
        <v>Sichta</v>
      </c>
      <c r="N120" s="37" t="str">
        <f t="shared" si="7"/>
        <v>April 2010 CSU Peer Review</v>
      </c>
      <c r="O120" s="10"/>
    </row>
    <row r="121" spans="1:15" s="6" customFormat="1" ht="90">
      <c r="A121" s="36" t="s">
        <v>147</v>
      </c>
      <c r="B121" s="36" t="s">
        <v>1387</v>
      </c>
      <c r="C121" s="40" t="s">
        <v>544</v>
      </c>
      <c r="D121" s="50" t="s">
        <v>55</v>
      </c>
      <c r="E121" s="36" t="s">
        <v>49</v>
      </c>
      <c r="F121" s="49" t="s">
        <v>422</v>
      </c>
      <c r="G121" s="52" t="s">
        <v>691</v>
      </c>
      <c r="H121" s="40" t="s">
        <v>399</v>
      </c>
      <c r="I121" s="40"/>
      <c r="J121" s="38" t="s">
        <v>578</v>
      </c>
      <c r="K121" s="49" t="s">
        <v>641</v>
      </c>
      <c r="L121" s="39" t="s">
        <v>579</v>
      </c>
      <c r="M121" s="35" t="str">
        <f t="shared" si="6"/>
        <v>Tresemer</v>
      </c>
      <c r="N121" s="37" t="str">
        <f t="shared" si="7"/>
        <v>April 2010 CSU Peer Review</v>
      </c>
      <c r="O121" s="10"/>
    </row>
    <row r="122" spans="1:15" s="6" customFormat="1" ht="240">
      <c r="A122" s="36" t="s">
        <v>148</v>
      </c>
      <c r="B122" s="36" t="s">
        <v>1387</v>
      </c>
      <c r="C122" s="40" t="s">
        <v>527</v>
      </c>
      <c r="D122" s="50" t="s">
        <v>23</v>
      </c>
      <c r="E122" s="36" t="s">
        <v>24</v>
      </c>
      <c r="F122" s="49" t="s">
        <v>634</v>
      </c>
      <c r="G122" s="52"/>
      <c r="H122" s="40" t="s">
        <v>399</v>
      </c>
      <c r="I122" s="40"/>
      <c r="J122" s="38" t="s">
        <v>578</v>
      </c>
      <c r="K122" s="58" t="s">
        <v>999</v>
      </c>
      <c r="L122" s="39" t="s">
        <v>579</v>
      </c>
      <c r="M122" s="35" t="str">
        <f t="shared" si="6"/>
        <v>Willard</v>
      </c>
      <c r="N122" s="37" t="str">
        <f t="shared" si="7"/>
        <v>April 2010 CSU Peer Review</v>
      </c>
      <c r="O122" s="10"/>
    </row>
    <row r="123" spans="1:15" s="6" customFormat="1" ht="60">
      <c r="A123" s="36" t="s">
        <v>149</v>
      </c>
      <c r="B123" s="36" t="s">
        <v>1387</v>
      </c>
      <c r="C123" s="40" t="s">
        <v>526</v>
      </c>
      <c r="D123" s="50" t="s">
        <v>25</v>
      </c>
      <c r="E123" s="36" t="s">
        <v>44</v>
      </c>
      <c r="F123" s="50"/>
      <c r="G123" s="52" t="s">
        <v>723</v>
      </c>
      <c r="H123" s="40" t="s">
        <v>399</v>
      </c>
      <c r="I123" s="40"/>
      <c r="J123" s="38" t="s">
        <v>578</v>
      </c>
      <c r="K123" s="57" t="s">
        <v>796</v>
      </c>
      <c r="L123" s="39" t="s">
        <v>579</v>
      </c>
      <c r="M123" s="35" t="str">
        <f t="shared" si="6"/>
        <v>Titus</v>
      </c>
      <c r="N123" s="37" t="str">
        <f t="shared" si="7"/>
        <v>April 2010 CSU Peer Review</v>
      </c>
      <c r="O123" s="10"/>
    </row>
    <row r="124" spans="1:15" s="6" customFormat="1" ht="270">
      <c r="A124" s="36" t="s">
        <v>150</v>
      </c>
      <c r="B124" s="36" t="s">
        <v>1387</v>
      </c>
      <c r="C124" s="40" t="s">
        <v>525</v>
      </c>
      <c r="D124" s="49" t="s">
        <v>865</v>
      </c>
      <c r="E124" s="36" t="s">
        <v>24</v>
      </c>
      <c r="F124" s="50" t="s">
        <v>443</v>
      </c>
      <c r="G124" s="52"/>
      <c r="H124" s="40" t="s">
        <v>399</v>
      </c>
      <c r="I124" s="40"/>
      <c r="J124" s="38" t="s">
        <v>578</v>
      </c>
      <c r="K124" s="58" t="s">
        <v>1035</v>
      </c>
      <c r="L124" s="39" t="s">
        <v>579</v>
      </c>
      <c r="M124" s="35" t="str">
        <f t="shared" si="6"/>
        <v>Willard</v>
      </c>
      <c r="N124" s="37" t="str">
        <f t="shared" si="7"/>
        <v>April 2010 CSU Peer Review</v>
      </c>
      <c r="O124" s="10"/>
    </row>
    <row r="125" spans="1:15" s="6" customFormat="1" ht="180">
      <c r="A125" s="36" t="s">
        <v>151</v>
      </c>
      <c r="B125" s="36" t="s">
        <v>1387</v>
      </c>
      <c r="C125" s="40" t="s">
        <v>524</v>
      </c>
      <c r="D125" s="50" t="s">
        <v>26</v>
      </c>
      <c r="E125" s="36" t="s">
        <v>51</v>
      </c>
      <c r="F125" s="49" t="s">
        <v>437</v>
      </c>
      <c r="G125" s="52"/>
      <c r="H125" s="40" t="s">
        <v>399</v>
      </c>
      <c r="I125" s="40"/>
      <c r="J125" s="38" t="s">
        <v>578</v>
      </c>
      <c r="K125" s="58" t="s">
        <v>695</v>
      </c>
      <c r="L125" s="40" t="s">
        <v>579</v>
      </c>
      <c r="M125" s="35" t="str">
        <f t="shared" si="6"/>
        <v>Chrzanowski</v>
      </c>
      <c r="N125" s="37" t="str">
        <f t="shared" si="7"/>
        <v>April 2010 CSU Peer Review</v>
      </c>
      <c r="O125" s="10"/>
    </row>
    <row r="126" spans="1:15" s="6" customFormat="1" ht="150">
      <c r="A126" s="34" t="s">
        <v>85</v>
      </c>
      <c r="B126" s="40" t="s">
        <v>448</v>
      </c>
      <c r="C126" s="40" t="s">
        <v>457</v>
      </c>
      <c r="D126" s="54" t="s">
        <v>56</v>
      </c>
      <c r="E126" s="39" t="s">
        <v>13</v>
      </c>
      <c r="F126" s="52" t="s">
        <v>513</v>
      </c>
      <c r="G126" s="83" t="s">
        <v>1312</v>
      </c>
      <c r="H126" s="39" t="s">
        <v>399</v>
      </c>
      <c r="I126" s="39"/>
      <c r="J126" s="38" t="s">
        <v>578</v>
      </c>
      <c r="K126" s="49" t="s">
        <v>1314</v>
      </c>
      <c r="L126" s="39" t="s">
        <v>579</v>
      </c>
      <c r="M126" s="35" t="str">
        <f t="shared" si="6"/>
        <v>Dudek</v>
      </c>
      <c r="N126" s="37" t="str">
        <f t="shared" si="7"/>
        <v>June 2010 PDR</v>
      </c>
      <c r="O126" s="10"/>
    </row>
    <row r="127" spans="1:15" s="3" customFormat="1" ht="90">
      <c r="A127" s="34" t="s">
        <v>86</v>
      </c>
      <c r="B127" s="40" t="s">
        <v>448</v>
      </c>
      <c r="C127" s="40" t="s">
        <v>447</v>
      </c>
      <c r="D127" s="54" t="s">
        <v>76</v>
      </c>
      <c r="E127" s="39" t="s">
        <v>51</v>
      </c>
      <c r="F127" s="83" t="s">
        <v>425</v>
      </c>
      <c r="G127" s="83" t="s">
        <v>786</v>
      </c>
      <c r="H127" s="39" t="s">
        <v>399</v>
      </c>
      <c r="I127" s="96"/>
      <c r="J127" s="38" t="s">
        <v>578</v>
      </c>
      <c r="K127" s="50" t="s">
        <v>1827</v>
      </c>
      <c r="L127" s="40" t="s">
        <v>579</v>
      </c>
      <c r="M127" s="35" t="str">
        <f t="shared" si="6"/>
        <v>Chrzanowski</v>
      </c>
      <c r="N127" s="37" t="str">
        <f t="shared" si="7"/>
        <v>June 2010 PDR</v>
      </c>
      <c r="O127" s="82"/>
    </row>
    <row r="128" spans="1:15" s="3" customFormat="1" ht="75">
      <c r="A128" s="34" t="s">
        <v>87</v>
      </c>
      <c r="B128" s="40" t="s">
        <v>448</v>
      </c>
      <c r="C128" s="40" t="s">
        <v>449</v>
      </c>
      <c r="D128" s="54" t="s">
        <v>77</v>
      </c>
      <c r="E128" s="39" t="s">
        <v>51</v>
      </c>
      <c r="F128" s="83" t="s">
        <v>1356</v>
      </c>
      <c r="G128" s="83" t="s">
        <v>787</v>
      </c>
      <c r="H128" s="39" t="s">
        <v>399</v>
      </c>
      <c r="I128" s="96"/>
      <c r="J128" s="38" t="s">
        <v>578</v>
      </c>
      <c r="K128" s="49" t="s">
        <v>1828</v>
      </c>
      <c r="L128" s="40" t="s">
        <v>579</v>
      </c>
      <c r="M128" s="35" t="str">
        <f t="shared" si="6"/>
        <v>Chrzanowski</v>
      </c>
      <c r="N128" s="37" t="str">
        <f t="shared" si="7"/>
        <v>June 2010 PDR</v>
      </c>
      <c r="O128" s="82"/>
    </row>
    <row r="129" spans="1:15" s="6" customFormat="1" ht="90">
      <c r="A129" s="34" t="s">
        <v>88</v>
      </c>
      <c r="B129" s="40" t="s">
        <v>448</v>
      </c>
      <c r="C129" s="40" t="s">
        <v>450</v>
      </c>
      <c r="D129" s="54" t="s">
        <v>78</v>
      </c>
      <c r="E129" s="39" t="s">
        <v>51</v>
      </c>
      <c r="F129" s="52" t="s">
        <v>425</v>
      </c>
      <c r="G129" s="52" t="s">
        <v>788</v>
      </c>
      <c r="H129" s="39" t="s">
        <v>399</v>
      </c>
      <c r="I129" s="39"/>
      <c r="J129" s="38" t="s">
        <v>578</v>
      </c>
      <c r="K129" s="66" t="s">
        <v>866</v>
      </c>
      <c r="L129" s="40" t="s">
        <v>579</v>
      </c>
      <c r="M129" s="35" t="str">
        <f t="shared" si="6"/>
        <v>Chrzanowski</v>
      </c>
      <c r="N129" s="37" t="str">
        <f t="shared" si="7"/>
        <v>June 2010 PDR</v>
      </c>
      <c r="O129" s="10"/>
    </row>
    <row r="130" spans="1:15" s="3" customFormat="1" ht="165">
      <c r="A130" s="34" t="s">
        <v>89</v>
      </c>
      <c r="B130" s="40" t="s">
        <v>448</v>
      </c>
      <c r="C130" s="40" t="s">
        <v>456</v>
      </c>
      <c r="D130" s="54" t="s">
        <v>57</v>
      </c>
      <c r="E130" s="39" t="s">
        <v>44</v>
      </c>
      <c r="F130" s="83" t="s">
        <v>867</v>
      </c>
      <c r="G130" s="83" t="s">
        <v>1611</v>
      </c>
      <c r="H130" s="39" t="s">
        <v>399</v>
      </c>
      <c r="I130" s="96"/>
      <c r="J130" s="38" t="s">
        <v>578</v>
      </c>
      <c r="K130" s="49" t="s">
        <v>1614</v>
      </c>
      <c r="L130" s="39" t="s">
        <v>579</v>
      </c>
      <c r="M130" s="35" t="str">
        <f t="shared" ref="M130:M161" si="8">E130</f>
        <v>Titus</v>
      </c>
      <c r="N130" s="37" t="str">
        <f t="shared" ref="N130:N161" si="9">B130</f>
        <v>June 2010 PDR</v>
      </c>
      <c r="O130" s="82"/>
    </row>
    <row r="131" spans="1:15" s="6" customFormat="1" ht="105">
      <c r="A131" s="34" t="s">
        <v>90</v>
      </c>
      <c r="B131" s="40" t="s">
        <v>448</v>
      </c>
      <c r="C131" s="40" t="s">
        <v>464</v>
      </c>
      <c r="D131" s="54" t="s">
        <v>58</v>
      </c>
      <c r="E131" s="39" t="s">
        <v>49</v>
      </c>
      <c r="F131" s="52" t="s">
        <v>868</v>
      </c>
      <c r="G131" s="52" t="s">
        <v>1021</v>
      </c>
      <c r="H131" s="39" t="s">
        <v>399</v>
      </c>
      <c r="I131" s="39"/>
      <c r="J131" s="38" t="s">
        <v>578</v>
      </c>
      <c r="K131" s="67" t="s">
        <v>1024</v>
      </c>
      <c r="L131" s="39" t="s">
        <v>579</v>
      </c>
      <c r="M131" s="35" t="str">
        <f t="shared" si="8"/>
        <v>Tresemer</v>
      </c>
      <c r="N131" s="37" t="str">
        <f t="shared" si="9"/>
        <v>June 2010 PDR</v>
      </c>
      <c r="O131" s="10"/>
    </row>
    <row r="132" spans="1:15" s="6" customFormat="1" ht="120">
      <c r="A132" s="34" t="s">
        <v>91</v>
      </c>
      <c r="B132" s="40" t="s">
        <v>448</v>
      </c>
      <c r="C132" s="40" t="s">
        <v>458</v>
      </c>
      <c r="D132" s="54" t="s">
        <v>59</v>
      </c>
      <c r="E132" s="39" t="s">
        <v>60</v>
      </c>
      <c r="F132" s="52" t="s">
        <v>130</v>
      </c>
      <c r="G132" s="52" t="s">
        <v>843</v>
      </c>
      <c r="H132" s="39" t="s">
        <v>399</v>
      </c>
      <c r="I132" s="39"/>
      <c r="J132" s="38" t="s">
        <v>578</v>
      </c>
      <c r="K132" s="58" t="s">
        <v>844</v>
      </c>
      <c r="L132" s="40" t="s">
        <v>579</v>
      </c>
      <c r="M132" s="35" t="str">
        <f t="shared" si="8"/>
        <v>Smith</v>
      </c>
      <c r="N132" s="37" t="str">
        <f t="shared" si="9"/>
        <v>June 2010 PDR</v>
      </c>
      <c r="O132" s="10"/>
    </row>
    <row r="133" spans="1:15" s="6" customFormat="1" ht="75">
      <c r="A133" s="34" t="s">
        <v>92</v>
      </c>
      <c r="B133" s="40" t="s">
        <v>448</v>
      </c>
      <c r="C133" s="40" t="s">
        <v>451</v>
      </c>
      <c r="D133" s="54" t="s">
        <v>61</v>
      </c>
      <c r="E133" s="39" t="s">
        <v>51</v>
      </c>
      <c r="F133" s="52" t="s">
        <v>426</v>
      </c>
      <c r="G133" s="52" t="s">
        <v>789</v>
      </c>
      <c r="H133" s="39" t="s">
        <v>399</v>
      </c>
      <c r="I133" s="39"/>
      <c r="J133" s="38" t="s">
        <v>578</v>
      </c>
      <c r="K133" s="66" t="s">
        <v>869</v>
      </c>
      <c r="L133" s="40" t="s">
        <v>579</v>
      </c>
      <c r="M133" s="35" t="str">
        <f t="shared" si="8"/>
        <v>Chrzanowski</v>
      </c>
      <c r="N133" s="37" t="str">
        <f t="shared" si="9"/>
        <v>June 2010 PDR</v>
      </c>
      <c r="O133" s="10"/>
    </row>
    <row r="134" spans="1:15" s="6" customFormat="1" ht="45">
      <c r="A134" s="34" t="s">
        <v>93</v>
      </c>
      <c r="B134" s="40" t="s">
        <v>448</v>
      </c>
      <c r="C134" s="40" t="s">
        <v>452</v>
      </c>
      <c r="D134" s="54" t="s">
        <v>62</v>
      </c>
      <c r="E134" s="39" t="s">
        <v>51</v>
      </c>
      <c r="F134" s="52" t="s">
        <v>266</v>
      </c>
      <c r="G134" s="52" t="s">
        <v>790</v>
      </c>
      <c r="H134" s="39" t="s">
        <v>399</v>
      </c>
      <c r="I134" s="39"/>
      <c r="J134" s="38" t="s">
        <v>578</v>
      </c>
      <c r="K134" s="66" t="s">
        <v>870</v>
      </c>
      <c r="L134" s="40" t="s">
        <v>579</v>
      </c>
      <c r="M134" s="35" t="str">
        <f t="shared" si="8"/>
        <v>Chrzanowski</v>
      </c>
      <c r="N134" s="37" t="str">
        <f t="shared" si="9"/>
        <v>June 2010 PDR</v>
      </c>
      <c r="O134" s="10"/>
    </row>
    <row r="135" spans="1:15" s="3" customFormat="1" ht="60">
      <c r="A135" s="34" t="s">
        <v>94</v>
      </c>
      <c r="B135" s="40" t="s">
        <v>448</v>
      </c>
      <c r="C135" s="40" t="s">
        <v>453</v>
      </c>
      <c r="D135" s="54" t="s">
        <v>63</v>
      </c>
      <c r="E135" s="39" t="s">
        <v>51</v>
      </c>
      <c r="F135" s="83" t="s">
        <v>425</v>
      </c>
      <c r="G135" s="83" t="s">
        <v>871</v>
      </c>
      <c r="H135" s="39" t="s">
        <v>399</v>
      </c>
      <c r="I135" s="96"/>
      <c r="J135" s="38" t="s">
        <v>578</v>
      </c>
      <c r="K135" s="50" t="s">
        <v>1802</v>
      </c>
      <c r="L135" s="40" t="s">
        <v>579</v>
      </c>
      <c r="M135" s="35" t="str">
        <f t="shared" si="8"/>
        <v>Chrzanowski</v>
      </c>
      <c r="N135" s="37" t="str">
        <f t="shared" si="9"/>
        <v>June 2010 PDR</v>
      </c>
      <c r="O135" s="82"/>
    </row>
    <row r="136" spans="1:15" s="6" customFormat="1" ht="210">
      <c r="A136" s="34" t="s">
        <v>95</v>
      </c>
      <c r="B136" s="40" t="s">
        <v>448</v>
      </c>
      <c r="C136" s="40" t="s">
        <v>465</v>
      </c>
      <c r="D136" s="54" t="s">
        <v>64</v>
      </c>
      <c r="E136" s="39" t="s">
        <v>49</v>
      </c>
      <c r="F136" s="49" t="s">
        <v>423</v>
      </c>
      <c r="G136" s="52" t="s">
        <v>1022</v>
      </c>
      <c r="H136" s="39" t="s">
        <v>399</v>
      </c>
      <c r="I136" s="39"/>
      <c r="J136" s="38" t="s">
        <v>578</v>
      </c>
      <c r="K136" s="67" t="s">
        <v>1025</v>
      </c>
      <c r="L136" s="39" t="s">
        <v>579</v>
      </c>
      <c r="M136" s="35" t="str">
        <f t="shared" si="8"/>
        <v>Tresemer</v>
      </c>
      <c r="N136" s="37" t="str">
        <f t="shared" si="9"/>
        <v>June 2010 PDR</v>
      </c>
      <c r="O136" s="10"/>
    </row>
    <row r="137" spans="1:15" s="6" customFormat="1" ht="75">
      <c r="A137" s="34" t="s">
        <v>96</v>
      </c>
      <c r="B137" s="40" t="s">
        <v>448</v>
      </c>
      <c r="C137" s="40" t="s">
        <v>462</v>
      </c>
      <c r="D137" s="54" t="s">
        <v>65</v>
      </c>
      <c r="E137" s="39" t="s">
        <v>44</v>
      </c>
      <c r="F137" s="52" t="s">
        <v>639</v>
      </c>
      <c r="G137" s="52" t="s">
        <v>725</v>
      </c>
      <c r="H137" s="39" t="s">
        <v>399</v>
      </c>
      <c r="I137" s="39"/>
      <c r="J137" s="38" t="s">
        <v>578</v>
      </c>
      <c r="K137" s="57" t="s">
        <v>842</v>
      </c>
      <c r="L137" s="39" t="s">
        <v>579</v>
      </c>
      <c r="M137" s="35" t="str">
        <f t="shared" si="8"/>
        <v>Titus</v>
      </c>
      <c r="N137" s="37" t="str">
        <f t="shared" si="9"/>
        <v>June 2010 PDR</v>
      </c>
      <c r="O137" s="10"/>
    </row>
    <row r="138" spans="1:15" s="3" customFormat="1" ht="90">
      <c r="A138" s="34" t="s">
        <v>97</v>
      </c>
      <c r="B138" s="40" t="s">
        <v>448</v>
      </c>
      <c r="C138" s="40" t="s">
        <v>454</v>
      </c>
      <c r="D138" s="54" t="s">
        <v>66</v>
      </c>
      <c r="E138" s="39" t="s">
        <v>51</v>
      </c>
      <c r="F138" s="83" t="s">
        <v>1360</v>
      </c>
      <c r="G138" s="83" t="s">
        <v>1350</v>
      </c>
      <c r="H138" s="39" t="s">
        <v>399</v>
      </c>
      <c r="I138" s="39"/>
      <c r="J138" s="38" t="s">
        <v>578</v>
      </c>
      <c r="K138" s="50" t="s">
        <v>1361</v>
      </c>
      <c r="L138" s="40" t="s">
        <v>579</v>
      </c>
      <c r="M138" s="35" t="str">
        <f t="shared" si="8"/>
        <v>Chrzanowski</v>
      </c>
      <c r="N138" s="37" t="str">
        <f t="shared" si="9"/>
        <v>June 2010 PDR</v>
      </c>
      <c r="O138" s="82"/>
    </row>
    <row r="139" spans="1:15" s="3" customFormat="1" ht="60">
      <c r="A139" s="34" t="s">
        <v>98</v>
      </c>
      <c r="B139" s="40" t="s">
        <v>448</v>
      </c>
      <c r="C139" s="40" t="s">
        <v>455</v>
      </c>
      <c r="D139" s="54" t="s">
        <v>67</v>
      </c>
      <c r="E139" s="39" t="s">
        <v>51</v>
      </c>
      <c r="F139" s="83" t="s">
        <v>425</v>
      </c>
      <c r="G139" s="83" t="s">
        <v>1354</v>
      </c>
      <c r="H139" s="39" t="s">
        <v>399</v>
      </c>
      <c r="I139" s="39"/>
      <c r="J139" s="38" t="s">
        <v>578</v>
      </c>
      <c r="K139" s="49" t="s">
        <v>1353</v>
      </c>
      <c r="L139" s="40" t="s">
        <v>579</v>
      </c>
      <c r="M139" s="35" t="str">
        <f t="shared" si="8"/>
        <v>Chrzanowski</v>
      </c>
      <c r="N139" s="37" t="str">
        <f t="shared" si="9"/>
        <v>June 2010 PDR</v>
      </c>
      <c r="O139" s="82"/>
    </row>
    <row r="140" spans="1:15" s="3" customFormat="1" ht="210">
      <c r="A140" s="34" t="s">
        <v>99</v>
      </c>
      <c r="B140" s="40" t="s">
        <v>448</v>
      </c>
      <c r="C140" s="40" t="s">
        <v>468</v>
      </c>
      <c r="D140" s="54" t="s">
        <v>68</v>
      </c>
      <c r="E140" s="39" t="s">
        <v>51</v>
      </c>
      <c r="F140" s="49" t="s">
        <v>444</v>
      </c>
      <c r="G140" s="83" t="s">
        <v>1351</v>
      </c>
      <c r="H140" s="39" t="s">
        <v>399</v>
      </c>
      <c r="I140" s="96"/>
      <c r="J140" s="38" t="s">
        <v>578</v>
      </c>
      <c r="K140" s="49" t="s">
        <v>1681</v>
      </c>
      <c r="L140" s="39" t="s">
        <v>579</v>
      </c>
      <c r="M140" s="35" t="str">
        <f t="shared" si="8"/>
        <v>Chrzanowski</v>
      </c>
      <c r="N140" s="37" t="str">
        <f t="shared" si="9"/>
        <v>June 2010 PDR</v>
      </c>
      <c r="O140" s="82"/>
    </row>
    <row r="141" spans="1:15" s="3" customFormat="1" ht="135">
      <c r="A141" s="34" t="s">
        <v>100</v>
      </c>
      <c r="B141" s="40" t="s">
        <v>448</v>
      </c>
      <c r="C141" s="40" t="s">
        <v>459</v>
      </c>
      <c r="D141" s="54" t="s">
        <v>69</v>
      </c>
      <c r="E141" s="39" t="s">
        <v>51</v>
      </c>
      <c r="F141" s="83" t="s">
        <v>598</v>
      </c>
      <c r="G141" s="83" t="s">
        <v>1867</v>
      </c>
      <c r="H141" s="39" t="s">
        <v>45</v>
      </c>
      <c r="I141" s="96">
        <v>41684</v>
      </c>
      <c r="J141" s="38" t="s">
        <v>580</v>
      </c>
      <c r="K141" s="102"/>
      <c r="L141" s="40"/>
      <c r="M141" s="35" t="str">
        <f t="shared" si="8"/>
        <v>Chrzanowski</v>
      </c>
      <c r="N141" s="37" t="str">
        <f t="shared" si="9"/>
        <v>June 2010 PDR</v>
      </c>
      <c r="O141" s="82"/>
    </row>
    <row r="142" spans="1:15" s="3" customFormat="1" ht="75">
      <c r="A142" s="34" t="s">
        <v>101</v>
      </c>
      <c r="B142" s="40" t="s">
        <v>448</v>
      </c>
      <c r="C142" s="40" t="s">
        <v>463</v>
      </c>
      <c r="D142" s="54" t="s">
        <v>70</v>
      </c>
      <c r="E142" s="39" t="s">
        <v>44</v>
      </c>
      <c r="F142" s="83" t="s">
        <v>812</v>
      </c>
      <c r="G142" s="83" t="s">
        <v>1612</v>
      </c>
      <c r="H142" s="39" t="s">
        <v>399</v>
      </c>
      <c r="I142" s="96"/>
      <c r="J142" s="38" t="s">
        <v>578</v>
      </c>
      <c r="K142" s="83" t="s">
        <v>1678</v>
      </c>
      <c r="L142" s="39" t="s">
        <v>579</v>
      </c>
      <c r="M142" s="35" t="str">
        <f t="shared" si="8"/>
        <v>Titus</v>
      </c>
      <c r="N142" s="37" t="str">
        <f t="shared" si="9"/>
        <v>June 2010 PDR</v>
      </c>
      <c r="O142" s="82"/>
    </row>
    <row r="143" spans="1:15" s="6" customFormat="1" ht="105">
      <c r="A143" s="34" t="s">
        <v>102</v>
      </c>
      <c r="B143" s="40" t="s">
        <v>448</v>
      </c>
      <c r="C143" s="40" t="s">
        <v>466</v>
      </c>
      <c r="D143" s="54" t="s">
        <v>71</v>
      </c>
      <c r="E143" s="39" t="s">
        <v>49</v>
      </c>
      <c r="F143" s="52" t="s">
        <v>126</v>
      </c>
      <c r="G143" s="52" t="s">
        <v>1026</v>
      </c>
      <c r="H143" s="39" t="s">
        <v>399</v>
      </c>
      <c r="I143" s="39"/>
      <c r="J143" s="38" t="s">
        <v>578</v>
      </c>
      <c r="K143" s="83" t="s">
        <v>1027</v>
      </c>
      <c r="L143" s="39" t="s">
        <v>579</v>
      </c>
      <c r="M143" s="35" t="str">
        <f t="shared" si="8"/>
        <v>Tresemer</v>
      </c>
      <c r="N143" s="37" t="str">
        <f t="shared" si="9"/>
        <v>June 2010 PDR</v>
      </c>
      <c r="O143" s="10"/>
    </row>
    <row r="144" spans="1:15" s="6" customFormat="1" ht="135">
      <c r="A144" s="34" t="s">
        <v>103</v>
      </c>
      <c r="B144" s="40" t="s">
        <v>448</v>
      </c>
      <c r="C144" s="40" t="s">
        <v>467</v>
      </c>
      <c r="D144" s="54" t="s">
        <v>72</v>
      </c>
      <c r="E144" s="39" t="s">
        <v>49</v>
      </c>
      <c r="F144" s="52" t="s">
        <v>813</v>
      </c>
      <c r="G144" s="52" t="s">
        <v>1028</v>
      </c>
      <c r="H144" s="39" t="s">
        <v>399</v>
      </c>
      <c r="I144" s="39"/>
      <c r="J144" s="38" t="s">
        <v>578</v>
      </c>
      <c r="K144" s="83" t="s">
        <v>1029</v>
      </c>
      <c r="L144" s="39" t="s">
        <v>579</v>
      </c>
      <c r="M144" s="35" t="str">
        <f t="shared" si="8"/>
        <v>Tresemer</v>
      </c>
      <c r="N144" s="37" t="str">
        <f t="shared" si="9"/>
        <v>June 2010 PDR</v>
      </c>
      <c r="O144" s="10"/>
    </row>
    <row r="145" spans="1:15" s="3" customFormat="1" ht="45">
      <c r="A145" s="34" t="s">
        <v>104</v>
      </c>
      <c r="B145" s="40" t="s">
        <v>448</v>
      </c>
      <c r="C145" s="40" t="s">
        <v>567</v>
      </c>
      <c r="D145" s="54" t="s">
        <v>79</v>
      </c>
      <c r="E145" s="39" t="s">
        <v>51</v>
      </c>
      <c r="F145" s="101" t="s">
        <v>439</v>
      </c>
      <c r="G145" s="83" t="s">
        <v>1355</v>
      </c>
      <c r="H145" s="39" t="s">
        <v>399</v>
      </c>
      <c r="I145" s="39"/>
      <c r="J145" s="38" t="s">
        <v>578</v>
      </c>
      <c r="K145" s="49" t="s">
        <v>1353</v>
      </c>
      <c r="L145" s="40"/>
      <c r="M145" s="35" t="str">
        <f t="shared" si="8"/>
        <v>Chrzanowski</v>
      </c>
      <c r="N145" s="37" t="str">
        <f t="shared" si="9"/>
        <v>June 2010 PDR</v>
      </c>
      <c r="O145" s="82"/>
    </row>
    <row r="146" spans="1:15" s="3" customFormat="1" ht="75">
      <c r="A146" s="34" t="s">
        <v>105</v>
      </c>
      <c r="B146" s="40" t="s">
        <v>448</v>
      </c>
      <c r="C146" s="40" t="s">
        <v>566</v>
      </c>
      <c r="D146" s="54" t="s">
        <v>80</v>
      </c>
      <c r="E146" s="39" t="s">
        <v>51</v>
      </c>
      <c r="F146" s="83" t="s">
        <v>440</v>
      </c>
      <c r="G146" s="83" t="s">
        <v>1868</v>
      </c>
      <c r="H146" s="39" t="s">
        <v>399</v>
      </c>
      <c r="I146" s="96"/>
      <c r="J146" s="38" t="s">
        <v>578</v>
      </c>
      <c r="K146" s="83" t="s">
        <v>1869</v>
      </c>
      <c r="L146" s="40" t="s">
        <v>579</v>
      </c>
      <c r="M146" s="35" t="str">
        <f t="shared" si="8"/>
        <v>Chrzanowski</v>
      </c>
      <c r="N146" s="37" t="str">
        <f t="shared" si="9"/>
        <v>June 2010 PDR</v>
      </c>
      <c r="O146" s="82"/>
    </row>
    <row r="147" spans="1:15" s="6" customFormat="1" ht="90">
      <c r="A147" s="34" t="s">
        <v>106</v>
      </c>
      <c r="B147" s="40" t="s">
        <v>448</v>
      </c>
      <c r="C147" s="40" t="s">
        <v>565</v>
      </c>
      <c r="D147" s="54" t="s">
        <v>81</v>
      </c>
      <c r="E147" s="39" t="s">
        <v>51</v>
      </c>
      <c r="F147" s="52" t="s">
        <v>441</v>
      </c>
      <c r="G147" s="52" t="s">
        <v>791</v>
      </c>
      <c r="H147" s="39" t="s">
        <v>399</v>
      </c>
      <c r="I147" s="39"/>
      <c r="J147" s="38" t="s">
        <v>578</v>
      </c>
      <c r="K147" s="83" t="s">
        <v>814</v>
      </c>
      <c r="L147" s="40" t="s">
        <v>579</v>
      </c>
      <c r="M147" s="35" t="str">
        <f t="shared" si="8"/>
        <v>Chrzanowski</v>
      </c>
      <c r="N147" s="37" t="str">
        <f t="shared" si="9"/>
        <v>June 2010 PDR</v>
      </c>
      <c r="O147" s="10"/>
    </row>
    <row r="148" spans="1:15" s="6" customFormat="1" ht="75">
      <c r="A148" s="34" t="s">
        <v>107</v>
      </c>
      <c r="B148" s="40" t="s">
        <v>448</v>
      </c>
      <c r="C148" s="40" t="s">
        <v>564</v>
      </c>
      <c r="D148" s="54" t="s">
        <v>124</v>
      </c>
      <c r="E148" s="39" t="s">
        <v>51</v>
      </c>
      <c r="F148" s="52" t="s">
        <v>442</v>
      </c>
      <c r="G148" s="52" t="s">
        <v>792</v>
      </c>
      <c r="H148" s="39" t="s">
        <v>399</v>
      </c>
      <c r="I148" s="39"/>
      <c r="J148" s="38" t="s">
        <v>578</v>
      </c>
      <c r="K148" s="83" t="s">
        <v>815</v>
      </c>
      <c r="L148" s="40" t="s">
        <v>579</v>
      </c>
      <c r="M148" s="35" t="str">
        <f t="shared" si="8"/>
        <v>Chrzanowski</v>
      </c>
      <c r="N148" s="37" t="str">
        <f t="shared" si="9"/>
        <v>June 2010 PDR</v>
      </c>
      <c r="O148" s="10"/>
    </row>
    <row r="149" spans="1:15" s="3" customFormat="1" ht="60">
      <c r="A149" s="34" t="s">
        <v>108</v>
      </c>
      <c r="B149" s="40" t="s">
        <v>448</v>
      </c>
      <c r="C149" s="40" t="s">
        <v>563</v>
      </c>
      <c r="D149" s="54" t="s">
        <v>82</v>
      </c>
      <c r="E149" s="39" t="s">
        <v>51</v>
      </c>
      <c r="F149" s="83" t="s">
        <v>1359</v>
      </c>
      <c r="G149" s="83"/>
      <c r="H149" s="39" t="s">
        <v>399</v>
      </c>
      <c r="I149" s="39"/>
      <c r="J149" s="38" t="s">
        <v>578</v>
      </c>
      <c r="K149" s="50" t="s">
        <v>1349</v>
      </c>
      <c r="L149" s="40" t="s">
        <v>579</v>
      </c>
      <c r="M149" s="35" t="str">
        <f t="shared" si="8"/>
        <v>Chrzanowski</v>
      </c>
      <c r="N149" s="37" t="str">
        <f t="shared" si="9"/>
        <v>June 2010 PDR</v>
      </c>
      <c r="O149" s="82"/>
    </row>
    <row r="150" spans="1:15" s="3" customFormat="1" ht="75">
      <c r="A150" s="34" t="s">
        <v>109</v>
      </c>
      <c r="B150" s="40" t="s">
        <v>448</v>
      </c>
      <c r="C150" s="40" t="s">
        <v>562</v>
      </c>
      <c r="D150" s="54" t="s">
        <v>83</v>
      </c>
      <c r="E150" s="39" t="s">
        <v>51</v>
      </c>
      <c r="F150" s="83" t="s">
        <v>635</v>
      </c>
      <c r="G150" s="83" t="s">
        <v>595</v>
      </c>
      <c r="H150" s="39" t="s">
        <v>399</v>
      </c>
      <c r="I150" s="39"/>
      <c r="J150" s="38" t="s">
        <v>578</v>
      </c>
      <c r="K150" s="83" t="s">
        <v>1682</v>
      </c>
      <c r="L150" s="40" t="s">
        <v>579</v>
      </c>
      <c r="M150" s="35" t="str">
        <f t="shared" si="8"/>
        <v>Chrzanowski</v>
      </c>
      <c r="N150" s="37" t="str">
        <f t="shared" si="9"/>
        <v>June 2010 PDR</v>
      </c>
      <c r="O150" s="82"/>
    </row>
    <row r="151" spans="1:15" s="6" customFormat="1" ht="120">
      <c r="A151" s="34" t="s">
        <v>110</v>
      </c>
      <c r="B151" s="40" t="s">
        <v>448</v>
      </c>
      <c r="C151" s="40" t="s">
        <v>561</v>
      </c>
      <c r="D151" s="54" t="s">
        <v>84</v>
      </c>
      <c r="E151" s="39" t="s">
        <v>49</v>
      </c>
      <c r="F151" s="52" t="s">
        <v>424</v>
      </c>
      <c r="G151" s="52" t="s">
        <v>1030</v>
      </c>
      <c r="H151" s="39" t="s">
        <v>399</v>
      </c>
      <c r="I151" s="39"/>
      <c r="J151" s="38" t="s">
        <v>578</v>
      </c>
      <c r="K151" s="83" t="s">
        <v>1031</v>
      </c>
      <c r="L151" s="39" t="s">
        <v>579</v>
      </c>
      <c r="M151" s="35" t="str">
        <f t="shared" si="8"/>
        <v>Tresemer</v>
      </c>
      <c r="N151" s="37" t="str">
        <f t="shared" si="9"/>
        <v>June 2010 PDR</v>
      </c>
      <c r="O151" s="10"/>
    </row>
    <row r="152" spans="1:15" s="6" customFormat="1" ht="195">
      <c r="A152" s="34" t="s">
        <v>111</v>
      </c>
      <c r="B152" s="40" t="s">
        <v>448</v>
      </c>
      <c r="C152" s="34" t="s">
        <v>560</v>
      </c>
      <c r="D152" s="54" t="s">
        <v>73</v>
      </c>
      <c r="E152" s="39" t="s">
        <v>222</v>
      </c>
      <c r="F152" s="50" t="s">
        <v>196</v>
      </c>
      <c r="G152" s="52" t="s">
        <v>197</v>
      </c>
      <c r="H152" s="39" t="s">
        <v>399</v>
      </c>
      <c r="I152" s="39"/>
      <c r="J152" s="39" t="s">
        <v>578</v>
      </c>
      <c r="K152" s="83" t="s">
        <v>581</v>
      </c>
      <c r="L152" s="34" t="s">
        <v>579</v>
      </c>
      <c r="M152" s="35" t="str">
        <f t="shared" si="8"/>
        <v>Stevenson</v>
      </c>
      <c r="N152" s="37" t="str">
        <f t="shared" si="9"/>
        <v>June 2010 PDR</v>
      </c>
      <c r="O152" s="10"/>
    </row>
    <row r="153" spans="1:15" s="6" customFormat="1" ht="75">
      <c r="A153" s="34" t="s">
        <v>112</v>
      </c>
      <c r="B153" s="40" t="s">
        <v>448</v>
      </c>
      <c r="C153" s="40" t="s">
        <v>559</v>
      </c>
      <c r="D153" s="54" t="s">
        <v>606</v>
      </c>
      <c r="E153" s="39" t="s">
        <v>22</v>
      </c>
      <c r="F153" s="52" t="s">
        <v>597</v>
      </c>
      <c r="G153" s="52" t="s">
        <v>597</v>
      </c>
      <c r="H153" s="39" t="s">
        <v>399</v>
      </c>
      <c r="I153" s="39"/>
      <c r="J153" s="38" t="s">
        <v>578</v>
      </c>
      <c r="K153" s="83" t="s">
        <v>802</v>
      </c>
      <c r="L153" s="40" t="s">
        <v>579</v>
      </c>
      <c r="M153" s="35" t="str">
        <f t="shared" si="8"/>
        <v>Strykowsky</v>
      </c>
      <c r="N153" s="37" t="str">
        <f t="shared" si="9"/>
        <v>June 2010 PDR</v>
      </c>
      <c r="O153" s="10"/>
    </row>
    <row r="154" spans="1:15" s="6" customFormat="1" ht="60">
      <c r="A154" s="34" t="s">
        <v>113</v>
      </c>
      <c r="B154" s="40" t="s">
        <v>448</v>
      </c>
      <c r="C154" s="40" t="s">
        <v>558</v>
      </c>
      <c r="D154" s="54" t="s">
        <v>605</v>
      </c>
      <c r="E154" s="39" t="s">
        <v>22</v>
      </c>
      <c r="F154" s="69" t="s">
        <v>596</v>
      </c>
      <c r="G154" s="52" t="s">
        <v>774</v>
      </c>
      <c r="H154" s="39" t="s">
        <v>399</v>
      </c>
      <c r="I154" s="39"/>
      <c r="J154" s="38" t="s">
        <v>578</v>
      </c>
      <c r="K154" s="83" t="s">
        <v>803</v>
      </c>
      <c r="L154" s="40" t="s">
        <v>579</v>
      </c>
      <c r="M154" s="35" t="str">
        <f t="shared" si="8"/>
        <v>Strykowsky</v>
      </c>
      <c r="N154" s="37" t="str">
        <f t="shared" si="9"/>
        <v>June 2010 PDR</v>
      </c>
      <c r="O154" s="10"/>
    </row>
    <row r="155" spans="1:15" s="6" customFormat="1" ht="195">
      <c r="A155" s="34" t="s">
        <v>114</v>
      </c>
      <c r="B155" s="40" t="s">
        <v>448</v>
      </c>
      <c r="C155" s="40" t="s">
        <v>557</v>
      </c>
      <c r="D155" s="54" t="s">
        <v>604</v>
      </c>
      <c r="E155" s="39" t="s">
        <v>22</v>
      </c>
      <c r="F155" s="52" t="s">
        <v>427</v>
      </c>
      <c r="G155" s="83" t="s">
        <v>872</v>
      </c>
      <c r="H155" s="39" t="s">
        <v>399</v>
      </c>
      <c r="I155" s="39"/>
      <c r="J155" s="38" t="s">
        <v>578</v>
      </c>
      <c r="K155" s="83" t="s">
        <v>1382</v>
      </c>
      <c r="L155" s="40" t="s">
        <v>579</v>
      </c>
      <c r="M155" s="35" t="str">
        <f t="shared" si="8"/>
        <v>Strykowsky</v>
      </c>
      <c r="N155" s="37" t="str">
        <f t="shared" si="9"/>
        <v>June 2010 PDR</v>
      </c>
      <c r="O155" s="10"/>
    </row>
    <row r="156" spans="1:15" s="6" customFormat="1" ht="75">
      <c r="A156" s="34" t="s">
        <v>115</v>
      </c>
      <c r="B156" s="40" t="s">
        <v>448</v>
      </c>
      <c r="C156" s="40" t="s">
        <v>556</v>
      </c>
      <c r="D156" s="54" t="s">
        <v>599</v>
      </c>
      <c r="E156" s="39" t="s">
        <v>22</v>
      </c>
      <c r="F156" s="52" t="s">
        <v>636</v>
      </c>
      <c r="G156" s="52"/>
      <c r="H156" s="39" t="s">
        <v>399</v>
      </c>
      <c r="I156" s="39"/>
      <c r="J156" s="38" t="s">
        <v>578</v>
      </c>
      <c r="K156" s="83" t="s">
        <v>816</v>
      </c>
      <c r="L156" s="40" t="s">
        <v>579</v>
      </c>
      <c r="M156" s="35" t="str">
        <f t="shared" si="8"/>
        <v>Strykowsky</v>
      </c>
      <c r="N156" s="37" t="str">
        <f t="shared" si="9"/>
        <v>June 2010 PDR</v>
      </c>
      <c r="O156" s="10"/>
    </row>
    <row r="157" spans="1:15" s="6" customFormat="1" ht="120">
      <c r="A157" s="34" t="s">
        <v>116</v>
      </c>
      <c r="B157" s="40" t="s">
        <v>448</v>
      </c>
      <c r="C157" s="40" t="s">
        <v>555</v>
      </c>
      <c r="D157" s="54" t="s">
        <v>600</v>
      </c>
      <c r="E157" s="39" t="s">
        <v>22</v>
      </c>
      <c r="F157" s="52" t="s">
        <v>428</v>
      </c>
      <c r="G157" s="52" t="s">
        <v>846</v>
      </c>
      <c r="H157" s="39" t="s">
        <v>399</v>
      </c>
      <c r="I157" s="39"/>
      <c r="J157" s="38" t="s">
        <v>578</v>
      </c>
      <c r="K157" s="83" t="s">
        <v>1013</v>
      </c>
      <c r="L157" s="40" t="s">
        <v>579</v>
      </c>
      <c r="M157" s="35" t="str">
        <f t="shared" si="8"/>
        <v>Strykowsky</v>
      </c>
      <c r="N157" s="37" t="str">
        <f t="shared" si="9"/>
        <v>June 2010 PDR</v>
      </c>
      <c r="O157" s="10"/>
    </row>
    <row r="158" spans="1:15" s="6" customFormat="1" ht="75">
      <c r="A158" s="34" t="s">
        <v>117</v>
      </c>
      <c r="B158" s="40" t="s">
        <v>448</v>
      </c>
      <c r="C158" s="40" t="s">
        <v>554</v>
      </c>
      <c r="D158" s="54" t="s">
        <v>601</v>
      </c>
      <c r="E158" s="39" t="s">
        <v>22</v>
      </c>
      <c r="F158" s="52" t="s">
        <v>429</v>
      </c>
      <c r="G158" s="83" t="s">
        <v>1310</v>
      </c>
      <c r="H158" s="39" t="s">
        <v>399</v>
      </c>
      <c r="I158" s="39"/>
      <c r="J158" s="38" t="s">
        <v>578</v>
      </c>
      <c r="K158" s="83" t="s">
        <v>1309</v>
      </c>
      <c r="L158" s="40" t="s">
        <v>579</v>
      </c>
      <c r="M158" s="35" t="str">
        <f t="shared" si="8"/>
        <v>Strykowsky</v>
      </c>
      <c r="N158" s="37" t="str">
        <f t="shared" si="9"/>
        <v>June 2010 PDR</v>
      </c>
      <c r="O158" s="10"/>
    </row>
    <row r="159" spans="1:15" s="6" customFormat="1" ht="75">
      <c r="A159" s="34" t="s">
        <v>118</v>
      </c>
      <c r="B159" s="40" t="s">
        <v>448</v>
      </c>
      <c r="C159" s="34" t="s">
        <v>553</v>
      </c>
      <c r="D159" s="54" t="s">
        <v>602</v>
      </c>
      <c r="E159" s="39" t="s">
        <v>22</v>
      </c>
      <c r="F159" s="52" t="s">
        <v>637</v>
      </c>
      <c r="G159" s="52" t="s">
        <v>430</v>
      </c>
      <c r="H159" s="39" t="s">
        <v>399</v>
      </c>
      <c r="I159" s="39"/>
      <c r="J159" s="38" t="s">
        <v>578</v>
      </c>
      <c r="K159" s="83" t="s">
        <v>607</v>
      </c>
      <c r="L159" s="34" t="s">
        <v>579</v>
      </c>
      <c r="M159" s="35" t="str">
        <f t="shared" si="8"/>
        <v>Strykowsky</v>
      </c>
      <c r="N159" s="37" t="str">
        <f t="shared" si="9"/>
        <v>June 2010 PDR</v>
      </c>
      <c r="O159" s="10"/>
    </row>
    <row r="160" spans="1:15" s="6" customFormat="1" ht="90">
      <c r="A160" s="34" t="s">
        <v>119</v>
      </c>
      <c r="B160" s="40" t="s">
        <v>448</v>
      </c>
      <c r="C160" s="39" t="s">
        <v>552</v>
      </c>
      <c r="D160" s="52" t="s">
        <v>603</v>
      </c>
      <c r="E160" s="39" t="s">
        <v>22</v>
      </c>
      <c r="F160" s="52" t="s">
        <v>817</v>
      </c>
      <c r="G160" s="52" t="s">
        <v>775</v>
      </c>
      <c r="H160" s="40" t="s">
        <v>399</v>
      </c>
      <c r="I160" s="40"/>
      <c r="J160" s="38" t="s">
        <v>578</v>
      </c>
      <c r="K160" s="83" t="s">
        <v>818</v>
      </c>
      <c r="L160" s="39" t="s">
        <v>579</v>
      </c>
      <c r="M160" s="35" t="str">
        <f t="shared" si="8"/>
        <v>Strykowsky</v>
      </c>
      <c r="N160" s="37" t="str">
        <f t="shared" si="9"/>
        <v>June 2010 PDR</v>
      </c>
      <c r="O160" s="10"/>
    </row>
    <row r="161" spans="1:15" s="6" customFormat="1" ht="105">
      <c r="A161" s="34" t="s">
        <v>656</v>
      </c>
      <c r="B161" s="40" t="s">
        <v>1116</v>
      </c>
      <c r="C161" s="39" t="s">
        <v>657</v>
      </c>
      <c r="D161" s="52" t="s">
        <v>1036</v>
      </c>
      <c r="E161" s="39" t="s">
        <v>13</v>
      </c>
      <c r="F161" s="52" t="s">
        <v>712</v>
      </c>
      <c r="G161" s="83" t="s">
        <v>1317</v>
      </c>
      <c r="H161" s="40" t="s">
        <v>399</v>
      </c>
      <c r="I161" s="40"/>
      <c r="J161" s="40" t="s">
        <v>578</v>
      </c>
      <c r="K161" s="83" t="s">
        <v>1318</v>
      </c>
      <c r="L161" s="39" t="s">
        <v>579</v>
      </c>
      <c r="M161" s="35" t="str">
        <f t="shared" si="8"/>
        <v>Dudek</v>
      </c>
      <c r="N161" s="37" t="str">
        <f t="shared" si="9"/>
        <v>August 2010 Lehman CD-2</v>
      </c>
      <c r="O161" s="10"/>
    </row>
    <row r="162" spans="1:15" s="3" customFormat="1" ht="135">
      <c r="A162" s="34" t="s">
        <v>658</v>
      </c>
      <c r="B162" s="40" t="s">
        <v>1116</v>
      </c>
      <c r="C162" s="39" t="s">
        <v>659</v>
      </c>
      <c r="D162" s="83" t="s">
        <v>1037</v>
      </c>
      <c r="E162" s="39" t="s">
        <v>841</v>
      </c>
      <c r="F162" s="83" t="s">
        <v>1381</v>
      </c>
      <c r="G162" s="83" t="s">
        <v>1380</v>
      </c>
      <c r="H162" s="40" t="s">
        <v>399</v>
      </c>
      <c r="I162" s="40"/>
      <c r="J162" s="40" t="s">
        <v>578</v>
      </c>
      <c r="K162" s="83" t="s">
        <v>1383</v>
      </c>
      <c r="L162" s="39" t="s">
        <v>579</v>
      </c>
      <c r="M162" s="35" t="str">
        <f t="shared" ref="M162:M182" si="10">E162</f>
        <v>Atnafu</v>
      </c>
      <c r="N162" s="37" t="str">
        <f t="shared" ref="N162:N182" si="11">B162</f>
        <v>August 2010 Lehman CD-2</v>
      </c>
      <c r="O162" s="82"/>
    </row>
    <row r="163" spans="1:15" s="3" customFormat="1" ht="120">
      <c r="A163" s="34" t="s">
        <v>654</v>
      </c>
      <c r="B163" s="40" t="s">
        <v>1116</v>
      </c>
      <c r="C163" s="39" t="s">
        <v>655</v>
      </c>
      <c r="D163" s="83" t="s">
        <v>1038</v>
      </c>
      <c r="E163" s="39" t="s">
        <v>51</v>
      </c>
      <c r="F163" s="83" t="s">
        <v>710</v>
      </c>
      <c r="G163" s="83" t="s">
        <v>711</v>
      </c>
      <c r="H163" s="40" t="s">
        <v>399</v>
      </c>
      <c r="I163" s="40"/>
      <c r="J163" s="40" t="s">
        <v>578</v>
      </c>
      <c r="K163" s="83" t="s">
        <v>1384</v>
      </c>
      <c r="L163" s="39" t="s">
        <v>579</v>
      </c>
      <c r="M163" s="35" t="str">
        <f t="shared" si="10"/>
        <v>Chrzanowski</v>
      </c>
      <c r="N163" s="37" t="str">
        <f t="shared" si="11"/>
        <v>August 2010 Lehman CD-2</v>
      </c>
      <c r="O163" s="82"/>
    </row>
    <row r="164" spans="1:15" s="6" customFormat="1" ht="105">
      <c r="A164" s="34" t="s">
        <v>688</v>
      </c>
      <c r="B164" s="40" t="s">
        <v>1116</v>
      </c>
      <c r="C164" s="39" t="s">
        <v>689</v>
      </c>
      <c r="D164" s="52" t="s">
        <v>1039</v>
      </c>
      <c r="E164" s="39" t="s">
        <v>49</v>
      </c>
      <c r="F164" s="52" t="s">
        <v>710</v>
      </c>
      <c r="G164" s="52" t="s">
        <v>1032</v>
      </c>
      <c r="H164" s="40" t="s">
        <v>399</v>
      </c>
      <c r="I164" s="40"/>
      <c r="J164" s="40" t="s">
        <v>578</v>
      </c>
      <c r="K164" s="83" t="s">
        <v>1033</v>
      </c>
      <c r="L164" s="39" t="s">
        <v>579</v>
      </c>
      <c r="M164" s="35" t="str">
        <f t="shared" si="10"/>
        <v>Tresemer</v>
      </c>
      <c r="N164" s="37" t="str">
        <f t="shared" si="11"/>
        <v>August 2010 Lehman CD-2</v>
      </c>
      <c r="O164" s="10"/>
    </row>
    <row r="165" spans="1:15" s="6" customFormat="1" ht="240">
      <c r="A165" s="40" t="s">
        <v>666</v>
      </c>
      <c r="B165" s="40" t="s">
        <v>1116</v>
      </c>
      <c r="C165" s="31" t="s">
        <v>667</v>
      </c>
      <c r="D165" s="46" t="s">
        <v>1040</v>
      </c>
      <c r="E165" s="40" t="s">
        <v>222</v>
      </c>
      <c r="F165" s="51" t="s">
        <v>1041</v>
      </c>
      <c r="G165" s="52" t="s">
        <v>819</v>
      </c>
      <c r="H165" s="40" t="s">
        <v>399</v>
      </c>
      <c r="I165" s="40"/>
      <c r="J165" s="40" t="s">
        <v>578</v>
      </c>
      <c r="K165" s="83" t="s">
        <v>820</v>
      </c>
      <c r="L165" s="40" t="s">
        <v>579</v>
      </c>
      <c r="M165" s="35" t="str">
        <f t="shared" si="10"/>
        <v>Stevenson</v>
      </c>
      <c r="N165" s="37" t="str">
        <f t="shared" si="11"/>
        <v>August 2010 Lehman CD-2</v>
      </c>
      <c r="O165" s="10"/>
    </row>
    <row r="166" spans="1:15" s="6" customFormat="1" ht="90">
      <c r="A166" s="34" t="s">
        <v>668</v>
      </c>
      <c r="B166" s="40" t="s">
        <v>1116</v>
      </c>
      <c r="C166" s="39" t="s">
        <v>669</v>
      </c>
      <c r="D166" s="52" t="s">
        <v>1042</v>
      </c>
      <c r="E166" s="39" t="s">
        <v>222</v>
      </c>
      <c r="F166" s="49" t="s">
        <v>776</v>
      </c>
      <c r="G166" s="83" t="s">
        <v>1300</v>
      </c>
      <c r="H166" s="40" t="s">
        <v>399</v>
      </c>
      <c r="I166" s="40"/>
      <c r="J166" s="40" t="s">
        <v>578</v>
      </c>
      <c r="K166" s="83" t="s">
        <v>1683</v>
      </c>
      <c r="L166" s="39" t="s">
        <v>579</v>
      </c>
      <c r="M166" s="35" t="str">
        <f t="shared" si="10"/>
        <v>Stevenson</v>
      </c>
      <c r="N166" s="37" t="str">
        <f t="shared" si="11"/>
        <v>August 2010 Lehman CD-2</v>
      </c>
      <c r="O166" s="10"/>
    </row>
    <row r="167" spans="1:15" s="3" customFormat="1" ht="135">
      <c r="A167" s="34" t="s">
        <v>670</v>
      </c>
      <c r="B167" s="40" t="s">
        <v>1116</v>
      </c>
      <c r="C167" s="39" t="s">
        <v>671</v>
      </c>
      <c r="D167" s="83" t="s">
        <v>1570</v>
      </c>
      <c r="E167" s="39" t="s">
        <v>222</v>
      </c>
      <c r="F167" s="49" t="s">
        <v>821</v>
      </c>
      <c r="G167" s="83" t="s">
        <v>1301</v>
      </c>
      <c r="H167" s="40" t="s">
        <v>399</v>
      </c>
      <c r="I167" s="40"/>
      <c r="J167" s="40" t="s">
        <v>578</v>
      </c>
      <c r="K167" s="83" t="s">
        <v>1684</v>
      </c>
      <c r="L167" s="39" t="s">
        <v>579</v>
      </c>
      <c r="M167" s="35" t="str">
        <f t="shared" si="10"/>
        <v>Stevenson</v>
      </c>
      <c r="N167" s="37" t="str">
        <f t="shared" si="11"/>
        <v>August 2010 Lehman CD-2</v>
      </c>
      <c r="O167" s="82"/>
    </row>
    <row r="168" spans="1:15" s="3" customFormat="1" ht="105">
      <c r="A168" s="34" t="s">
        <v>664</v>
      </c>
      <c r="B168" s="40" t="s">
        <v>1116</v>
      </c>
      <c r="C168" s="39" t="s">
        <v>665</v>
      </c>
      <c r="D168" s="49" t="s">
        <v>1430</v>
      </c>
      <c r="E168" s="39" t="s">
        <v>403</v>
      </c>
      <c r="F168" s="83"/>
      <c r="G168" s="83" t="s">
        <v>1429</v>
      </c>
      <c r="H168" s="40" t="s">
        <v>399</v>
      </c>
      <c r="I168" s="40"/>
      <c r="J168" s="40" t="s">
        <v>578</v>
      </c>
      <c r="K168" s="83" t="s">
        <v>1685</v>
      </c>
      <c r="L168" s="39" t="s">
        <v>579</v>
      </c>
      <c r="M168" s="35" t="str">
        <f t="shared" si="10"/>
        <v>Ramakrishnan</v>
      </c>
      <c r="N168" s="37" t="str">
        <f t="shared" si="11"/>
        <v>August 2010 Lehman CD-2</v>
      </c>
      <c r="O168" s="82"/>
    </row>
    <row r="169" spans="1:15" s="6" customFormat="1" ht="105">
      <c r="A169" s="34" t="s">
        <v>672</v>
      </c>
      <c r="B169" s="40" t="s">
        <v>1116</v>
      </c>
      <c r="C169" s="40" t="s">
        <v>673</v>
      </c>
      <c r="D169" s="54" t="s">
        <v>1043</v>
      </c>
      <c r="E169" s="39" t="s">
        <v>22</v>
      </c>
      <c r="F169" s="52" t="s">
        <v>1044</v>
      </c>
      <c r="G169" s="52" t="s">
        <v>800</v>
      </c>
      <c r="H169" s="39" t="s">
        <v>399</v>
      </c>
      <c r="I169" s="39"/>
      <c r="J169" s="38" t="s">
        <v>578</v>
      </c>
      <c r="K169" s="83" t="s">
        <v>805</v>
      </c>
      <c r="L169" s="39" t="s">
        <v>579</v>
      </c>
      <c r="M169" s="35" t="str">
        <f t="shared" si="10"/>
        <v>Strykowsky</v>
      </c>
      <c r="N169" s="37" t="str">
        <f t="shared" si="11"/>
        <v>August 2010 Lehman CD-2</v>
      </c>
      <c r="O169" s="10"/>
    </row>
    <row r="170" spans="1:15" s="6" customFormat="1" ht="105">
      <c r="A170" s="34" t="s">
        <v>674</v>
      </c>
      <c r="B170" s="40" t="s">
        <v>1116</v>
      </c>
      <c r="C170" s="40" t="s">
        <v>675</v>
      </c>
      <c r="D170" s="54" t="s">
        <v>1045</v>
      </c>
      <c r="E170" s="39" t="s">
        <v>22</v>
      </c>
      <c r="F170" s="52" t="s">
        <v>1046</v>
      </c>
      <c r="G170" s="52" t="s">
        <v>800</v>
      </c>
      <c r="H170" s="39" t="s">
        <v>399</v>
      </c>
      <c r="I170" s="39"/>
      <c r="J170" s="38" t="s">
        <v>578</v>
      </c>
      <c r="K170" s="83" t="s">
        <v>805</v>
      </c>
      <c r="L170" s="39" t="s">
        <v>579</v>
      </c>
      <c r="M170" s="35" t="str">
        <f t="shared" si="10"/>
        <v>Strykowsky</v>
      </c>
      <c r="N170" s="37" t="str">
        <f t="shared" si="11"/>
        <v>August 2010 Lehman CD-2</v>
      </c>
      <c r="O170" s="10"/>
    </row>
    <row r="171" spans="1:15" s="6" customFormat="1" ht="105">
      <c r="A171" s="34" t="s">
        <v>692</v>
      </c>
      <c r="B171" s="40" t="s">
        <v>1116</v>
      </c>
      <c r="C171" s="40" t="s">
        <v>687</v>
      </c>
      <c r="D171" s="54" t="s">
        <v>1047</v>
      </c>
      <c r="E171" s="39" t="s">
        <v>22</v>
      </c>
      <c r="F171" s="52" t="s">
        <v>1048</v>
      </c>
      <c r="G171" s="52" t="s">
        <v>822</v>
      </c>
      <c r="H171" s="39" t="s">
        <v>399</v>
      </c>
      <c r="I171" s="39"/>
      <c r="J171" s="38" t="s">
        <v>578</v>
      </c>
      <c r="K171" s="83" t="s">
        <v>806</v>
      </c>
      <c r="L171" s="39" t="s">
        <v>579</v>
      </c>
      <c r="M171" s="35" t="str">
        <f t="shared" si="10"/>
        <v>Strykowsky</v>
      </c>
      <c r="N171" s="37" t="str">
        <f t="shared" si="11"/>
        <v>August 2010 Lehman CD-2</v>
      </c>
      <c r="O171" s="10"/>
    </row>
    <row r="172" spans="1:15" s="6" customFormat="1" ht="60">
      <c r="A172" s="34" t="s">
        <v>649</v>
      </c>
      <c r="B172" s="40" t="s">
        <v>1116</v>
      </c>
      <c r="C172" s="39" t="s">
        <v>650</v>
      </c>
      <c r="D172" s="52" t="s">
        <v>1049</v>
      </c>
      <c r="E172" s="39" t="s">
        <v>651</v>
      </c>
      <c r="F172" s="52"/>
      <c r="G172" s="52" t="s">
        <v>823</v>
      </c>
      <c r="H172" s="39" t="s">
        <v>399</v>
      </c>
      <c r="I172" s="39"/>
      <c r="J172" s="39" t="s">
        <v>578</v>
      </c>
      <c r="K172" s="83" t="s">
        <v>824</v>
      </c>
      <c r="L172" s="39" t="s">
        <v>579</v>
      </c>
      <c r="M172" s="35" t="str">
        <f t="shared" si="10"/>
        <v>Makiel</v>
      </c>
      <c r="N172" s="37" t="str">
        <f t="shared" si="11"/>
        <v>August 2010 Lehman CD-2</v>
      </c>
      <c r="O172" s="10"/>
    </row>
    <row r="173" spans="1:15" s="6" customFormat="1" ht="90">
      <c r="A173" s="34" t="s">
        <v>660</v>
      </c>
      <c r="B173" s="40" t="s">
        <v>1116</v>
      </c>
      <c r="C173" s="39" t="s">
        <v>661</v>
      </c>
      <c r="D173" s="52" t="s">
        <v>1050</v>
      </c>
      <c r="E173" s="39" t="s">
        <v>645</v>
      </c>
      <c r="F173" s="52"/>
      <c r="G173" s="52" t="s">
        <v>708</v>
      </c>
      <c r="H173" s="40" t="s">
        <v>399</v>
      </c>
      <c r="I173" s="40"/>
      <c r="J173" s="40" t="s">
        <v>578</v>
      </c>
      <c r="K173" s="83" t="s">
        <v>825</v>
      </c>
      <c r="L173" s="39" t="s">
        <v>579</v>
      </c>
      <c r="M173" s="35" t="str">
        <f t="shared" si="10"/>
        <v>Levine</v>
      </c>
      <c r="N173" s="37" t="str">
        <f t="shared" si="11"/>
        <v>August 2010 Lehman CD-2</v>
      </c>
      <c r="O173" s="10"/>
    </row>
    <row r="174" spans="1:15" s="6" customFormat="1" ht="90">
      <c r="A174" s="34" t="s">
        <v>662</v>
      </c>
      <c r="B174" s="40" t="s">
        <v>1116</v>
      </c>
      <c r="C174" s="39" t="s">
        <v>663</v>
      </c>
      <c r="D174" s="52" t="s">
        <v>1051</v>
      </c>
      <c r="E174" s="39" t="s">
        <v>645</v>
      </c>
      <c r="F174" s="52"/>
      <c r="G174" s="52" t="s">
        <v>709</v>
      </c>
      <c r="H174" s="40" t="s">
        <v>399</v>
      </c>
      <c r="I174" s="40"/>
      <c r="J174" s="40" t="s">
        <v>578</v>
      </c>
      <c r="K174" s="83" t="s">
        <v>826</v>
      </c>
      <c r="L174" s="39" t="s">
        <v>579</v>
      </c>
      <c r="M174" s="35" t="str">
        <f t="shared" si="10"/>
        <v>Levine</v>
      </c>
      <c r="N174" s="37" t="str">
        <f t="shared" si="11"/>
        <v>August 2010 Lehman CD-2</v>
      </c>
      <c r="O174" s="33"/>
    </row>
    <row r="175" spans="1:15" s="6" customFormat="1" ht="105">
      <c r="A175" s="34" t="s">
        <v>643</v>
      </c>
      <c r="B175" s="40" t="s">
        <v>1116</v>
      </c>
      <c r="C175" s="39" t="s">
        <v>644</v>
      </c>
      <c r="D175" s="52" t="s">
        <v>1052</v>
      </c>
      <c r="E175" s="39" t="s">
        <v>645</v>
      </c>
      <c r="F175" s="55"/>
      <c r="G175" s="52" t="s">
        <v>430</v>
      </c>
      <c r="H175" s="40" t="s">
        <v>399</v>
      </c>
      <c r="I175" s="40"/>
      <c r="J175" s="40" t="s">
        <v>578</v>
      </c>
      <c r="K175" s="83" t="s">
        <v>827</v>
      </c>
      <c r="L175" s="39" t="s">
        <v>579</v>
      </c>
      <c r="M175" s="35" t="str">
        <f t="shared" si="10"/>
        <v>Levine</v>
      </c>
      <c r="N175" s="37" t="str">
        <f t="shared" si="11"/>
        <v>August 2010 Lehman CD-2</v>
      </c>
      <c r="O175" s="33"/>
    </row>
    <row r="176" spans="1:15" s="6" customFormat="1" ht="105">
      <c r="A176" s="34" t="s">
        <v>676</v>
      </c>
      <c r="B176" s="40" t="s">
        <v>1116</v>
      </c>
      <c r="C176" s="40" t="s">
        <v>677</v>
      </c>
      <c r="D176" s="54" t="s">
        <v>1053</v>
      </c>
      <c r="E176" s="39" t="s">
        <v>22</v>
      </c>
      <c r="F176" s="54" t="s">
        <v>1054</v>
      </c>
      <c r="G176" s="52" t="s">
        <v>800</v>
      </c>
      <c r="H176" s="39" t="s">
        <v>399</v>
      </c>
      <c r="I176" s="39"/>
      <c r="J176" s="38" t="s">
        <v>578</v>
      </c>
      <c r="K176" s="83" t="s">
        <v>807</v>
      </c>
      <c r="L176" s="39" t="s">
        <v>579</v>
      </c>
      <c r="M176" s="35" t="str">
        <f t="shared" si="10"/>
        <v>Strykowsky</v>
      </c>
      <c r="N176" s="37" t="str">
        <f t="shared" si="11"/>
        <v>August 2010 Lehman CD-2</v>
      </c>
      <c r="O176" s="33"/>
    </row>
    <row r="177" spans="1:15" s="6" customFormat="1" ht="75">
      <c r="A177" s="34" t="s">
        <v>646</v>
      </c>
      <c r="B177" s="40" t="s">
        <v>1116</v>
      </c>
      <c r="C177" s="39" t="s">
        <v>647</v>
      </c>
      <c r="D177" s="52" t="s">
        <v>1055</v>
      </c>
      <c r="E177" s="39" t="s">
        <v>645</v>
      </c>
      <c r="F177" s="52" t="s">
        <v>648</v>
      </c>
      <c r="G177" s="52" t="s">
        <v>430</v>
      </c>
      <c r="H177" s="40" t="s">
        <v>399</v>
      </c>
      <c r="I177" s="40"/>
      <c r="J177" s="40" t="s">
        <v>578</v>
      </c>
      <c r="K177" s="83" t="s">
        <v>828</v>
      </c>
      <c r="L177" s="39" t="s">
        <v>579</v>
      </c>
      <c r="M177" s="35" t="str">
        <f t="shared" si="10"/>
        <v>Levine</v>
      </c>
      <c r="N177" s="37" t="str">
        <f t="shared" si="11"/>
        <v>August 2010 Lehman CD-2</v>
      </c>
      <c r="O177" s="33"/>
    </row>
    <row r="178" spans="1:15" s="6" customFormat="1" ht="90">
      <c r="A178" s="34" t="s">
        <v>678</v>
      </c>
      <c r="B178" s="40" t="s">
        <v>1116</v>
      </c>
      <c r="C178" s="40" t="s">
        <v>679</v>
      </c>
      <c r="D178" s="54" t="s">
        <v>1056</v>
      </c>
      <c r="E178" s="39" t="s">
        <v>22</v>
      </c>
      <c r="F178" s="54" t="s">
        <v>1057</v>
      </c>
      <c r="G178" s="52" t="s">
        <v>800</v>
      </c>
      <c r="H178" s="39" t="s">
        <v>399</v>
      </c>
      <c r="I178" s="39"/>
      <c r="J178" s="38" t="s">
        <v>578</v>
      </c>
      <c r="K178" s="83" t="s">
        <v>808</v>
      </c>
      <c r="L178" s="39" t="s">
        <v>579</v>
      </c>
      <c r="M178" s="35" t="str">
        <f t="shared" si="10"/>
        <v>Strykowsky</v>
      </c>
      <c r="N178" s="37" t="str">
        <f t="shared" si="11"/>
        <v>August 2010 Lehman CD-2</v>
      </c>
      <c r="O178" s="33"/>
    </row>
    <row r="179" spans="1:15" s="6" customFormat="1" ht="105">
      <c r="A179" s="34" t="s">
        <v>680</v>
      </c>
      <c r="B179" s="40" t="s">
        <v>1116</v>
      </c>
      <c r="C179" s="40" t="s">
        <v>681</v>
      </c>
      <c r="D179" s="54" t="s">
        <v>1058</v>
      </c>
      <c r="E179" s="39" t="s">
        <v>22</v>
      </c>
      <c r="F179" s="54" t="s">
        <v>1059</v>
      </c>
      <c r="G179" s="52" t="s">
        <v>800</v>
      </c>
      <c r="H179" s="39" t="s">
        <v>399</v>
      </c>
      <c r="I179" s="39"/>
      <c r="J179" s="38" t="s">
        <v>578</v>
      </c>
      <c r="K179" s="83" t="s">
        <v>805</v>
      </c>
      <c r="L179" s="39" t="s">
        <v>579</v>
      </c>
      <c r="M179" s="35" t="str">
        <f t="shared" si="10"/>
        <v>Strykowsky</v>
      </c>
      <c r="N179" s="37" t="str">
        <f t="shared" si="11"/>
        <v>August 2010 Lehman CD-2</v>
      </c>
      <c r="O179" s="33"/>
    </row>
    <row r="180" spans="1:15" s="6" customFormat="1" ht="180">
      <c r="A180" s="34" t="s">
        <v>682</v>
      </c>
      <c r="B180" s="40" t="s">
        <v>1116</v>
      </c>
      <c r="C180" s="40" t="s">
        <v>683</v>
      </c>
      <c r="D180" s="54" t="s">
        <v>1060</v>
      </c>
      <c r="E180" s="39" t="s">
        <v>22</v>
      </c>
      <c r="F180" s="52" t="s">
        <v>1044</v>
      </c>
      <c r="G180" s="52" t="s">
        <v>829</v>
      </c>
      <c r="H180" s="39" t="s">
        <v>399</v>
      </c>
      <c r="I180" s="39"/>
      <c r="J180" s="38" t="s">
        <v>578</v>
      </c>
      <c r="K180" s="83" t="s">
        <v>809</v>
      </c>
      <c r="L180" s="39" t="s">
        <v>579</v>
      </c>
      <c r="M180" s="35" t="str">
        <f t="shared" si="10"/>
        <v>Strykowsky</v>
      </c>
      <c r="N180" s="37" t="str">
        <f t="shared" si="11"/>
        <v>August 2010 Lehman CD-2</v>
      </c>
      <c r="O180" s="33"/>
    </row>
    <row r="181" spans="1:15" s="6" customFormat="1" ht="195">
      <c r="A181" s="40" t="s">
        <v>652</v>
      </c>
      <c r="B181" s="40" t="s">
        <v>1116</v>
      </c>
      <c r="C181" s="31" t="s">
        <v>653</v>
      </c>
      <c r="D181" s="46" t="s">
        <v>1061</v>
      </c>
      <c r="E181" s="38" t="s">
        <v>22</v>
      </c>
      <c r="F181" s="47" t="s">
        <v>648</v>
      </c>
      <c r="G181" s="52" t="s">
        <v>701</v>
      </c>
      <c r="H181" s="38" t="s">
        <v>399</v>
      </c>
      <c r="I181" s="38"/>
      <c r="J181" s="38" t="s">
        <v>578</v>
      </c>
      <c r="K181" s="83" t="s">
        <v>783</v>
      </c>
      <c r="L181" s="31" t="s">
        <v>579</v>
      </c>
      <c r="M181" s="35" t="str">
        <f t="shared" si="10"/>
        <v>Strykowsky</v>
      </c>
      <c r="N181" s="37" t="str">
        <f t="shared" si="11"/>
        <v>August 2010 Lehman CD-2</v>
      </c>
      <c r="O181" s="33"/>
    </row>
    <row r="182" spans="1:15" s="6" customFormat="1" ht="120">
      <c r="A182" s="34" t="s">
        <v>684</v>
      </c>
      <c r="B182" s="40" t="s">
        <v>1116</v>
      </c>
      <c r="C182" s="40" t="s">
        <v>685</v>
      </c>
      <c r="D182" s="54" t="s">
        <v>1062</v>
      </c>
      <c r="E182" s="39" t="s">
        <v>22</v>
      </c>
      <c r="F182" s="52" t="s">
        <v>686</v>
      </c>
      <c r="G182" s="83" t="s">
        <v>1398</v>
      </c>
      <c r="H182" s="39" t="s">
        <v>399</v>
      </c>
      <c r="I182" s="39"/>
      <c r="J182" s="38" t="s">
        <v>578</v>
      </c>
      <c r="K182" s="83" t="s">
        <v>1014</v>
      </c>
      <c r="L182" s="39" t="s">
        <v>579</v>
      </c>
      <c r="M182" s="35" t="str">
        <f t="shared" si="10"/>
        <v>Strykowsky</v>
      </c>
      <c r="N182" s="37" t="str">
        <f t="shared" si="11"/>
        <v>August 2010 Lehman CD-2</v>
      </c>
      <c r="O182" s="33"/>
    </row>
    <row r="183" spans="1:15" s="6" customFormat="1" ht="105">
      <c r="A183" s="34" t="s">
        <v>727</v>
      </c>
      <c r="B183" s="40" t="s">
        <v>728</v>
      </c>
      <c r="C183" s="39" t="s">
        <v>567</v>
      </c>
      <c r="D183" s="52" t="s">
        <v>755</v>
      </c>
      <c r="E183" s="39" t="s">
        <v>22</v>
      </c>
      <c r="F183" s="52" t="s">
        <v>760</v>
      </c>
      <c r="G183" s="52" t="s">
        <v>873</v>
      </c>
      <c r="H183" s="40" t="s">
        <v>399</v>
      </c>
      <c r="I183" s="40"/>
      <c r="J183" s="38" t="s">
        <v>578</v>
      </c>
      <c r="K183" s="83" t="s">
        <v>1385</v>
      </c>
      <c r="L183" s="39" t="s">
        <v>579</v>
      </c>
      <c r="M183" s="35" t="s">
        <v>22</v>
      </c>
      <c r="N183" s="37" t="s">
        <v>728</v>
      </c>
      <c r="O183" s="33"/>
    </row>
    <row r="184" spans="1:15" s="6" customFormat="1" ht="195">
      <c r="A184" s="34" t="s">
        <v>729</v>
      </c>
      <c r="B184" s="40" t="s">
        <v>728</v>
      </c>
      <c r="C184" s="39" t="s">
        <v>566</v>
      </c>
      <c r="D184" s="52" t="s">
        <v>756</v>
      </c>
      <c r="E184" s="39" t="s">
        <v>22</v>
      </c>
      <c r="F184" s="52" t="s">
        <v>761</v>
      </c>
      <c r="G184" s="52" t="s">
        <v>874</v>
      </c>
      <c r="H184" s="40" t="s">
        <v>399</v>
      </c>
      <c r="I184" s="40"/>
      <c r="J184" s="38" t="s">
        <v>578</v>
      </c>
      <c r="K184" s="83" t="s">
        <v>1015</v>
      </c>
      <c r="L184" s="39" t="s">
        <v>579</v>
      </c>
      <c r="M184" s="35" t="s">
        <v>22</v>
      </c>
      <c r="N184" s="37" t="s">
        <v>728</v>
      </c>
      <c r="O184" s="33"/>
    </row>
    <row r="185" spans="1:15" s="6" customFormat="1" ht="90">
      <c r="A185" s="34" t="s">
        <v>730</v>
      </c>
      <c r="B185" s="40" t="s">
        <v>728</v>
      </c>
      <c r="C185" s="39" t="s">
        <v>565</v>
      </c>
      <c r="D185" s="52" t="s">
        <v>757</v>
      </c>
      <c r="E185" s="39" t="s">
        <v>51</v>
      </c>
      <c r="F185" s="52" t="s">
        <v>762</v>
      </c>
      <c r="G185" s="52"/>
      <c r="H185" s="39" t="s">
        <v>399</v>
      </c>
      <c r="I185" s="39"/>
      <c r="J185" s="38" t="s">
        <v>578</v>
      </c>
      <c r="K185" s="83" t="s">
        <v>830</v>
      </c>
      <c r="L185" s="39" t="s">
        <v>579</v>
      </c>
      <c r="M185" s="35" t="s">
        <v>51</v>
      </c>
      <c r="N185" s="37" t="s">
        <v>728</v>
      </c>
      <c r="O185" s="33"/>
    </row>
    <row r="186" spans="1:15" s="6" customFormat="1" ht="45">
      <c r="A186" s="34" t="s">
        <v>731</v>
      </c>
      <c r="B186" s="40" t="s">
        <v>728</v>
      </c>
      <c r="C186" s="39" t="s">
        <v>564</v>
      </c>
      <c r="D186" s="52" t="s">
        <v>758</v>
      </c>
      <c r="E186" s="39" t="s">
        <v>22</v>
      </c>
      <c r="F186" s="52" t="s">
        <v>763</v>
      </c>
      <c r="G186" s="52" t="s">
        <v>847</v>
      </c>
      <c r="H186" s="40" t="s">
        <v>399</v>
      </c>
      <c r="I186" s="40"/>
      <c r="J186" s="38" t="s">
        <v>578</v>
      </c>
      <c r="K186" s="83"/>
      <c r="L186" s="39" t="s">
        <v>579</v>
      </c>
      <c r="M186" s="35" t="s">
        <v>22</v>
      </c>
      <c r="N186" s="37" t="s">
        <v>728</v>
      </c>
      <c r="O186" s="33"/>
    </row>
    <row r="187" spans="1:15" s="6" customFormat="1" ht="300">
      <c r="A187" s="34" t="s">
        <v>732</v>
      </c>
      <c r="B187" s="40" t="s">
        <v>728</v>
      </c>
      <c r="C187" s="39" t="s">
        <v>563</v>
      </c>
      <c r="D187" s="49" t="s">
        <v>745</v>
      </c>
      <c r="E187" s="39" t="s">
        <v>403</v>
      </c>
      <c r="F187" s="52" t="s">
        <v>764</v>
      </c>
      <c r="G187" s="52"/>
      <c r="H187" s="40" t="s">
        <v>399</v>
      </c>
      <c r="I187" s="40"/>
      <c r="J187" s="38" t="s">
        <v>578</v>
      </c>
      <c r="K187" s="83" t="s">
        <v>1068</v>
      </c>
      <c r="L187" s="39" t="s">
        <v>579</v>
      </c>
      <c r="M187" s="35" t="s">
        <v>403</v>
      </c>
      <c r="N187" s="37" t="s">
        <v>728</v>
      </c>
      <c r="O187" s="33"/>
    </row>
    <row r="188" spans="1:15" s="3" customFormat="1" ht="75">
      <c r="A188" s="34" t="s">
        <v>733</v>
      </c>
      <c r="B188" s="40" t="s">
        <v>728</v>
      </c>
      <c r="C188" s="39" t="s">
        <v>562</v>
      </c>
      <c r="D188" s="83" t="s">
        <v>746</v>
      </c>
      <c r="E188" s="39" t="s">
        <v>403</v>
      </c>
      <c r="F188" s="83" t="s">
        <v>765</v>
      </c>
      <c r="G188" s="83" t="s">
        <v>1726</v>
      </c>
      <c r="H188" s="40" t="s">
        <v>399</v>
      </c>
      <c r="I188" s="36"/>
      <c r="J188" s="38" t="s">
        <v>578</v>
      </c>
      <c r="K188" s="83" t="s">
        <v>1727</v>
      </c>
      <c r="L188" s="39" t="s">
        <v>579</v>
      </c>
      <c r="M188" s="35" t="s">
        <v>403</v>
      </c>
      <c r="N188" s="37" t="s">
        <v>728</v>
      </c>
      <c r="O188" s="82"/>
    </row>
    <row r="189" spans="1:15" s="6" customFormat="1" ht="75">
      <c r="A189" s="34" t="s">
        <v>734</v>
      </c>
      <c r="B189" s="40" t="s">
        <v>728</v>
      </c>
      <c r="C189" s="39" t="s">
        <v>561</v>
      </c>
      <c r="D189" s="52" t="s">
        <v>747</v>
      </c>
      <c r="E189" s="39" t="s">
        <v>403</v>
      </c>
      <c r="F189" s="52" t="s">
        <v>766</v>
      </c>
      <c r="G189" s="52"/>
      <c r="H189" s="40" t="s">
        <v>399</v>
      </c>
      <c r="I189" s="40"/>
      <c r="J189" s="38" t="s">
        <v>578</v>
      </c>
      <c r="K189" s="83" t="s">
        <v>801</v>
      </c>
      <c r="L189" s="39" t="s">
        <v>579</v>
      </c>
      <c r="M189" s="35" t="s">
        <v>403</v>
      </c>
      <c r="N189" s="37" t="s">
        <v>728</v>
      </c>
      <c r="O189" s="10"/>
    </row>
    <row r="190" spans="1:15" s="3" customFormat="1" ht="60">
      <c r="A190" s="34" t="s">
        <v>735</v>
      </c>
      <c r="B190" s="40" t="s">
        <v>728</v>
      </c>
      <c r="C190" s="39" t="s">
        <v>560</v>
      </c>
      <c r="D190" s="83" t="s">
        <v>759</v>
      </c>
      <c r="E190" s="39" t="s">
        <v>403</v>
      </c>
      <c r="F190" s="83" t="s">
        <v>767</v>
      </c>
      <c r="G190" s="83" t="s">
        <v>1728</v>
      </c>
      <c r="H190" s="40" t="s">
        <v>399</v>
      </c>
      <c r="I190" s="36"/>
      <c r="J190" s="38" t="s">
        <v>578</v>
      </c>
      <c r="K190" s="83" t="s">
        <v>1729</v>
      </c>
      <c r="L190" s="39" t="s">
        <v>579</v>
      </c>
      <c r="M190" s="35" t="s">
        <v>403</v>
      </c>
      <c r="N190" s="37" t="s">
        <v>728</v>
      </c>
      <c r="O190" s="82"/>
    </row>
    <row r="191" spans="1:15" s="3" customFormat="1" ht="75">
      <c r="A191" s="34" t="s">
        <v>736</v>
      </c>
      <c r="B191" s="40" t="s">
        <v>728</v>
      </c>
      <c r="C191" s="39" t="s">
        <v>559</v>
      </c>
      <c r="D191" s="75" t="s">
        <v>748</v>
      </c>
      <c r="E191" s="39" t="s">
        <v>403</v>
      </c>
      <c r="F191" s="83" t="s">
        <v>768</v>
      </c>
      <c r="G191" s="83" t="s">
        <v>1375</v>
      </c>
      <c r="H191" s="40" t="s">
        <v>399</v>
      </c>
      <c r="I191" s="36"/>
      <c r="J191" s="38" t="s">
        <v>578</v>
      </c>
      <c r="K191" s="83" t="s">
        <v>1376</v>
      </c>
      <c r="L191" s="39" t="s">
        <v>579</v>
      </c>
      <c r="M191" s="35" t="s">
        <v>403</v>
      </c>
      <c r="N191" s="37" t="s">
        <v>728</v>
      </c>
      <c r="O191" s="82"/>
    </row>
    <row r="192" spans="1:15" s="3" customFormat="1" ht="75">
      <c r="A192" s="34" t="s">
        <v>737</v>
      </c>
      <c r="B192" s="40" t="s">
        <v>728</v>
      </c>
      <c r="C192" s="39" t="s">
        <v>558</v>
      </c>
      <c r="D192" s="83" t="s">
        <v>749</v>
      </c>
      <c r="E192" s="39" t="s">
        <v>403</v>
      </c>
      <c r="F192" s="83" t="s">
        <v>769</v>
      </c>
      <c r="G192" s="83" t="s">
        <v>1730</v>
      </c>
      <c r="H192" s="40" t="s">
        <v>399</v>
      </c>
      <c r="I192" s="36"/>
      <c r="J192" s="38" t="s">
        <v>578</v>
      </c>
      <c r="K192" s="83" t="s">
        <v>1731</v>
      </c>
      <c r="L192" s="39" t="s">
        <v>579</v>
      </c>
      <c r="M192" s="35" t="s">
        <v>403</v>
      </c>
      <c r="N192" s="37" t="s">
        <v>728</v>
      </c>
      <c r="O192" s="82"/>
    </row>
    <row r="193" spans="1:15" s="6" customFormat="1" ht="120">
      <c r="A193" s="34" t="s">
        <v>738</v>
      </c>
      <c r="B193" s="40" t="s">
        <v>728</v>
      </c>
      <c r="C193" s="39" t="s">
        <v>557</v>
      </c>
      <c r="D193" s="52" t="s">
        <v>750</v>
      </c>
      <c r="E193" s="39" t="s">
        <v>739</v>
      </c>
      <c r="F193" s="52" t="s">
        <v>770</v>
      </c>
      <c r="G193" s="52"/>
      <c r="H193" s="40" t="s">
        <v>399</v>
      </c>
      <c r="I193" s="36"/>
      <c r="J193" s="38" t="s">
        <v>578</v>
      </c>
      <c r="K193" s="83" t="s">
        <v>1319</v>
      </c>
      <c r="L193" s="39" t="s">
        <v>579</v>
      </c>
      <c r="M193" s="35" t="s">
        <v>739</v>
      </c>
      <c r="N193" s="37" t="s">
        <v>728</v>
      </c>
      <c r="O193" s="10"/>
    </row>
    <row r="194" spans="1:15" s="3" customFormat="1" ht="105">
      <c r="A194" s="34" t="s">
        <v>740</v>
      </c>
      <c r="B194" s="40" t="s">
        <v>728</v>
      </c>
      <c r="C194" s="39" t="s">
        <v>556</v>
      </c>
      <c r="D194" s="83" t="s">
        <v>751</v>
      </c>
      <c r="E194" s="39" t="s">
        <v>403</v>
      </c>
      <c r="F194" s="83" t="s">
        <v>771</v>
      </c>
      <c r="G194" s="83"/>
      <c r="H194" s="40" t="s">
        <v>399</v>
      </c>
      <c r="I194" s="40"/>
      <c r="J194" s="38" t="s">
        <v>578</v>
      </c>
      <c r="K194" s="83" t="s">
        <v>1299</v>
      </c>
      <c r="L194" s="39" t="s">
        <v>579</v>
      </c>
      <c r="M194" s="35" t="s">
        <v>403</v>
      </c>
      <c r="N194" s="37" t="s">
        <v>728</v>
      </c>
      <c r="O194" s="82"/>
    </row>
    <row r="195" spans="1:15" s="3" customFormat="1" ht="105">
      <c r="A195" s="34" t="s">
        <v>741</v>
      </c>
      <c r="B195" s="40" t="s">
        <v>728</v>
      </c>
      <c r="C195" s="39" t="s">
        <v>555</v>
      </c>
      <c r="D195" s="49" t="s">
        <v>752</v>
      </c>
      <c r="E195" s="39" t="s">
        <v>403</v>
      </c>
      <c r="F195" s="52" t="s">
        <v>771</v>
      </c>
      <c r="G195" s="52"/>
      <c r="H195" s="40" t="s">
        <v>399</v>
      </c>
      <c r="I195" s="40"/>
      <c r="J195" s="38" t="s">
        <v>578</v>
      </c>
      <c r="K195" s="83" t="s">
        <v>1118</v>
      </c>
      <c r="L195" s="39" t="s">
        <v>22</v>
      </c>
      <c r="M195" s="35" t="s">
        <v>403</v>
      </c>
      <c r="N195" s="37" t="s">
        <v>728</v>
      </c>
      <c r="O195" s="82"/>
    </row>
    <row r="196" spans="1:15" s="6" customFormat="1" ht="165">
      <c r="A196" s="34" t="s">
        <v>742</v>
      </c>
      <c r="B196" s="40" t="s">
        <v>728</v>
      </c>
      <c r="C196" s="39" t="s">
        <v>554</v>
      </c>
      <c r="D196" s="52" t="s">
        <v>753</v>
      </c>
      <c r="E196" s="39" t="s">
        <v>222</v>
      </c>
      <c r="F196" s="52" t="s">
        <v>772</v>
      </c>
      <c r="G196" s="52" t="s">
        <v>831</v>
      </c>
      <c r="H196" s="40" t="s">
        <v>399</v>
      </c>
      <c r="I196" s="40"/>
      <c r="J196" s="38" t="s">
        <v>578</v>
      </c>
      <c r="K196" s="83" t="s">
        <v>832</v>
      </c>
      <c r="L196" s="39" t="s">
        <v>579</v>
      </c>
      <c r="M196" s="35" t="s">
        <v>222</v>
      </c>
      <c r="N196" s="37" t="s">
        <v>728</v>
      </c>
      <c r="O196" s="10"/>
    </row>
    <row r="197" spans="1:15" s="6" customFormat="1" ht="75">
      <c r="A197" s="34" t="s">
        <v>743</v>
      </c>
      <c r="B197" s="40" t="s">
        <v>728</v>
      </c>
      <c r="C197" s="39" t="s">
        <v>553</v>
      </c>
      <c r="D197" s="52" t="s">
        <v>754</v>
      </c>
      <c r="E197" s="39" t="s">
        <v>222</v>
      </c>
      <c r="F197" s="52" t="s">
        <v>773</v>
      </c>
      <c r="G197" s="83" t="s">
        <v>1302</v>
      </c>
      <c r="H197" s="40" t="s">
        <v>399</v>
      </c>
      <c r="I197" s="40"/>
      <c r="J197" s="38" t="s">
        <v>578</v>
      </c>
      <c r="K197" s="83" t="s">
        <v>1569</v>
      </c>
      <c r="L197" s="39" t="s">
        <v>579</v>
      </c>
      <c r="M197" s="35" t="str">
        <f t="shared" ref="M197:M221" si="12">E197</f>
        <v>Stevenson</v>
      </c>
      <c r="N197" s="37" t="s">
        <v>728</v>
      </c>
      <c r="O197" s="10"/>
    </row>
    <row r="198" spans="1:15" s="79" customFormat="1" ht="90">
      <c r="A198" s="34" t="s">
        <v>1278</v>
      </c>
      <c r="B198" s="40" t="s">
        <v>1438</v>
      </c>
      <c r="C198" s="39" t="s">
        <v>457</v>
      </c>
      <c r="D198" s="83" t="s">
        <v>1440</v>
      </c>
      <c r="E198" s="39" t="s">
        <v>888</v>
      </c>
      <c r="F198" s="83" t="s">
        <v>1454</v>
      </c>
      <c r="G198" s="83" t="s">
        <v>1484</v>
      </c>
      <c r="H198" s="40" t="s">
        <v>399</v>
      </c>
      <c r="I198" s="40"/>
      <c r="J198" s="40" t="s">
        <v>578</v>
      </c>
      <c r="K198" s="83" t="s">
        <v>1485</v>
      </c>
      <c r="L198" s="39" t="s">
        <v>579</v>
      </c>
      <c r="M198" s="35" t="str">
        <f t="shared" si="12"/>
        <v>Hatcher</v>
      </c>
      <c r="N198" s="25" t="str">
        <f t="shared" ref="N198:N221" si="13">B198</f>
        <v>March 2011 DCPS CDR</v>
      </c>
      <c r="O198" s="78"/>
    </row>
    <row r="199" spans="1:15" s="79" customFormat="1" ht="120">
      <c r="A199" s="39" t="s">
        <v>1278</v>
      </c>
      <c r="B199" s="39" t="s">
        <v>1285</v>
      </c>
      <c r="C199" s="39" t="s">
        <v>523</v>
      </c>
      <c r="D199" s="83" t="s">
        <v>1399</v>
      </c>
      <c r="E199" s="39" t="s">
        <v>53</v>
      </c>
      <c r="F199" s="83" t="s">
        <v>1286</v>
      </c>
      <c r="G199" s="83" t="s">
        <v>1615</v>
      </c>
      <c r="H199" s="40" t="s">
        <v>399</v>
      </c>
      <c r="I199" s="95"/>
      <c r="J199" s="38" t="s">
        <v>578</v>
      </c>
      <c r="K199" s="83" t="s">
        <v>1686</v>
      </c>
      <c r="L199" s="39" t="s">
        <v>579</v>
      </c>
      <c r="M199" s="35" t="str">
        <f t="shared" si="12"/>
        <v>Labik</v>
      </c>
      <c r="N199" s="25" t="str">
        <f t="shared" si="13"/>
        <v>March 2011 MPTS Peer Review</v>
      </c>
      <c r="O199" s="78"/>
    </row>
    <row r="200" spans="1:15" s="79" customFormat="1" ht="60">
      <c r="A200" s="34" t="s">
        <v>1279</v>
      </c>
      <c r="B200" s="40" t="s">
        <v>1438</v>
      </c>
      <c r="C200" s="39" t="s">
        <v>447</v>
      </c>
      <c r="D200" s="83" t="s">
        <v>1441</v>
      </c>
      <c r="E200" s="39" t="s">
        <v>222</v>
      </c>
      <c r="F200" s="83" t="s">
        <v>1455</v>
      </c>
      <c r="G200" s="83" t="s">
        <v>1486</v>
      </c>
      <c r="H200" s="36" t="s">
        <v>45</v>
      </c>
      <c r="I200" s="96">
        <v>41547</v>
      </c>
      <c r="J200" s="40" t="s">
        <v>580</v>
      </c>
      <c r="K200" s="83"/>
      <c r="L200" s="39"/>
      <c r="M200" s="35" t="str">
        <f t="shared" si="12"/>
        <v>Stevenson</v>
      </c>
      <c r="N200" s="25" t="str">
        <f t="shared" si="13"/>
        <v>March 2011 DCPS CDR</v>
      </c>
      <c r="O200" s="78"/>
    </row>
    <row r="201" spans="1:15" s="3" customFormat="1" ht="90">
      <c r="A201" s="39" t="s">
        <v>1279</v>
      </c>
      <c r="B201" s="39" t="s">
        <v>1285</v>
      </c>
      <c r="C201" s="39" t="s">
        <v>522</v>
      </c>
      <c r="D201" s="83" t="s">
        <v>1292</v>
      </c>
      <c r="E201" s="39" t="s">
        <v>53</v>
      </c>
      <c r="F201" s="83" t="s">
        <v>1286</v>
      </c>
      <c r="G201" s="83" t="s">
        <v>1616</v>
      </c>
      <c r="H201" s="40" t="s">
        <v>399</v>
      </c>
      <c r="I201" s="95"/>
      <c r="J201" s="38" t="s">
        <v>578</v>
      </c>
      <c r="K201" s="83" t="s">
        <v>1628</v>
      </c>
      <c r="L201" s="39" t="s">
        <v>579</v>
      </c>
      <c r="M201" s="35" t="str">
        <f t="shared" si="12"/>
        <v>Labik</v>
      </c>
      <c r="N201" s="25" t="str">
        <f t="shared" si="13"/>
        <v>March 2011 MPTS Peer Review</v>
      </c>
      <c r="O201" s="82"/>
    </row>
    <row r="202" spans="1:15" s="3" customFormat="1" ht="105">
      <c r="A202" s="34" t="s">
        <v>1280</v>
      </c>
      <c r="B202" s="40" t="s">
        <v>1438</v>
      </c>
      <c r="C202" s="39" t="s">
        <v>449</v>
      </c>
      <c r="D202" s="83" t="s">
        <v>1442</v>
      </c>
      <c r="E202" s="39" t="s">
        <v>888</v>
      </c>
      <c r="F202" s="83" t="s">
        <v>1456</v>
      </c>
      <c r="G202" s="83" t="s">
        <v>1487</v>
      </c>
      <c r="H202" s="40" t="s">
        <v>399</v>
      </c>
      <c r="I202" s="40"/>
      <c r="J202" s="40" t="s">
        <v>578</v>
      </c>
      <c r="K202" s="83" t="s">
        <v>1501</v>
      </c>
      <c r="L202" s="39" t="s">
        <v>579</v>
      </c>
      <c r="M202" s="35" t="str">
        <f t="shared" si="12"/>
        <v>Hatcher</v>
      </c>
      <c r="N202" s="25" t="str">
        <f t="shared" si="13"/>
        <v>March 2011 DCPS CDR</v>
      </c>
      <c r="O202" s="82"/>
    </row>
    <row r="203" spans="1:15" s="6" customFormat="1" ht="90">
      <c r="A203" s="39" t="s">
        <v>1280</v>
      </c>
      <c r="B203" s="39" t="s">
        <v>1285</v>
      </c>
      <c r="C203" s="39" t="s">
        <v>521</v>
      </c>
      <c r="D203" s="83" t="s">
        <v>1400</v>
      </c>
      <c r="E203" s="39" t="s">
        <v>53</v>
      </c>
      <c r="F203" s="52" t="s">
        <v>1287</v>
      </c>
      <c r="G203" s="83" t="s">
        <v>1294</v>
      </c>
      <c r="H203" s="40" t="s">
        <v>399</v>
      </c>
      <c r="I203" s="40"/>
      <c r="J203" s="38" t="s">
        <v>578</v>
      </c>
      <c r="K203" s="83" t="s">
        <v>1632</v>
      </c>
      <c r="L203" s="39" t="s">
        <v>579</v>
      </c>
      <c r="M203" s="35" t="str">
        <f t="shared" si="12"/>
        <v>Labik</v>
      </c>
      <c r="N203" s="25" t="str">
        <f t="shared" si="13"/>
        <v>March 2011 MPTS Peer Review</v>
      </c>
      <c r="O203" s="10"/>
    </row>
    <row r="204" spans="1:15" s="3" customFormat="1" ht="75">
      <c r="A204" s="34" t="s">
        <v>1281</v>
      </c>
      <c r="B204" s="40" t="s">
        <v>1438</v>
      </c>
      <c r="C204" s="39" t="s">
        <v>450</v>
      </c>
      <c r="D204" s="83" t="s">
        <v>1443</v>
      </c>
      <c r="E204" s="39" t="s">
        <v>888</v>
      </c>
      <c r="F204" s="83" t="s">
        <v>1457</v>
      </c>
      <c r="G204" s="83" t="s">
        <v>1488</v>
      </c>
      <c r="H204" s="40" t="s">
        <v>399</v>
      </c>
      <c r="I204" s="40"/>
      <c r="J204" s="40" t="s">
        <v>578</v>
      </c>
      <c r="K204" s="83" t="s">
        <v>1489</v>
      </c>
      <c r="L204" s="39" t="s">
        <v>579</v>
      </c>
      <c r="M204" s="35" t="str">
        <f t="shared" si="12"/>
        <v>Hatcher</v>
      </c>
      <c r="N204" s="25" t="str">
        <f t="shared" si="13"/>
        <v>March 2011 DCPS CDR</v>
      </c>
      <c r="O204" s="82"/>
    </row>
    <row r="205" spans="1:15" s="3" customFormat="1" ht="75">
      <c r="A205" s="39" t="s">
        <v>1281</v>
      </c>
      <c r="B205" s="39" t="s">
        <v>1285</v>
      </c>
      <c r="C205" s="39" t="s">
        <v>520</v>
      </c>
      <c r="D205" s="83" t="s">
        <v>1401</v>
      </c>
      <c r="E205" s="39" t="s">
        <v>53</v>
      </c>
      <c r="F205" s="83" t="s">
        <v>1288</v>
      </c>
      <c r="G205" s="83" t="s">
        <v>1617</v>
      </c>
      <c r="H205" s="40" t="s">
        <v>399</v>
      </c>
      <c r="I205" s="95"/>
      <c r="J205" s="38" t="s">
        <v>578</v>
      </c>
      <c r="K205" s="83" t="s">
        <v>1631</v>
      </c>
      <c r="L205" s="39" t="s">
        <v>579</v>
      </c>
      <c r="M205" s="35" t="str">
        <f t="shared" si="12"/>
        <v>Labik</v>
      </c>
      <c r="N205" s="25" t="str">
        <f t="shared" si="13"/>
        <v>March 2011 MPTS Peer Review</v>
      </c>
      <c r="O205" s="82"/>
    </row>
    <row r="206" spans="1:15" s="3" customFormat="1" ht="60">
      <c r="A206" s="34" t="s">
        <v>1282</v>
      </c>
      <c r="B206" s="40" t="s">
        <v>1438</v>
      </c>
      <c r="C206" s="39" t="s">
        <v>456</v>
      </c>
      <c r="D206" s="83" t="s">
        <v>1444</v>
      </c>
      <c r="E206" s="39" t="s">
        <v>888</v>
      </c>
      <c r="F206" s="83" t="s">
        <v>1458</v>
      </c>
      <c r="G206" s="83" t="s">
        <v>1484</v>
      </c>
      <c r="H206" s="40" t="s">
        <v>399</v>
      </c>
      <c r="I206" s="40"/>
      <c r="J206" s="40" t="s">
        <v>578</v>
      </c>
      <c r="K206" s="83" t="s">
        <v>1485</v>
      </c>
      <c r="L206" s="39" t="s">
        <v>579</v>
      </c>
      <c r="M206" s="35" t="str">
        <f t="shared" si="12"/>
        <v>Hatcher</v>
      </c>
      <c r="N206" s="25" t="str">
        <f t="shared" si="13"/>
        <v>March 2011 DCPS CDR</v>
      </c>
      <c r="O206" s="82"/>
    </row>
    <row r="207" spans="1:15" s="3" customFormat="1" ht="210">
      <c r="A207" s="39" t="s">
        <v>1282</v>
      </c>
      <c r="B207" s="39" t="s">
        <v>1285</v>
      </c>
      <c r="C207" s="39" t="s">
        <v>519</v>
      </c>
      <c r="D207" s="83" t="s">
        <v>1293</v>
      </c>
      <c r="E207" s="39" t="s">
        <v>53</v>
      </c>
      <c r="F207" s="83" t="s">
        <v>1289</v>
      </c>
      <c r="G207" s="83" t="s">
        <v>1626</v>
      </c>
      <c r="H207" s="40" t="s">
        <v>399</v>
      </c>
      <c r="I207" s="95"/>
      <c r="J207" s="38" t="s">
        <v>578</v>
      </c>
      <c r="K207" s="83" t="s">
        <v>1687</v>
      </c>
      <c r="L207" s="39" t="s">
        <v>579</v>
      </c>
      <c r="M207" s="35" t="str">
        <f t="shared" si="12"/>
        <v>Labik</v>
      </c>
      <c r="N207" s="25" t="str">
        <f t="shared" si="13"/>
        <v>March 2011 MPTS Peer Review</v>
      </c>
      <c r="O207" s="82"/>
    </row>
    <row r="208" spans="1:15" s="3" customFormat="1" ht="120">
      <c r="A208" s="34" t="s">
        <v>1283</v>
      </c>
      <c r="B208" s="40" t="s">
        <v>1438</v>
      </c>
      <c r="C208" s="39" t="s">
        <v>464</v>
      </c>
      <c r="D208" s="83" t="s">
        <v>1445</v>
      </c>
      <c r="E208" s="39" t="s">
        <v>888</v>
      </c>
      <c r="F208" s="83" t="s">
        <v>1459</v>
      </c>
      <c r="G208" s="83" t="s">
        <v>1627</v>
      </c>
      <c r="H208" s="40" t="s">
        <v>399</v>
      </c>
      <c r="I208" s="40"/>
      <c r="J208" s="40" t="s">
        <v>578</v>
      </c>
      <c r="K208" s="83" t="s">
        <v>1499</v>
      </c>
      <c r="L208" s="39" t="s">
        <v>579</v>
      </c>
      <c r="M208" s="35" t="str">
        <f t="shared" si="12"/>
        <v>Hatcher</v>
      </c>
      <c r="N208" s="25" t="str">
        <f t="shared" si="13"/>
        <v>March 2011 DCPS CDR</v>
      </c>
      <c r="O208" s="82"/>
    </row>
    <row r="209" spans="1:15" s="3" customFormat="1" ht="60">
      <c r="A209" s="39" t="s">
        <v>1283</v>
      </c>
      <c r="B209" s="39" t="s">
        <v>1285</v>
      </c>
      <c r="C209" s="39" t="s">
        <v>528</v>
      </c>
      <c r="D209" s="83" t="s">
        <v>1578</v>
      </c>
      <c r="E209" s="39" t="s">
        <v>53</v>
      </c>
      <c r="F209" s="83" t="s">
        <v>1290</v>
      </c>
      <c r="G209" s="83" t="s">
        <v>1618</v>
      </c>
      <c r="H209" s="40" t="s">
        <v>399</v>
      </c>
      <c r="I209" s="95"/>
      <c r="J209" s="38" t="s">
        <v>578</v>
      </c>
      <c r="K209" s="83" t="s">
        <v>1629</v>
      </c>
      <c r="L209" s="39" t="s">
        <v>579</v>
      </c>
      <c r="M209" s="35" t="str">
        <f t="shared" si="12"/>
        <v>Labik</v>
      </c>
      <c r="N209" s="25" t="str">
        <f t="shared" si="13"/>
        <v>March 2011 MPTS Peer Review</v>
      </c>
      <c r="O209" s="82"/>
    </row>
    <row r="210" spans="1:15" s="3" customFormat="1" ht="75">
      <c r="A210" s="34" t="s">
        <v>1284</v>
      </c>
      <c r="B210" s="40" t="s">
        <v>1438</v>
      </c>
      <c r="C210" s="39" t="s">
        <v>458</v>
      </c>
      <c r="D210" s="83" t="s">
        <v>1446</v>
      </c>
      <c r="E210" s="39" t="s">
        <v>888</v>
      </c>
      <c r="F210" s="83" t="s">
        <v>1460</v>
      </c>
      <c r="G210" s="74"/>
      <c r="H210" s="40" t="s">
        <v>399</v>
      </c>
      <c r="I210" s="40"/>
      <c r="J210" s="40" t="s">
        <v>578</v>
      </c>
      <c r="K210" s="83" t="s">
        <v>1500</v>
      </c>
      <c r="L210" s="39" t="s">
        <v>579</v>
      </c>
      <c r="M210" s="35" t="str">
        <f t="shared" si="12"/>
        <v>Hatcher</v>
      </c>
      <c r="N210" s="25" t="str">
        <f t="shared" si="13"/>
        <v>March 2011 DCPS CDR</v>
      </c>
      <c r="O210" s="82"/>
    </row>
    <row r="211" spans="1:15" s="3" customFormat="1" ht="150">
      <c r="A211" s="39" t="s">
        <v>1284</v>
      </c>
      <c r="B211" s="39" t="s">
        <v>1285</v>
      </c>
      <c r="C211" s="39" t="s">
        <v>516</v>
      </c>
      <c r="D211" s="83" t="s">
        <v>1402</v>
      </c>
      <c r="E211" s="39" t="s">
        <v>53</v>
      </c>
      <c r="F211" s="83" t="s">
        <v>1291</v>
      </c>
      <c r="G211" s="83" t="s">
        <v>1619</v>
      </c>
      <c r="H211" s="40" t="s">
        <v>399</v>
      </c>
      <c r="I211" s="95"/>
      <c r="J211" s="38" t="s">
        <v>578</v>
      </c>
      <c r="K211" s="83" t="s">
        <v>1637</v>
      </c>
      <c r="L211" s="39" t="s">
        <v>579</v>
      </c>
      <c r="M211" s="35" t="str">
        <f t="shared" si="12"/>
        <v>Labik</v>
      </c>
      <c r="N211" s="25" t="str">
        <f t="shared" si="13"/>
        <v>March 2011 MPTS Peer Review</v>
      </c>
      <c r="O211" s="82"/>
    </row>
    <row r="212" spans="1:15" s="3" customFormat="1" ht="45">
      <c r="A212" s="34" t="s">
        <v>1431</v>
      </c>
      <c r="B212" s="40" t="s">
        <v>1438</v>
      </c>
      <c r="C212" s="39" t="s">
        <v>451</v>
      </c>
      <c r="D212" s="83" t="s">
        <v>1447</v>
      </c>
      <c r="E212" s="39" t="s">
        <v>222</v>
      </c>
      <c r="F212" s="83" t="s">
        <v>1461</v>
      </c>
      <c r="G212" s="83"/>
      <c r="H212" s="36" t="s">
        <v>45</v>
      </c>
      <c r="I212" s="96">
        <v>41547</v>
      </c>
      <c r="J212" s="40" t="s">
        <v>580</v>
      </c>
      <c r="K212" s="83"/>
      <c r="L212" s="39"/>
      <c r="M212" s="35" t="str">
        <f t="shared" si="12"/>
        <v>Stevenson</v>
      </c>
      <c r="N212" s="25" t="str">
        <f t="shared" si="13"/>
        <v>March 2011 DCPS CDR</v>
      </c>
      <c r="O212" s="82"/>
    </row>
    <row r="213" spans="1:15" s="3" customFormat="1" ht="105">
      <c r="A213" s="34" t="s">
        <v>1432</v>
      </c>
      <c r="B213" s="40" t="s">
        <v>1438</v>
      </c>
      <c r="C213" s="39" t="s">
        <v>452</v>
      </c>
      <c r="D213" s="83" t="s">
        <v>1448</v>
      </c>
      <c r="E213" s="39" t="s">
        <v>888</v>
      </c>
      <c r="F213" s="83" t="s">
        <v>1462</v>
      </c>
      <c r="G213" s="83" t="s">
        <v>1490</v>
      </c>
      <c r="H213" s="40" t="s">
        <v>399</v>
      </c>
      <c r="I213" s="40"/>
      <c r="J213" s="40" t="s">
        <v>578</v>
      </c>
      <c r="K213" s="83" t="s">
        <v>1498</v>
      </c>
      <c r="L213" s="39" t="s">
        <v>579</v>
      </c>
      <c r="M213" s="35" t="str">
        <f t="shared" si="12"/>
        <v>Hatcher</v>
      </c>
      <c r="N213" s="25" t="str">
        <f t="shared" si="13"/>
        <v>March 2011 DCPS CDR</v>
      </c>
      <c r="O213" s="82"/>
    </row>
    <row r="214" spans="1:15" s="3" customFormat="1" ht="90">
      <c r="A214" s="34" t="s">
        <v>1433</v>
      </c>
      <c r="B214" s="40" t="s">
        <v>1438</v>
      </c>
      <c r="C214" s="39" t="s">
        <v>453</v>
      </c>
      <c r="D214" s="83" t="s">
        <v>1449</v>
      </c>
      <c r="E214" s="39" t="s">
        <v>888</v>
      </c>
      <c r="F214" s="83" t="s">
        <v>1463</v>
      </c>
      <c r="G214" s="83" t="s">
        <v>1491</v>
      </c>
      <c r="H214" s="40" t="s">
        <v>399</v>
      </c>
      <c r="I214" s="40"/>
      <c r="J214" s="40" t="s">
        <v>578</v>
      </c>
      <c r="K214" s="83" t="s">
        <v>1497</v>
      </c>
      <c r="L214" s="39" t="s">
        <v>579</v>
      </c>
      <c r="M214" s="35" t="str">
        <f t="shared" si="12"/>
        <v>Hatcher</v>
      </c>
      <c r="N214" s="25" t="str">
        <f t="shared" si="13"/>
        <v>March 2011 DCPS CDR</v>
      </c>
      <c r="O214" s="82"/>
    </row>
    <row r="215" spans="1:15" s="3" customFormat="1" ht="120">
      <c r="A215" s="34" t="s">
        <v>1434</v>
      </c>
      <c r="B215" s="40" t="s">
        <v>1438</v>
      </c>
      <c r="C215" s="39" t="s">
        <v>465</v>
      </c>
      <c r="D215" s="83" t="s">
        <v>1450</v>
      </c>
      <c r="E215" s="39" t="s">
        <v>888</v>
      </c>
      <c r="F215" s="83" t="s">
        <v>1464</v>
      </c>
      <c r="G215" s="83" t="s">
        <v>1492</v>
      </c>
      <c r="H215" s="40" t="s">
        <v>399</v>
      </c>
      <c r="I215" s="40"/>
      <c r="J215" s="40" t="s">
        <v>578</v>
      </c>
      <c r="K215" s="83" t="s">
        <v>1496</v>
      </c>
      <c r="L215" s="39" t="s">
        <v>579</v>
      </c>
      <c r="M215" s="35" t="str">
        <f t="shared" si="12"/>
        <v>Hatcher</v>
      </c>
      <c r="N215" s="25" t="str">
        <f t="shared" si="13"/>
        <v>March 2011 DCPS CDR</v>
      </c>
      <c r="O215" s="82"/>
    </row>
    <row r="216" spans="1:15" s="3" customFormat="1" ht="120">
      <c r="A216" s="34" t="s">
        <v>1435</v>
      </c>
      <c r="B216" s="40" t="s">
        <v>1438</v>
      </c>
      <c r="C216" s="39" t="s">
        <v>462</v>
      </c>
      <c r="D216" s="83" t="s">
        <v>1451</v>
      </c>
      <c r="E216" s="39" t="s">
        <v>888</v>
      </c>
      <c r="F216" s="83" t="s">
        <v>1465</v>
      </c>
      <c r="G216" s="83" t="s">
        <v>1492</v>
      </c>
      <c r="H216" s="40" t="s">
        <v>399</v>
      </c>
      <c r="I216" s="40"/>
      <c r="J216" s="40" t="s">
        <v>578</v>
      </c>
      <c r="K216" s="83" t="s">
        <v>1495</v>
      </c>
      <c r="L216" s="39" t="s">
        <v>579</v>
      </c>
      <c r="M216" s="35" t="str">
        <f t="shared" si="12"/>
        <v>Hatcher</v>
      </c>
      <c r="N216" s="25" t="str">
        <f t="shared" si="13"/>
        <v>March 2011 DCPS CDR</v>
      </c>
      <c r="O216" s="82"/>
    </row>
    <row r="217" spans="1:15" s="3" customFormat="1" ht="45">
      <c r="A217" s="34" t="s">
        <v>1436</v>
      </c>
      <c r="B217" s="40" t="s">
        <v>1438</v>
      </c>
      <c r="C217" s="39" t="s">
        <v>454</v>
      </c>
      <c r="D217" s="83" t="s">
        <v>1452</v>
      </c>
      <c r="E217" s="39" t="s">
        <v>888</v>
      </c>
      <c r="F217" s="83" t="s">
        <v>1466</v>
      </c>
      <c r="G217" s="83" t="s">
        <v>1481</v>
      </c>
      <c r="H217" s="40" t="s">
        <v>399</v>
      </c>
      <c r="I217" s="40"/>
      <c r="J217" s="40" t="s">
        <v>578</v>
      </c>
      <c r="K217" s="83" t="s">
        <v>1482</v>
      </c>
      <c r="L217" s="39" t="s">
        <v>579</v>
      </c>
      <c r="M217" s="35" t="str">
        <f t="shared" si="12"/>
        <v>Hatcher</v>
      </c>
      <c r="N217" s="25" t="str">
        <f t="shared" si="13"/>
        <v>March 2011 DCPS CDR</v>
      </c>
      <c r="O217" s="82"/>
    </row>
    <row r="218" spans="1:15" s="3" customFormat="1" ht="75">
      <c r="A218" s="34" t="s">
        <v>1437</v>
      </c>
      <c r="B218" s="40" t="s">
        <v>1438</v>
      </c>
      <c r="C218" s="39" t="s">
        <v>455</v>
      </c>
      <c r="D218" s="83" t="s">
        <v>1453</v>
      </c>
      <c r="E218" s="39" t="s">
        <v>888</v>
      </c>
      <c r="F218" s="83" t="s">
        <v>1467</v>
      </c>
      <c r="G218" s="83" t="s">
        <v>1493</v>
      </c>
      <c r="H218" s="40" t="s">
        <v>399</v>
      </c>
      <c r="I218" s="40"/>
      <c r="J218" s="40" t="s">
        <v>578</v>
      </c>
      <c r="K218" s="83" t="s">
        <v>1494</v>
      </c>
      <c r="L218" s="39" t="s">
        <v>579</v>
      </c>
      <c r="M218" s="35" t="str">
        <f t="shared" si="12"/>
        <v>Hatcher</v>
      </c>
      <c r="N218" s="25" t="str">
        <f t="shared" si="13"/>
        <v>March 2011 DCPS CDR</v>
      </c>
      <c r="O218" s="82"/>
    </row>
    <row r="219" spans="1:15" s="6" customFormat="1" ht="120">
      <c r="A219" s="34" t="s">
        <v>1083</v>
      </c>
      <c r="B219" s="40" t="s">
        <v>1391</v>
      </c>
      <c r="C219" s="39" t="s">
        <v>523</v>
      </c>
      <c r="D219" s="52" t="s">
        <v>1403</v>
      </c>
      <c r="E219" s="39" t="s">
        <v>739</v>
      </c>
      <c r="F219" s="52"/>
      <c r="G219" s="83" t="s">
        <v>1502</v>
      </c>
      <c r="H219" s="40" t="s">
        <v>399</v>
      </c>
      <c r="I219" s="96"/>
      <c r="J219" s="40" t="s">
        <v>578</v>
      </c>
      <c r="K219" s="83" t="s">
        <v>1725</v>
      </c>
      <c r="L219" s="39" t="s">
        <v>579</v>
      </c>
      <c r="M219" s="35" t="str">
        <f t="shared" si="12"/>
        <v>Denault</v>
      </c>
      <c r="N219" s="25" t="str">
        <f t="shared" si="13"/>
        <v>April 2011 NBIU Peer Review</v>
      </c>
      <c r="O219" s="10"/>
    </row>
    <row r="220" spans="1:15" s="3" customFormat="1" ht="90">
      <c r="A220" s="34" t="s">
        <v>1084</v>
      </c>
      <c r="B220" s="40" t="s">
        <v>1391</v>
      </c>
      <c r="C220" s="39" t="s">
        <v>522</v>
      </c>
      <c r="D220" s="83" t="s">
        <v>1094</v>
      </c>
      <c r="E220" s="39" t="s">
        <v>1095</v>
      </c>
      <c r="F220" s="83" t="s">
        <v>1108</v>
      </c>
      <c r="G220" s="74"/>
      <c r="H220" s="40" t="s">
        <v>399</v>
      </c>
      <c r="I220" s="40"/>
      <c r="J220" s="40" t="s">
        <v>578</v>
      </c>
      <c r="K220" s="83" t="s">
        <v>1404</v>
      </c>
      <c r="L220" s="39" t="s">
        <v>579</v>
      </c>
      <c r="M220" s="35" t="str">
        <f t="shared" si="12"/>
        <v>Blanchard</v>
      </c>
      <c r="N220" s="25" t="str">
        <f t="shared" si="13"/>
        <v>April 2011 NBIU Peer Review</v>
      </c>
      <c r="O220" s="82"/>
    </row>
    <row r="221" spans="1:15" s="3" customFormat="1" ht="75">
      <c r="A221" s="34" t="s">
        <v>1085</v>
      </c>
      <c r="B221" s="40" t="s">
        <v>1391</v>
      </c>
      <c r="C221" s="39" t="s">
        <v>521</v>
      </c>
      <c r="D221" s="83" t="s">
        <v>1093</v>
      </c>
      <c r="E221" s="39" t="s">
        <v>222</v>
      </c>
      <c r="F221" s="83"/>
      <c r="G221" s="74"/>
      <c r="H221" s="40" t="s">
        <v>399</v>
      </c>
      <c r="I221" s="40"/>
      <c r="J221" s="40" t="s">
        <v>578</v>
      </c>
      <c r="K221" s="83" t="s">
        <v>1107</v>
      </c>
      <c r="L221" s="39" t="s">
        <v>579</v>
      </c>
      <c r="M221" s="35" t="str">
        <f t="shared" si="12"/>
        <v>Stevenson</v>
      </c>
      <c r="N221" s="25" t="str">
        <f t="shared" si="13"/>
        <v>April 2011 NBIU Peer Review</v>
      </c>
      <c r="O221" s="82"/>
    </row>
    <row r="222" spans="1:15" s="3" customFormat="1" ht="90">
      <c r="A222" s="34" t="s">
        <v>892</v>
      </c>
      <c r="B222" s="40" t="s">
        <v>1388</v>
      </c>
      <c r="C222" s="39" t="s">
        <v>523</v>
      </c>
      <c r="D222" s="83" t="s">
        <v>1000</v>
      </c>
      <c r="E222" s="39" t="s">
        <v>361</v>
      </c>
      <c r="F222" s="83" t="s">
        <v>710</v>
      </c>
      <c r="G222" s="83" t="s">
        <v>1320</v>
      </c>
      <c r="H222" s="40" t="s">
        <v>399</v>
      </c>
      <c r="I222" s="36"/>
      <c r="J222" s="38" t="s">
        <v>578</v>
      </c>
      <c r="K222" s="83" t="s">
        <v>1322</v>
      </c>
      <c r="L222" s="39" t="s">
        <v>579</v>
      </c>
      <c r="M222" s="35"/>
      <c r="N222" s="25"/>
      <c r="O222" s="82"/>
    </row>
    <row r="223" spans="1:15" s="3" customFormat="1" ht="90">
      <c r="A223" s="34" t="s">
        <v>892</v>
      </c>
      <c r="B223" s="40" t="s">
        <v>1295</v>
      </c>
      <c r="C223" s="39" t="s">
        <v>457</v>
      </c>
      <c r="D223" s="83" t="s">
        <v>1296</v>
      </c>
      <c r="E223" s="39" t="s">
        <v>53</v>
      </c>
      <c r="F223" s="84"/>
      <c r="G223" s="83" t="s">
        <v>1625</v>
      </c>
      <c r="H223" s="40" t="s">
        <v>399</v>
      </c>
      <c r="I223" s="95"/>
      <c r="J223" s="38" t="s">
        <v>578</v>
      </c>
      <c r="K223" s="83" t="s">
        <v>1633</v>
      </c>
      <c r="L223" s="39" t="s">
        <v>579</v>
      </c>
      <c r="M223" s="35" t="str">
        <f t="shared" ref="M223:M254" si="14">E223</f>
        <v>Labik</v>
      </c>
      <c r="N223" s="25" t="str">
        <f t="shared" ref="N223:N254" si="15">B223</f>
        <v>May 2011 MPTS PDR</v>
      </c>
      <c r="O223" s="82"/>
    </row>
    <row r="224" spans="1:15" s="3" customFormat="1" ht="150">
      <c r="A224" s="34" t="s">
        <v>893</v>
      </c>
      <c r="B224" s="40" t="s">
        <v>1388</v>
      </c>
      <c r="C224" s="39" t="s">
        <v>522</v>
      </c>
      <c r="D224" s="83" t="s">
        <v>944</v>
      </c>
      <c r="E224" s="39" t="s">
        <v>13</v>
      </c>
      <c r="F224" s="83" t="s">
        <v>943</v>
      </c>
      <c r="G224" s="83" t="s">
        <v>1405</v>
      </c>
      <c r="H224" s="40" t="s">
        <v>399</v>
      </c>
      <c r="I224" s="40"/>
      <c r="J224" s="38" t="s">
        <v>578</v>
      </c>
      <c r="K224" s="83" t="s">
        <v>1406</v>
      </c>
      <c r="L224" s="39" t="s">
        <v>579</v>
      </c>
      <c r="M224" s="35" t="str">
        <f t="shared" si="14"/>
        <v>Dudek</v>
      </c>
      <c r="N224" s="37" t="str">
        <f t="shared" si="15"/>
        <v>May 2011 CSU Peer Review</v>
      </c>
      <c r="O224" s="82"/>
    </row>
    <row r="225" spans="1:15" s="3" customFormat="1" ht="105">
      <c r="A225" s="34" t="s">
        <v>893</v>
      </c>
      <c r="B225" s="40" t="s">
        <v>1295</v>
      </c>
      <c r="C225" s="39" t="s">
        <v>447</v>
      </c>
      <c r="D225" s="83" t="s">
        <v>1297</v>
      </c>
      <c r="E225" s="39" t="s">
        <v>53</v>
      </c>
      <c r="F225" s="84"/>
      <c r="G225" s="83" t="s">
        <v>1621</v>
      </c>
      <c r="H225" s="40" t="s">
        <v>399</v>
      </c>
      <c r="I225" s="95"/>
      <c r="J225" s="38" t="s">
        <v>578</v>
      </c>
      <c r="K225" s="83" t="s">
        <v>1630</v>
      </c>
      <c r="L225" s="39" t="s">
        <v>579</v>
      </c>
      <c r="M225" s="35" t="str">
        <f t="shared" si="14"/>
        <v>Labik</v>
      </c>
      <c r="N225" s="25" t="str">
        <f t="shared" si="15"/>
        <v>May 2011 MPTS PDR</v>
      </c>
      <c r="O225" s="82"/>
    </row>
    <row r="226" spans="1:15" s="3" customFormat="1" ht="60">
      <c r="A226" s="34" t="s">
        <v>894</v>
      </c>
      <c r="B226" s="40" t="s">
        <v>1388</v>
      </c>
      <c r="C226" s="39" t="s">
        <v>521</v>
      </c>
      <c r="D226" s="136" t="s">
        <v>946</v>
      </c>
      <c r="E226" s="39" t="s">
        <v>13</v>
      </c>
      <c r="F226" s="83" t="s">
        <v>943</v>
      </c>
      <c r="G226" s="83" t="s">
        <v>1016</v>
      </c>
      <c r="H226" s="40" t="s">
        <v>399</v>
      </c>
      <c r="I226" s="40"/>
      <c r="J226" s="38" t="s">
        <v>578</v>
      </c>
      <c r="K226" s="83" t="s">
        <v>1407</v>
      </c>
      <c r="L226" s="39" t="s">
        <v>579</v>
      </c>
      <c r="M226" s="35" t="str">
        <f t="shared" si="14"/>
        <v>Dudek</v>
      </c>
      <c r="N226" s="37" t="str">
        <f t="shared" si="15"/>
        <v>May 2011 CSU Peer Review</v>
      </c>
      <c r="O226" s="82"/>
    </row>
    <row r="227" spans="1:15" s="3" customFormat="1" ht="135">
      <c r="A227" s="34" t="s">
        <v>894</v>
      </c>
      <c r="B227" s="40" t="s">
        <v>1295</v>
      </c>
      <c r="C227" s="39" t="s">
        <v>449</v>
      </c>
      <c r="D227" s="83" t="s">
        <v>1408</v>
      </c>
      <c r="E227" s="39" t="s">
        <v>53</v>
      </c>
      <c r="F227" s="84"/>
      <c r="G227" s="83" t="s">
        <v>1622</v>
      </c>
      <c r="H227" s="40" t="s">
        <v>399</v>
      </c>
      <c r="I227" s="95"/>
      <c r="J227" s="38" t="s">
        <v>578</v>
      </c>
      <c r="K227" s="83" t="s">
        <v>1688</v>
      </c>
      <c r="L227" s="39" t="s">
        <v>579</v>
      </c>
      <c r="M227" s="35" t="str">
        <f t="shared" si="14"/>
        <v>Labik</v>
      </c>
      <c r="N227" s="25" t="str">
        <f t="shared" si="15"/>
        <v>May 2011 MPTS PDR</v>
      </c>
      <c r="O227" s="82"/>
    </row>
    <row r="228" spans="1:15" s="3" customFormat="1" ht="285">
      <c r="A228" s="34" t="s">
        <v>895</v>
      </c>
      <c r="B228" s="40" t="s">
        <v>1388</v>
      </c>
      <c r="C228" s="39" t="s">
        <v>520</v>
      </c>
      <c r="D228" s="83" t="s">
        <v>945</v>
      </c>
      <c r="E228" s="39" t="s">
        <v>13</v>
      </c>
      <c r="F228" s="83" t="s">
        <v>947</v>
      </c>
      <c r="G228" s="83" t="s">
        <v>1009</v>
      </c>
      <c r="H228" s="40" t="s">
        <v>399</v>
      </c>
      <c r="I228" s="40"/>
      <c r="J228" s="38" t="s">
        <v>578</v>
      </c>
      <c r="K228" s="83" t="s">
        <v>1675</v>
      </c>
      <c r="L228" s="39" t="s">
        <v>579</v>
      </c>
      <c r="M228" s="35" t="str">
        <f t="shared" si="14"/>
        <v>Dudek</v>
      </c>
      <c r="N228" s="37" t="str">
        <f t="shared" si="15"/>
        <v>May 2011 CSU Peer Review</v>
      </c>
      <c r="O228" s="82"/>
    </row>
    <row r="229" spans="1:15" s="3" customFormat="1" ht="75">
      <c r="A229" s="34" t="s">
        <v>895</v>
      </c>
      <c r="B229" s="40" t="s">
        <v>1295</v>
      </c>
      <c r="C229" s="39" t="s">
        <v>450</v>
      </c>
      <c r="D229" s="83" t="s">
        <v>1298</v>
      </c>
      <c r="E229" s="39" t="s">
        <v>53</v>
      </c>
      <c r="F229" s="84"/>
      <c r="G229" s="83" t="s">
        <v>1623</v>
      </c>
      <c r="H229" s="40" t="s">
        <v>399</v>
      </c>
      <c r="I229" s="95"/>
      <c r="J229" s="38" t="s">
        <v>578</v>
      </c>
      <c r="K229" s="83" t="s">
        <v>1634</v>
      </c>
      <c r="L229" s="39" t="s">
        <v>579</v>
      </c>
      <c r="M229" s="35" t="str">
        <f t="shared" si="14"/>
        <v>Labik</v>
      </c>
      <c r="N229" s="25" t="str">
        <f t="shared" si="15"/>
        <v>May 2011 MPTS PDR</v>
      </c>
      <c r="O229" s="82"/>
    </row>
    <row r="230" spans="1:15" s="3" customFormat="1" ht="90">
      <c r="A230" s="34" t="s">
        <v>896</v>
      </c>
      <c r="B230" s="40" t="s">
        <v>1388</v>
      </c>
      <c r="C230" s="39" t="s">
        <v>519</v>
      </c>
      <c r="D230" s="83" t="s">
        <v>948</v>
      </c>
      <c r="E230" s="39" t="s">
        <v>60</v>
      </c>
      <c r="F230" s="83" t="s">
        <v>710</v>
      </c>
      <c r="G230" s="83" t="s">
        <v>1338</v>
      </c>
      <c r="H230" s="40" t="s">
        <v>399</v>
      </c>
      <c r="I230" s="36"/>
      <c r="J230" s="38" t="s">
        <v>578</v>
      </c>
      <c r="K230" s="83" t="s">
        <v>1671</v>
      </c>
      <c r="L230" s="39" t="s">
        <v>579</v>
      </c>
      <c r="M230" s="35" t="str">
        <f t="shared" si="14"/>
        <v>Smith</v>
      </c>
      <c r="N230" s="37" t="str">
        <f t="shared" si="15"/>
        <v>May 2011 CSU Peer Review</v>
      </c>
      <c r="O230" s="82"/>
    </row>
    <row r="231" spans="1:15" s="3" customFormat="1" ht="120">
      <c r="A231" s="34" t="s">
        <v>896</v>
      </c>
      <c r="B231" s="40" t="s">
        <v>1295</v>
      </c>
      <c r="C231" s="39" t="s">
        <v>456</v>
      </c>
      <c r="D231" s="83" t="s">
        <v>1409</v>
      </c>
      <c r="E231" s="39" t="s">
        <v>53</v>
      </c>
      <c r="F231" s="84"/>
      <c r="G231" s="83" t="s">
        <v>1624</v>
      </c>
      <c r="H231" s="40" t="s">
        <v>399</v>
      </c>
      <c r="I231" s="95"/>
      <c r="J231" s="38" t="s">
        <v>578</v>
      </c>
      <c r="K231" s="83" t="s">
        <v>1689</v>
      </c>
      <c r="L231" s="39" t="s">
        <v>579</v>
      </c>
      <c r="M231" s="35" t="str">
        <f t="shared" si="14"/>
        <v>Labik</v>
      </c>
      <c r="N231" s="25" t="str">
        <f t="shared" si="15"/>
        <v>May 2011 MPTS PDR</v>
      </c>
      <c r="O231" s="82"/>
    </row>
    <row r="232" spans="1:15" s="3" customFormat="1" ht="240">
      <c r="A232" s="34" t="s">
        <v>897</v>
      </c>
      <c r="B232" s="40" t="s">
        <v>1388</v>
      </c>
      <c r="C232" s="39" t="s">
        <v>528</v>
      </c>
      <c r="D232" s="83" t="s">
        <v>949</v>
      </c>
      <c r="E232" s="39" t="s">
        <v>13</v>
      </c>
      <c r="F232" s="83" t="s">
        <v>950</v>
      </c>
      <c r="G232" s="83" t="s">
        <v>1010</v>
      </c>
      <c r="H232" s="40" t="s">
        <v>399</v>
      </c>
      <c r="I232" s="40"/>
      <c r="J232" s="38" t="s">
        <v>578</v>
      </c>
      <c r="K232" s="83" t="s">
        <v>1677</v>
      </c>
      <c r="L232" s="39" t="s">
        <v>579</v>
      </c>
      <c r="M232" s="35" t="str">
        <f t="shared" si="14"/>
        <v>Dudek</v>
      </c>
      <c r="N232" s="37" t="str">
        <f t="shared" si="15"/>
        <v>May 2011 CSU Peer Review</v>
      </c>
      <c r="O232" s="82"/>
    </row>
    <row r="233" spans="1:15" s="3" customFormat="1" ht="90">
      <c r="A233" s="34" t="s">
        <v>898</v>
      </c>
      <c r="B233" s="40" t="s">
        <v>1388</v>
      </c>
      <c r="C233" s="39" t="s">
        <v>516</v>
      </c>
      <c r="D233" s="83" t="s">
        <v>1001</v>
      </c>
      <c r="E233" s="39" t="s">
        <v>13</v>
      </c>
      <c r="F233" s="83" t="s">
        <v>951</v>
      </c>
      <c r="G233" s="83" t="s">
        <v>1017</v>
      </c>
      <c r="H233" s="40" t="s">
        <v>399</v>
      </c>
      <c r="I233" s="40"/>
      <c r="J233" s="38" t="s">
        <v>578</v>
      </c>
      <c r="K233" s="83" t="s">
        <v>1826</v>
      </c>
      <c r="L233" s="39" t="s">
        <v>579</v>
      </c>
      <c r="M233" s="35" t="str">
        <f t="shared" si="14"/>
        <v>Dudek</v>
      </c>
      <c r="N233" s="37" t="str">
        <f t="shared" si="15"/>
        <v>May 2011 CSU Peer Review</v>
      </c>
      <c r="O233" s="82"/>
    </row>
    <row r="234" spans="1:15" s="3" customFormat="1" ht="60">
      <c r="A234" s="34" t="s">
        <v>899</v>
      </c>
      <c r="B234" s="40" t="s">
        <v>1388</v>
      </c>
      <c r="C234" s="39" t="s">
        <v>551</v>
      </c>
      <c r="D234" s="83" t="s">
        <v>952</v>
      </c>
      <c r="E234" s="39" t="s">
        <v>51</v>
      </c>
      <c r="F234" s="83" t="s">
        <v>710</v>
      </c>
      <c r="G234" s="83" t="s">
        <v>1362</v>
      </c>
      <c r="H234" s="40" t="s">
        <v>399</v>
      </c>
      <c r="I234" s="36"/>
      <c r="J234" s="38" t="s">
        <v>578</v>
      </c>
      <c r="K234" s="83" t="s">
        <v>1410</v>
      </c>
      <c r="L234" s="39" t="s">
        <v>579</v>
      </c>
      <c r="M234" s="35" t="str">
        <f t="shared" si="14"/>
        <v>Chrzanowski</v>
      </c>
      <c r="N234" s="37" t="str">
        <f t="shared" si="15"/>
        <v>May 2011 CSU Peer Review</v>
      </c>
      <c r="O234" s="82"/>
    </row>
    <row r="235" spans="1:15" s="3" customFormat="1" ht="90">
      <c r="A235" s="34" t="s">
        <v>900</v>
      </c>
      <c r="B235" s="40" t="s">
        <v>1388</v>
      </c>
      <c r="C235" s="39" t="s">
        <v>517</v>
      </c>
      <c r="D235" s="83" t="s">
        <v>953</v>
      </c>
      <c r="E235" s="39" t="s">
        <v>361</v>
      </c>
      <c r="F235" s="83" t="s">
        <v>710</v>
      </c>
      <c r="G235" s="83" t="s">
        <v>1320</v>
      </c>
      <c r="H235" s="40" t="s">
        <v>399</v>
      </c>
      <c r="I235" s="36"/>
      <c r="J235" s="38" t="s">
        <v>578</v>
      </c>
      <c r="K235" s="83" t="s">
        <v>1323</v>
      </c>
      <c r="L235" s="39" t="s">
        <v>579</v>
      </c>
      <c r="M235" s="35" t="str">
        <f t="shared" si="14"/>
        <v>Perry</v>
      </c>
      <c r="N235" s="37" t="str">
        <f t="shared" si="15"/>
        <v>May 2011 CSU Peer Review</v>
      </c>
      <c r="O235" s="82"/>
    </row>
    <row r="236" spans="1:15" s="6" customFormat="1" ht="75">
      <c r="A236" s="34" t="s">
        <v>901</v>
      </c>
      <c r="B236" s="40" t="s">
        <v>1388</v>
      </c>
      <c r="C236" s="39" t="s">
        <v>937</v>
      </c>
      <c r="D236" s="52" t="s">
        <v>954</v>
      </c>
      <c r="E236" s="39" t="s">
        <v>403</v>
      </c>
      <c r="F236" s="52" t="s">
        <v>710</v>
      </c>
      <c r="G236" s="83"/>
      <c r="H236" s="40" t="s">
        <v>399</v>
      </c>
      <c r="I236" s="95"/>
      <c r="J236" s="38" t="s">
        <v>578</v>
      </c>
      <c r="K236" s="83" t="s">
        <v>1732</v>
      </c>
      <c r="L236" s="39" t="s">
        <v>579</v>
      </c>
      <c r="M236" s="35" t="str">
        <f t="shared" si="14"/>
        <v>Ramakrishnan</v>
      </c>
      <c r="N236" s="37" t="str">
        <f t="shared" si="15"/>
        <v>May 2011 CSU Peer Review</v>
      </c>
      <c r="O236" s="10"/>
    </row>
    <row r="237" spans="1:15" s="3" customFormat="1" ht="45">
      <c r="A237" s="34" t="s">
        <v>902</v>
      </c>
      <c r="B237" s="40" t="s">
        <v>1388</v>
      </c>
      <c r="C237" s="39" t="s">
        <v>938</v>
      </c>
      <c r="D237" s="83" t="s">
        <v>955</v>
      </c>
      <c r="E237" s="39" t="s">
        <v>51</v>
      </c>
      <c r="F237" s="83" t="s">
        <v>956</v>
      </c>
      <c r="G237" s="83" t="s">
        <v>1411</v>
      </c>
      <c r="H237" s="40" t="s">
        <v>399</v>
      </c>
      <c r="I237" s="36"/>
      <c r="J237" s="38" t="s">
        <v>578</v>
      </c>
      <c r="K237" s="83" t="s">
        <v>1412</v>
      </c>
      <c r="L237" s="39" t="s">
        <v>579</v>
      </c>
      <c r="M237" s="35" t="str">
        <f t="shared" si="14"/>
        <v>Chrzanowski</v>
      </c>
      <c r="N237" s="37" t="str">
        <f t="shared" si="15"/>
        <v>May 2011 CSU Peer Review</v>
      </c>
      <c r="O237" s="82"/>
    </row>
    <row r="238" spans="1:15" s="3" customFormat="1" ht="75">
      <c r="A238" s="34" t="s">
        <v>903</v>
      </c>
      <c r="B238" s="40" t="s">
        <v>1388</v>
      </c>
      <c r="C238" s="39" t="s">
        <v>549</v>
      </c>
      <c r="D238" s="83" t="s">
        <v>957</v>
      </c>
      <c r="E238" s="39" t="s">
        <v>47</v>
      </c>
      <c r="F238" s="83" t="s">
        <v>710</v>
      </c>
      <c r="G238" s="83" t="s">
        <v>1307</v>
      </c>
      <c r="H238" s="40" t="s">
        <v>399</v>
      </c>
      <c r="I238" s="95"/>
      <c r="J238" s="38" t="s">
        <v>578</v>
      </c>
      <c r="K238" s="83" t="s">
        <v>1579</v>
      </c>
      <c r="L238" s="39" t="s">
        <v>579</v>
      </c>
      <c r="M238" s="35" t="str">
        <f t="shared" si="14"/>
        <v>Sichta</v>
      </c>
      <c r="N238" s="37" t="str">
        <f t="shared" si="15"/>
        <v>May 2011 CSU Peer Review</v>
      </c>
      <c r="O238" s="82"/>
    </row>
    <row r="239" spans="1:15" s="3" customFormat="1" ht="225">
      <c r="A239" s="34" t="s">
        <v>904</v>
      </c>
      <c r="B239" s="40" t="s">
        <v>1388</v>
      </c>
      <c r="C239" s="39" t="s">
        <v>548</v>
      </c>
      <c r="D239" s="83" t="s">
        <v>1063</v>
      </c>
      <c r="E239" s="39" t="s">
        <v>13</v>
      </c>
      <c r="F239" s="83"/>
      <c r="G239" s="83" t="s">
        <v>958</v>
      </c>
      <c r="H239" s="40" t="s">
        <v>399</v>
      </c>
      <c r="I239" s="40"/>
      <c r="J239" s="38" t="s">
        <v>578</v>
      </c>
      <c r="K239" s="83" t="s">
        <v>1676</v>
      </c>
      <c r="L239" s="39" t="s">
        <v>579</v>
      </c>
      <c r="M239" s="35" t="str">
        <f t="shared" si="14"/>
        <v>Dudek</v>
      </c>
      <c r="N239" s="37" t="str">
        <f t="shared" si="15"/>
        <v>May 2011 CSU Peer Review</v>
      </c>
      <c r="O239" s="82"/>
    </row>
    <row r="240" spans="1:15" s="6" customFormat="1" ht="60">
      <c r="A240" s="34" t="s">
        <v>905</v>
      </c>
      <c r="B240" s="40" t="s">
        <v>1388</v>
      </c>
      <c r="C240" s="39" t="s">
        <v>547</v>
      </c>
      <c r="D240" s="52" t="s">
        <v>959</v>
      </c>
      <c r="E240" s="39" t="s">
        <v>361</v>
      </c>
      <c r="F240" s="52" t="s">
        <v>710</v>
      </c>
      <c r="G240" s="83" t="s">
        <v>1321</v>
      </c>
      <c r="H240" s="36" t="s">
        <v>45</v>
      </c>
      <c r="I240" s="95">
        <v>41699</v>
      </c>
      <c r="J240" s="38" t="s">
        <v>580</v>
      </c>
      <c r="K240" s="74"/>
      <c r="L240" s="39"/>
      <c r="M240" s="35" t="str">
        <f t="shared" si="14"/>
        <v>Perry</v>
      </c>
      <c r="N240" s="37" t="str">
        <f t="shared" si="15"/>
        <v>May 2011 CSU Peer Review</v>
      </c>
      <c r="O240" s="10"/>
    </row>
    <row r="241" spans="1:15" s="3" customFormat="1" ht="120">
      <c r="A241" s="34" t="s">
        <v>906</v>
      </c>
      <c r="B241" s="40" t="s">
        <v>1388</v>
      </c>
      <c r="C241" s="39" t="s">
        <v>546</v>
      </c>
      <c r="D241" s="83" t="s">
        <v>960</v>
      </c>
      <c r="E241" s="39" t="s">
        <v>51</v>
      </c>
      <c r="F241" s="83" t="s">
        <v>961</v>
      </c>
      <c r="G241" s="83" t="s">
        <v>1306</v>
      </c>
      <c r="H241" s="40" t="s">
        <v>399</v>
      </c>
      <c r="I241" s="36"/>
      <c r="J241" s="38" t="s">
        <v>578</v>
      </c>
      <c r="K241" s="83" t="s">
        <v>1413</v>
      </c>
      <c r="L241" s="39" t="s">
        <v>579</v>
      </c>
      <c r="M241" s="35" t="str">
        <f t="shared" si="14"/>
        <v>Chrzanowski</v>
      </c>
      <c r="N241" s="37" t="str">
        <f t="shared" si="15"/>
        <v>May 2011 CSU Peer Review</v>
      </c>
      <c r="O241" s="82"/>
    </row>
    <row r="242" spans="1:15" s="3" customFormat="1" ht="90">
      <c r="A242" s="34" t="s">
        <v>907</v>
      </c>
      <c r="B242" s="40" t="s">
        <v>1388</v>
      </c>
      <c r="C242" s="39" t="s">
        <v>545</v>
      </c>
      <c r="D242" s="83" t="s">
        <v>962</v>
      </c>
      <c r="E242" s="39" t="s">
        <v>51</v>
      </c>
      <c r="F242" s="83" t="s">
        <v>710</v>
      </c>
      <c r="G242" s="83"/>
      <c r="H242" s="36" t="s">
        <v>399</v>
      </c>
      <c r="I242" s="95"/>
      <c r="J242" s="38" t="s">
        <v>578</v>
      </c>
      <c r="K242" s="170" t="s">
        <v>1819</v>
      </c>
      <c r="L242" s="39" t="s">
        <v>579</v>
      </c>
      <c r="M242" s="35" t="str">
        <f t="shared" si="14"/>
        <v>Chrzanowski</v>
      </c>
      <c r="N242" s="37" t="str">
        <f t="shared" si="15"/>
        <v>May 2011 CSU Peer Review</v>
      </c>
      <c r="O242" s="82"/>
    </row>
    <row r="243" spans="1:15" s="3" customFormat="1" ht="135">
      <c r="A243" s="34" t="s">
        <v>908</v>
      </c>
      <c r="B243" s="40" t="s">
        <v>1388</v>
      </c>
      <c r="C243" s="39" t="s">
        <v>544</v>
      </c>
      <c r="D243" s="83" t="s">
        <v>1002</v>
      </c>
      <c r="E243" s="39" t="s">
        <v>49</v>
      </c>
      <c r="F243" s="83" t="s">
        <v>710</v>
      </c>
      <c r="G243" s="83" t="s">
        <v>1345</v>
      </c>
      <c r="H243" s="40" t="s">
        <v>399</v>
      </c>
      <c r="I243" s="96"/>
      <c r="J243" s="38" t="s">
        <v>578</v>
      </c>
      <c r="K243" s="83" t="s">
        <v>1377</v>
      </c>
      <c r="L243" s="39" t="s">
        <v>579</v>
      </c>
      <c r="M243" s="35" t="str">
        <f t="shared" si="14"/>
        <v>Tresemer</v>
      </c>
      <c r="N243" s="37" t="str">
        <f t="shared" si="15"/>
        <v>May 2011 CSU Peer Review</v>
      </c>
      <c r="O243" s="82"/>
    </row>
    <row r="244" spans="1:15" s="3" customFormat="1" ht="120">
      <c r="A244" s="34" t="s">
        <v>909</v>
      </c>
      <c r="B244" s="40" t="s">
        <v>1388</v>
      </c>
      <c r="C244" s="39" t="s">
        <v>527</v>
      </c>
      <c r="D244" s="83" t="s">
        <v>963</v>
      </c>
      <c r="E244" s="39" t="s">
        <v>49</v>
      </c>
      <c r="F244" s="83" t="s">
        <v>710</v>
      </c>
      <c r="G244" s="83" t="s">
        <v>1305</v>
      </c>
      <c r="H244" s="40" t="s">
        <v>399</v>
      </c>
      <c r="I244" s="36"/>
      <c r="J244" s="38" t="s">
        <v>578</v>
      </c>
      <c r="K244" s="83" t="s">
        <v>1326</v>
      </c>
      <c r="L244" s="39" t="s">
        <v>579</v>
      </c>
      <c r="M244" s="35" t="str">
        <f t="shared" si="14"/>
        <v>Tresemer</v>
      </c>
      <c r="N244" s="37" t="str">
        <f t="shared" si="15"/>
        <v>May 2011 CSU Peer Review</v>
      </c>
      <c r="O244" s="82"/>
    </row>
    <row r="245" spans="1:15" s="3" customFormat="1" ht="60">
      <c r="A245" s="34" t="s">
        <v>910</v>
      </c>
      <c r="B245" s="40" t="s">
        <v>1388</v>
      </c>
      <c r="C245" s="39" t="s">
        <v>526</v>
      </c>
      <c r="D245" s="83" t="s">
        <v>964</v>
      </c>
      <c r="E245" s="39" t="s">
        <v>60</v>
      </c>
      <c r="F245" s="83" t="s">
        <v>710</v>
      </c>
      <c r="G245" s="83" t="s">
        <v>1379</v>
      </c>
      <c r="H245" s="40" t="s">
        <v>399</v>
      </c>
      <c r="I245" s="95"/>
      <c r="J245" s="38" t="s">
        <v>578</v>
      </c>
      <c r="K245" s="83" t="s">
        <v>1378</v>
      </c>
      <c r="L245" s="39" t="s">
        <v>579</v>
      </c>
      <c r="M245" s="35" t="str">
        <f t="shared" si="14"/>
        <v>Smith</v>
      </c>
      <c r="N245" s="37" t="str">
        <f t="shared" si="15"/>
        <v>May 2011 CSU Peer Review</v>
      </c>
      <c r="O245" s="82"/>
    </row>
    <row r="246" spans="1:15" s="73" customFormat="1" ht="90">
      <c r="A246" s="70" t="s">
        <v>911</v>
      </c>
      <c r="B246" s="71" t="s">
        <v>1388</v>
      </c>
      <c r="C246" s="72" t="s">
        <v>525</v>
      </c>
      <c r="D246" s="74" t="s">
        <v>965</v>
      </c>
      <c r="E246" s="72" t="s">
        <v>60</v>
      </c>
      <c r="F246" s="74" t="s">
        <v>710</v>
      </c>
      <c r="G246" s="74" t="s">
        <v>1674</v>
      </c>
      <c r="H246" s="142" t="s">
        <v>399</v>
      </c>
      <c r="I246" s="177"/>
      <c r="J246" s="178" t="s">
        <v>580</v>
      </c>
      <c r="K246" s="74" t="s">
        <v>1847</v>
      </c>
      <c r="L246" s="72"/>
      <c r="M246" s="179" t="str">
        <f t="shared" si="14"/>
        <v>Smith</v>
      </c>
      <c r="N246" s="180" t="str">
        <f t="shared" si="15"/>
        <v>May 2011 CSU Peer Review</v>
      </c>
      <c r="O246" s="33"/>
    </row>
    <row r="247" spans="1:15" s="3" customFormat="1" ht="90">
      <c r="A247" s="34" t="s">
        <v>912</v>
      </c>
      <c r="B247" s="40" t="s">
        <v>1388</v>
      </c>
      <c r="C247" s="39" t="s">
        <v>524</v>
      </c>
      <c r="D247" s="83" t="s">
        <v>966</v>
      </c>
      <c r="E247" s="39" t="s">
        <v>60</v>
      </c>
      <c r="F247" s="83" t="s">
        <v>710</v>
      </c>
      <c r="G247" s="83" t="s">
        <v>1339</v>
      </c>
      <c r="H247" s="40" t="s">
        <v>399</v>
      </c>
      <c r="I247" s="36"/>
      <c r="J247" s="38" t="s">
        <v>578</v>
      </c>
      <c r="K247" s="83" t="s">
        <v>1672</v>
      </c>
      <c r="L247" s="39" t="s">
        <v>579</v>
      </c>
      <c r="M247" s="35" t="str">
        <f t="shared" si="14"/>
        <v>Smith</v>
      </c>
      <c r="N247" s="37" t="str">
        <f t="shared" si="15"/>
        <v>May 2011 CSU Peer Review</v>
      </c>
      <c r="O247" s="82"/>
    </row>
    <row r="248" spans="1:15" s="3" customFormat="1" ht="45">
      <c r="A248" s="34" t="s">
        <v>913</v>
      </c>
      <c r="B248" s="40" t="s">
        <v>1388</v>
      </c>
      <c r="C248" s="39" t="s">
        <v>572</v>
      </c>
      <c r="D248" s="83" t="s">
        <v>967</v>
      </c>
      <c r="E248" s="39" t="s">
        <v>1831</v>
      </c>
      <c r="F248" s="83" t="s">
        <v>710</v>
      </c>
      <c r="G248" s="83" t="s">
        <v>1829</v>
      </c>
      <c r="H248" s="36" t="s">
        <v>399</v>
      </c>
      <c r="I248" s="95"/>
      <c r="J248" s="38" t="s">
        <v>578</v>
      </c>
      <c r="K248" s="83" t="s">
        <v>1872</v>
      </c>
      <c r="L248" s="39" t="s">
        <v>579</v>
      </c>
      <c r="M248" s="35" t="str">
        <f t="shared" si="14"/>
        <v>Afnafu</v>
      </c>
      <c r="N248" s="37" t="str">
        <f t="shared" si="15"/>
        <v>May 2011 CSU Peer Review</v>
      </c>
      <c r="O248" s="82"/>
    </row>
    <row r="249" spans="1:15" s="3" customFormat="1" ht="60">
      <c r="A249" s="34" t="s">
        <v>914</v>
      </c>
      <c r="B249" s="40" t="s">
        <v>1388</v>
      </c>
      <c r="C249" s="39" t="s">
        <v>571</v>
      </c>
      <c r="D249" s="83" t="s">
        <v>968</v>
      </c>
      <c r="E249" s="39" t="s">
        <v>888</v>
      </c>
      <c r="F249" s="83" t="s">
        <v>710</v>
      </c>
      <c r="G249" s="83" t="s">
        <v>1812</v>
      </c>
      <c r="H249" s="36" t="s">
        <v>399</v>
      </c>
      <c r="I249" s="95"/>
      <c r="J249" s="38" t="s">
        <v>578</v>
      </c>
      <c r="K249" s="83" t="s">
        <v>1813</v>
      </c>
      <c r="L249" s="39" t="s">
        <v>579</v>
      </c>
      <c r="M249" s="35" t="str">
        <f t="shared" si="14"/>
        <v>Hatcher</v>
      </c>
      <c r="N249" s="37" t="str">
        <f t="shared" si="15"/>
        <v>May 2011 CSU Peer Review</v>
      </c>
      <c r="O249" s="82"/>
    </row>
    <row r="250" spans="1:15" s="3" customFormat="1" ht="90">
      <c r="A250" s="34" t="s">
        <v>915</v>
      </c>
      <c r="B250" s="40" t="s">
        <v>1388</v>
      </c>
      <c r="C250" s="39" t="s">
        <v>543</v>
      </c>
      <c r="D250" s="83" t="s">
        <v>969</v>
      </c>
      <c r="E250" s="39" t="s">
        <v>53</v>
      </c>
      <c r="F250" s="83" t="s">
        <v>710</v>
      </c>
      <c r="G250" s="83" t="s">
        <v>1620</v>
      </c>
      <c r="H250" s="40" t="s">
        <v>399</v>
      </c>
      <c r="I250" s="95"/>
      <c r="J250" s="38" t="s">
        <v>578</v>
      </c>
      <c r="K250" s="83" t="s">
        <v>1712</v>
      </c>
      <c r="L250" s="39" t="s">
        <v>579</v>
      </c>
      <c r="M250" s="35" t="str">
        <f t="shared" si="14"/>
        <v>Labik</v>
      </c>
      <c r="N250" s="37" t="str">
        <f t="shared" si="15"/>
        <v>May 2011 CSU Peer Review</v>
      </c>
      <c r="O250" s="82"/>
    </row>
    <row r="251" spans="1:15" s="73" customFormat="1" ht="90">
      <c r="A251" s="34" t="s">
        <v>916</v>
      </c>
      <c r="B251" s="40" t="s">
        <v>1388</v>
      </c>
      <c r="C251" s="39" t="s">
        <v>536</v>
      </c>
      <c r="D251" s="52" t="s">
        <v>1003</v>
      </c>
      <c r="E251" s="39" t="s">
        <v>361</v>
      </c>
      <c r="F251" s="52" t="s">
        <v>710</v>
      </c>
      <c r="G251" s="83" t="s">
        <v>1324</v>
      </c>
      <c r="H251" s="40" t="s">
        <v>399</v>
      </c>
      <c r="I251" s="36"/>
      <c r="J251" s="38" t="s">
        <v>578</v>
      </c>
      <c r="K251" s="159" t="s">
        <v>1841</v>
      </c>
      <c r="L251" s="39" t="s">
        <v>579</v>
      </c>
      <c r="M251" s="35" t="str">
        <f t="shared" si="14"/>
        <v>Perry</v>
      </c>
      <c r="N251" s="37" t="str">
        <f t="shared" si="15"/>
        <v>May 2011 CSU Peer Review</v>
      </c>
      <c r="O251" s="33"/>
    </row>
    <row r="252" spans="1:15" s="3" customFormat="1" ht="60">
      <c r="A252" s="34" t="s">
        <v>917</v>
      </c>
      <c r="B252" s="40" t="s">
        <v>1388</v>
      </c>
      <c r="C252" s="39" t="s">
        <v>542</v>
      </c>
      <c r="D252" s="83" t="s">
        <v>970</v>
      </c>
      <c r="E252" s="39" t="s">
        <v>13</v>
      </c>
      <c r="F252" s="83" t="s">
        <v>971</v>
      </c>
      <c r="G252" s="83" t="s">
        <v>983</v>
      </c>
      <c r="H252" s="40" t="s">
        <v>399</v>
      </c>
      <c r="I252" s="40"/>
      <c r="J252" s="38" t="s">
        <v>578</v>
      </c>
      <c r="K252" s="83" t="s">
        <v>984</v>
      </c>
      <c r="L252" s="39" t="s">
        <v>579</v>
      </c>
      <c r="M252" s="35" t="str">
        <f t="shared" si="14"/>
        <v>Dudek</v>
      </c>
      <c r="N252" s="37" t="str">
        <f t="shared" si="15"/>
        <v>May 2011 CSU Peer Review</v>
      </c>
      <c r="O252" s="82"/>
    </row>
    <row r="253" spans="1:15" s="3" customFormat="1" ht="75">
      <c r="A253" s="34" t="s">
        <v>918</v>
      </c>
      <c r="B253" s="40" t="s">
        <v>1388</v>
      </c>
      <c r="C253" s="39" t="s">
        <v>541</v>
      </c>
      <c r="D253" s="83" t="s">
        <v>972</v>
      </c>
      <c r="E253" s="39" t="s">
        <v>44</v>
      </c>
      <c r="F253" s="83" t="s">
        <v>710</v>
      </c>
      <c r="G253" s="83" t="s">
        <v>1613</v>
      </c>
      <c r="H253" s="40" t="s">
        <v>399</v>
      </c>
      <c r="I253" s="95"/>
      <c r="J253" s="38" t="s">
        <v>578</v>
      </c>
      <c r="K253" s="83" t="s">
        <v>1679</v>
      </c>
      <c r="L253" s="39" t="s">
        <v>579</v>
      </c>
      <c r="M253" s="35" t="str">
        <f t="shared" si="14"/>
        <v>Titus</v>
      </c>
      <c r="N253" s="37" t="str">
        <f t="shared" si="15"/>
        <v>May 2011 CSU Peer Review</v>
      </c>
      <c r="O253" s="82"/>
    </row>
    <row r="254" spans="1:15" s="3" customFormat="1" ht="90">
      <c r="A254" s="34" t="s">
        <v>919</v>
      </c>
      <c r="B254" s="40" t="s">
        <v>1388</v>
      </c>
      <c r="C254" s="39" t="s">
        <v>540</v>
      </c>
      <c r="D254" s="83" t="s">
        <v>973</v>
      </c>
      <c r="E254" s="39" t="s">
        <v>44</v>
      </c>
      <c r="F254" s="83" t="s">
        <v>710</v>
      </c>
      <c r="G254" s="83"/>
      <c r="H254" s="36" t="s">
        <v>399</v>
      </c>
      <c r="I254" s="95"/>
      <c r="J254" s="38" t="s">
        <v>578</v>
      </c>
      <c r="K254" s="83" t="s">
        <v>1837</v>
      </c>
      <c r="L254" s="39" t="s">
        <v>579</v>
      </c>
      <c r="M254" s="35" t="str">
        <f t="shared" si="14"/>
        <v>Titus</v>
      </c>
      <c r="N254" s="37" t="str">
        <f t="shared" si="15"/>
        <v>May 2011 CSU Peer Review</v>
      </c>
      <c r="O254" s="82"/>
    </row>
    <row r="255" spans="1:15" s="3" customFormat="1" ht="75">
      <c r="A255" s="34" t="s">
        <v>920</v>
      </c>
      <c r="B255" s="40" t="s">
        <v>1388</v>
      </c>
      <c r="C255" s="39" t="s">
        <v>539</v>
      </c>
      <c r="D255" s="83" t="s">
        <v>1004</v>
      </c>
      <c r="E255" s="39" t="s">
        <v>974</v>
      </c>
      <c r="F255" s="83" t="s">
        <v>710</v>
      </c>
      <c r="G255" s="83" t="s">
        <v>1365</v>
      </c>
      <c r="H255" s="40" t="s">
        <v>399</v>
      </c>
      <c r="I255" s="36"/>
      <c r="J255" s="38" t="s">
        <v>578</v>
      </c>
      <c r="K255" s="83" t="s">
        <v>1414</v>
      </c>
      <c r="L255" s="39" t="s">
        <v>579</v>
      </c>
      <c r="M255" s="35" t="str">
        <f t="shared" ref="M255:M286" si="16">E255</f>
        <v>Heitzenroeder</v>
      </c>
      <c r="N255" s="37" t="str">
        <f t="shared" ref="N255:N286" si="17">B255</f>
        <v>May 2011 CSU Peer Review</v>
      </c>
      <c r="O255" s="82"/>
    </row>
    <row r="256" spans="1:15" s="3" customFormat="1" ht="75">
      <c r="A256" s="34" t="s">
        <v>921</v>
      </c>
      <c r="B256" s="40" t="s">
        <v>1388</v>
      </c>
      <c r="C256" s="39" t="s">
        <v>538</v>
      </c>
      <c r="D256" s="83" t="s">
        <v>1005</v>
      </c>
      <c r="E256" s="39" t="s">
        <v>1831</v>
      </c>
      <c r="F256" s="83" t="s">
        <v>710</v>
      </c>
      <c r="G256" s="83" t="s">
        <v>1830</v>
      </c>
      <c r="H256" s="36" t="s">
        <v>399</v>
      </c>
      <c r="I256" s="95"/>
      <c r="J256" s="38" t="s">
        <v>578</v>
      </c>
      <c r="K256" s="83" t="s">
        <v>1873</v>
      </c>
      <c r="L256" s="39" t="s">
        <v>579</v>
      </c>
      <c r="M256" s="35" t="str">
        <f t="shared" si="16"/>
        <v>Afnafu</v>
      </c>
      <c r="N256" s="37" t="str">
        <f t="shared" si="17"/>
        <v>May 2011 CSU Peer Review</v>
      </c>
      <c r="O256" s="82"/>
    </row>
    <row r="257" spans="1:15" s="3" customFormat="1" ht="60">
      <c r="A257" s="34" t="s">
        <v>922</v>
      </c>
      <c r="B257" s="40" t="s">
        <v>1388</v>
      </c>
      <c r="C257" s="39" t="s">
        <v>537</v>
      </c>
      <c r="D257" s="83" t="s">
        <v>1006</v>
      </c>
      <c r="E257" s="39" t="s">
        <v>13</v>
      </c>
      <c r="F257" s="83" t="s">
        <v>975</v>
      </c>
      <c r="G257" s="83" t="s">
        <v>983</v>
      </c>
      <c r="H257" s="40" t="s">
        <v>399</v>
      </c>
      <c r="I257" s="40"/>
      <c r="J257" s="38" t="s">
        <v>578</v>
      </c>
      <c r="K257" s="83" t="s">
        <v>984</v>
      </c>
      <c r="L257" s="39" t="s">
        <v>579</v>
      </c>
      <c r="M257" s="35" t="str">
        <f t="shared" si="16"/>
        <v>Dudek</v>
      </c>
      <c r="N257" s="37" t="str">
        <f t="shared" si="17"/>
        <v>May 2011 CSU Peer Review</v>
      </c>
      <c r="O257" s="82"/>
    </row>
    <row r="258" spans="1:15" s="3" customFormat="1" ht="75">
      <c r="A258" s="34" t="s">
        <v>923</v>
      </c>
      <c r="B258" s="40" t="s">
        <v>1388</v>
      </c>
      <c r="C258" s="39" t="s">
        <v>535</v>
      </c>
      <c r="D258" s="83" t="s">
        <v>1007</v>
      </c>
      <c r="E258" s="39" t="s">
        <v>974</v>
      </c>
      <c r="F258" s="83" t="s">
        <v>982</v>
      </c>
      <c r="G258" s="83" t="s">
        <v>1366</v>
      </c>
      <c r="H258" s="40" t="s">
        <v>399</v>
      </c>
      <c r="I258" s="36"/>
      <c r="J258" s="38" t="s">
        <v>578</v>
      </c>
      <c r="K258" s="83" t="s">
        <v>1364</v>
      </c>
      <c r="L258" s="39" t="s">
        <v>579</v>
      </c>
      <c r="M258" s="35" t="str">
        <f t="shared" si="16"/>
        <v>Heitzenroeder</v>
      </c>
      <c r="N258" s="37" t="str">
        <f t="shared" si="17"/>
        <v>May 2011 CSU Peer Review</v>
      </c>
      <c r="O258" s="82"/>
    </row>
    <row r="259" spans="1:15" s="3" customFormat="1" ht="90">
      <c r="A259" s="34" t="s">
        <v>924</v>
      </c>
      <c r="B259" s="40" t="s">
        <v>1388</v>
      </c>
      <c r="C259" s="39" t="s">
        <v>534</v>
      </c>
      <c r="D259" s="83" t="s">
        <v>986</v>
      </c>
      <c r="E259" s="39" t="s">
        <v>974</v>
      </c>
      <c r="F259" s="83" t="s">
        <v>710</v>
      </c>
      <c r="G259" s="83" t="s">
        <v>1415</v>
      </c>
      <c r="H259" s="40" t="s">
        <v>399</v>
      </c>
      <c r="I259" s="95"/>
      <c r="J259" s="38" t="s">
        <v>578</v>
      </c>
      <c r="K259" s="83" t="s">
        <v>1711</v>
      </c>
      <c r="L259" s="39" t="s">
        <v>579</v>
      </c>
      <c r="M259" s="35" t="str">
        <f t="shared" si="16"/>
        <v>Heitzenroeder</v>
      </c>
      <c r="N259" s="37" t="str">
        <f t="shared" si="17"/>
        <v>May 2011 CSU Peer Review</v>
      </c>
      <c r="O259" s="82"/>
    </row>
    <row r="260" spans="1:15" s="3" customFormat="1" ht="90">
      <c r="A260" s="34" t="s">
        <v>925</v>
      </c>
      <c r="B260" s="40" t="s">
        <v>1388</v>
      </c>
      <c r="C260" s="39" t="s">
        <v>533</v>
      </c>
      <c r="D260" s="83" t="s">
        <v>987</v>
      </c>
      <c r="E260" s="39" t="s">
        <v>974</v>
      </c>
      <c r="F260" s="83" t="s">
        <v>710</v>
      </c>
      <c r="G260" s="83" t="s">
        <v>1367</v>
      </c>
      <c r="H260" s="40" t="s">
        <v>399</v>
      </c>
      <c r="I260" s="36"/>
      <c r="J260" s="38" t="s">
        <v>578</v>
      </c>
      <c r="K260" s="83" t="s">
        <v>1370</v>
      </c>
      <c r="L260" s="39" t="s">
        <v>579</v>
      </c>
      <c r="M260" s="35" t="str">
        <f t="shared" si="16"/>
        <v>Heitzenroeder</v>
      </c>
      <c r="N260" s="37" t="str">
        <f t="shared" si="17"/>
        <v>May 2011 CSU Peer Review</v>
      </c>
      <c r="O260" s="82"/>
    </row>
    <row r="261" spans="1:15" s="3" customFormat="1" ht="105">
      <c r="A261" s="34" t="s">
        <v>926</v>
      </c>
      <c r="B261" s="40" t="s">
        <v>1388</v>
      </c>
      <c r="C261" s="39" t="s">
        <v>532</v>
      </c>
      <c r="D261" s="83" t="s">
        <v>988</v>
      </c>
      <c r="E261" s="39" t="s">
        <v>974</v>
      </c>
      <c r="F261" s="83" t="s">
        <v>710</v>
      </c>
      <c r="G261" s="83" t="s">
        <v>1369</v>
      </c>
      <c r="H261" s="40" t="s">
        <v>399</v>
      </c>
      <c r="I261" s="36"/>
      <c r="J261" s="38" t="s">
        <v>578</v>
      </c>
      <c r="K261" s="83" t="s">
        <v>1371</v>
      </c>
      <c r="L261" s="39" t="s">
        <v>579</v>
      </c>
      <c r="M261" s="35" t="str">
        <f t="shared" si="16"/>
        <v>Heitzenroeder</v>
      </c>
      <c r="N261" s="37" t="str">
        <f t="shared" si="17"/>
        <v>May 2011 CSU Peer Review</v>
      </c>
      <c r="O261" s="82"/>
    </row>
    <row r="262" spans="1:15" s="3" customFormat="1" ht="150">
      <c r="A262" s="34" t="s">
        <v>927</v>
      </c>
      <c r="B262" s="40" t="s">
        <v>1388</v>
      </c>
      <c r="C262" s="39" t="s">
        <v>531</v>
      </c>
      <c r="D262" s="83" t="s">
        <v>1506</v>
      </c>
      <c r="E262" s="39" t="s">
        <v>390</v>
      </c>
      <c r="F262" s="83" t="s">
        <v>1337</v>
      </c>
      <c r="G262" s="83" t="s">
        <v>1504</v>
      </c>
      <c r="H262" s="40" t="s">
        <v>399</v>
      </c>
      <c r="I262" s="40"/>
      <c r="J262" s="38" t="s">
        <v>578</v>
      </c>
      <c r="K262" s="83" t="s">
        <v>1505</v>
      </c>
      <c r="L262" s="39" t="s">
        <v>579</v>
      </c>
      <c r="M262" s="35" t="str">
        <f t="shared" si="16"/>
        <v>Neumeyer</v>
      </c>
      <c r="N262" s="37" t="str">
        <f t="shared" si="17"/>
        <v>May 2011 CSU Peer Review</v>
      </c>
      <c r="O262" s="82"/>
    </row>
    <row r="263" spans="1:15" s="3" customFormat="1" ht="90">
      <c r="A263" s="34" t="s">
        <v>928</v>
      </c>
      <c r="B263" s="40" t="s">
        <v>1388</v>
      </c>
      <c r="C263" s="39" t="s">
        <v>530</v>
      </c>
      <c r="D263" s="83" t="s">
        <v>976</v>
      </c>
      <c r="E263" s="39" t="s">
        <v>44</v>
      </c>
      <c r="F263" s="83" t="s">
        <v>710</v>
      </c>
      <c r="G263" s="83" t="s">
        <v>1610</v>
      </c>
      <c r="H263" s="40" t="s">
        <v>399</v>
      </c>
      <c r="I263" s="95">
        <v>40878</v>
      </c>
      <c r="J263" s="38" t="s">
        <v>578</v>
      </c>
      <c r="K263" s="83" t="s">
        <v>1762</v>
      </c>
      <c r="L263" s="39" t="s">
        <v>579</v>
      </c>
      <c r="M263" s="35" t="str">
        <f t="shared" si="16"/>
        <v>Titus</v>
      </c>
      <c r="N263" s="37" t="str">
        <f t="shared" si="17"/>
        <v>May 2011 CSU Peer Review</v>
      </c>
      <c r="O263" s="82"/>
    </row>
    <row r="264" spans="1:15" s="3" customFormat="1" ht="75">
      <c r="A264" s="34" t="s">
        <v>929</v>
      </c>
      <c r="B264" s="40" t="s">
        <v>1388</v>
      </c>
      <c r="C264" s="39" t="s">
        <v>529</v>
      </c>
      <c r="D264" s="83" t="s">
        <v>977</v>
      </c>
      <c r="E264" s="39" t="s">
        <v>13</v>
      </c>
      <c r="F264" s="83" t="s">
        <v>710</v>
      </c>
      <c r="G264" s="83" t="s">
        <v>1313</v>
      </c>
      <c r="H264" s="40" t="s">
        <v>399</v>
      </c>
      <c r="I264" s="36"/>
      <c r="J264" s="38" t="s">
        <v>578</v>
      </c>
      <c r="K264" s="83" t="s">
        <v>1315</v>
      </c>
      <c r="L264" s="39" t="s">
        <v>579</v>
      </c>
      <c r="M264" s="35" t="str">
        <f t="shared" si="16"/>
        <v>Dudek</v>
      </c>
      <c r="N264" s="37" t="str">
        <f t="shared" si="17"/>
        <v>May 2011 CSU Peer Review</v>
      </c>
      <c r="O264" s="82"/>
    </row>
    <row r="265" spans="1:15" s="3" customFormat="1" ht="90">
      <c r="A265" s="34" t="s">
        <v>930</v>
      </c>
      <c r="B265" s="40" t="s">
        <v>1388</v>
      </c>
      <c r="C265" s="39" t="s">
        <v>570</v>
      </c>
      <c r="D265" s="83" t="s">
        <v>1008</v>
      </c>
      <c r="E265" s="39" t="s">
        <v>60</v>
      </c>
      <c r="F265" s="83" t="s">
        <v>710</v>
      </c>
      <c r="G265" s="83" t="s">
        <v>1340</v>
      </c>
      <c r="H265" s="40" t="s">
        <v>399</v>
      </c>
      <c r="I265" s="36"/>
      <c r="J265" s="38" t="s">
        <v>578</v>
      </c>
      <c r="K265" s="83" t="s">
        <v>1673</v>
      </c>
      <c r="L265" s="39" t="s">
        <v>579</v>
      </c>
      <c r="M265" s="35" t="str">
        <f t="shared" si="16"/>
        <v>Smith</v>
      </c>
      <c r="N265" s="37" t="str">
        <f t="shared" si="17"/>
        <v>May 2011 CSU Peer Review</v>
      </c>
      <c r="O265" s="82"/>
    </row>
    <row r="266" spans="1:15" s="3" customFormat="1" ht="30">
      <c r="A266" s="34" t="s">
        <v>931</v>
      </c>
      <c r="B266" s="40" t="s">
        <v>1388</v>
      </c>
      <c r="C266" s="39" t="s">
        <v>569</v>
      </c>
      <c r="D266" s="83" t="s">
        <v>978</v>
      </c>
      <c r="E266" s="39" t="s">
        <v>974</v>
      </c>
      <c r="F266" s="83" t="s">
        <v>710</v>
      </c>
      <c r="G266" s="83" t="s">
        <v>1368</v>
      </c>
      <c r="H266" s="36" t="s">
        <v>399</v>
      </c>
      <c r="I266" s="95"/>
      <c r="J266" s="38" t="s">
        <v>578</v>
      </c>
      <c r="K266" s="83" t="s">
        <v>1846</v>
      </c>
      <c r="L266" s="39" t="s">
        <v>579</v>
      </c>
      <c r="M266" s="35" t="str">
        <f t="shared" si="16"/>
        <v>Heitzenroeder</v>
      </c>
      <c r="N266" s="37" t="str">
        <f t="shared" si="17"/>
        <v>May 2011 CSU Peer Review</v>
      </c>
      <c r="O266" s="82"/>
    </row>
    <row r="267" spans="1:15" s="6" customFormat="1" ht="90">
      <c r="A267" s="34" t="s">
        <v>932</v>
      </c>
      <c r="B267" s="40" t="s">
        <v>1388</v>
      </c>
      <c r="C267" s="39" t="s">
        <v>568</v>
      </c>
      <c r="D267" s="83" t="s">
        <v>989</v>
      </c>
      <c r="E267" s="39" t="s">
        <v>60</v>
      </c>
      <c r="F267" s="83" t="s">
        <v>710</v>
      </c>
      <c r="G267" s="83" t="s">
        <v>1341</v>
      </c>
      <c r="H267" s="40" t="s">
        <v>399</v>
      </c>
      <c r="I267" s="36"/>
      <c r="J267" s="38" t="s">
        <v>578</v>
      </c>
      <c r="K267" s="83" t="s">
        <v>1344</v>
      </c>
      <c r="L267" s="39" t="s">
        <v>579</v>
      </c>
      <c r="M267" s="35" t="str">
        <f t="shared" si="16"/>
        <v>Smith</v>
      </c>
      <c r="N267" s="37" t="str">
        <f t="shared" si="17"/>
        <v>May 2011 CSU Peer Review</v>
      </c>
      <c r="O267" s="10"/>
    </row>
    <row r="268" spans="1:15" s="3" customFormat="1" ht="45">
      <c r="A268" s="34" t="s">
        <v>933</v>
      </c>
      <c r="B268" s="40" t="s">
        <v>1388</v>
      </c>
      <c r="C268" s="39" t="s">
        <v>939</v>
      </c>
      <c r="D268" s="83" t="s">
        <v>979</v>
      </c>
      <c r="E268" s="39" t="s">
        <v>403</v>
      </c>
      <c r="F268" s="83" t="s">
        <v>980</v>
      </c>
      <c r="G268" s="83"/>
      <c r="H268" s="40" t="s">
        <v>399</v>
      </c>
      <c r="I268" s="36"/>
      <c r="J268" s="38" t="s">
        <v>578</v>
      </c>
      <c r="K268" s="83" t="s">
        <v>1374</v>
      </c>
      <c r="L268" s="39" t="s">
        <v>579</v>
      </c>
      <c r="M268" s="35" t="str">
        <f t="shared" si="16"/>
        <v>Ramakrishnan</v>
      </c>
      <c r="N268" s="37" t="str">
        <f t="shared" si="17"/>
        <v>May 2011 CSU Peer Review</v>
      </c>
      <c r="O268" s="82"/>
    </row>
    <row r="269" spans="1:15" s="3" customFormat="1" ht="60">
      <c r="A269" s="34" t="s">
        <v>934</v>
      </c>
      <c r="B269" s="40" t="s">
        <v>1388</v>
      </c>
      <c r="C269" s="39" t="s">
        <v>940</v>
      </c>
      <c r="D269" s="83" t="s">
        <v>990</v>
      </c>
      <c r="E269" s="39" t="s">
        <v>13</v>
      </c>
      <c r="F269" s="83" t="s">
        <v>1011</v>
      </c>
      <c r="G269" s="83" t="s">
        <v>1018</v>
      </c>
      <c r="H269" s="40" t="s">
        <v>399</v>
      </c>
      <c r="I269" s="40"/>
      <c r="J269" s="38" t="s">
        <v>578</v>
      </c>
      <c r="K269" s="83" t="s">
        <v>1636</v>
      </c>
      <c r="L269" s="39" t="s">
        <v>579</v>
      </c>
      <c r="M269" s="35" t="str">
        <f t="shared" si="16"/>
        <v>Dudek</v>
      </c>
      <c r="N269" s="37" t="str">
        <f t="shared" si="17"/>
        <v>May 2011 CSU Peer Review</v>
      </c>
      <c r="O269" s="82"/>
    </row>
    <row r="270" spans="1:15" s="3" customFormat="1" ht="135">
      <c r="A270" s="34" t="s">
        <v>935</v>
      </c>
      <c r="B270" s="40" t="s">
        <v>1388</v>
      </c>
      <c r="C270" s="39" t="s">
        <v>941</v>
      </c>
      <c r="D270" s="83" t="s">
        <v>991</v>
      </c>
      <c r="E270" s="39" t="s">
        <v>123</v>
      </c>
      <c r="F270" s="83" t="s">
        <v>710</v>
      </c>
      <c r="G270" s="83" t="s">
        <v>1019</v>
      </c>
      <c r="H270" s="40" t="s">
        <v>399</v>
      </c>
      <c r="I270" s="40"/>
      <c r="J270" s="38" t="s">
        <v>578</v>
      </c>
      <c r="K270" s="83" t="s">
        <v>1834</v>
      </c>
      <c r="L270" s="39" t="s">
        <v>579</v>
      </c>
      <c r="M270" s="35" t="str">
        <f t="shared" si="16"/>
        <v>Kaita</v>
      </c>
      <c r="N270" s="37" t="str">
        <f t="shared" si="17"/>
        <v>May 2011 CSU Peer Review</v>
      </c>
      <c r="O270" s="82"/>
    </row>
    <row r="271" spans="1:15" s="3" customFormat="1" ht="120">
      <c r="A271" s="34" t="s">
        <v>936</v>
      </c>
      <c r="B271" s="40" t="s">
        <v>1388</v>
      </c>
      <c r="C271" s="39" t="s">
        <v>942</v>
      </c>
      <c r="D271" s="83" t="s">
        <v>981</v>
      </c>
      <c r="E271" s="39" t="s">
        <v>60</v>
      </c>
      <c r="F271" s="83" t="s">
        <v>710</v>
      </c>
      <c r="G271" s="83" t="s">
        <v>1674</v>
      </c>
      <c r="H271" s="36" t="s">
        <v>399</v>
      </c>
      <c r="I271" s="95"/>
      <c r="J271" s="38" t="s">
        <v>578</v>
      </c>
      <c r="K271" s="83" t="s">
        <v>1832</v>
      </c>
      <c r="L271" s="39" t="s">
        <v>579</v>
      </c>
      <c r="M271" s="35" t="str">
        <f t="shared" si="16"/>
        <v>Smith</v>
      </c>
      <c r="N271" s="37" t="str">
        <f t="shared" si="17"/>
        <v>May 2011 CSU Peer Review</v>
      </c>
      <c r="O271" s="82"/>
    </row>
    <row r="272" spans="1:15" s="3" customFormat="1" ht="75">
      <c r="A272" s="39" t="s">
        <v>1543</v>
      </c>
      <c r="B272" s="39" t="s">
        <v>1069</v>
      </c>
      <c r="C272" s="39" t="s">
        <v>457</v>
      </c>
      <c r="D272" s="83" t="s">
        <v>1070</v>
      </c>
      <c r="E272" s="39" t="s">
        <v>44</v>
      </c>
      <c r="F272" s="83"/>
      <c r="G272" s="83" t="s">
        <v>1347</v>
      </c>
      <c r="H272" s="40" t="s">
        <v>399</v>
      </c>
      <c r="I272" s="36"/>
      <c r="J272" s="38" t="s">
        <v>578</v>
      </c>
      <c r="K272" s="83" t="s">
        <v>1346</v>
      </c>
      <c r="L272" s="39" t="s">
        <v>579</v>
      </c>
      <c r="M272" s="35" t="str">
        <f t="shared" si="16"/>
        <v>Titus</v>
      </c>
      <c r="N272" s="25" t="str">
        <f t="shared" si="17"/>
        <v>June 2011 FDR</v>
      </c>
      <c r="O272" s="82"/>
    </row>
    <row r="273" spans="1:15" s="3" customFormat="1" ht="60">
      <c r="A273" s="34" t="s">
        <v>1560</v>
      </c>
      <c r="B273" s="40" t="s">
        <v>1439</v>
      </c>
      <c r="C273" s="39" t="s">
        <v>457</v>
      </c>
      <c r="D273" s="83" t="s">
        <v>1468</v>
      </c>
      <c r="E273" s="39" t="s">
        <v>222</v>
      </c>
      <c r="F273" s="83" t="s">
        <v>1472</v>
      </c>
      <c r="G273" s="83" t="s">
        <v>1811</v>
      </c>
      <c r="H273" s="36" t="s">
        <v>45</v>
      </c>
      <c r="I273" s="96">
        <v>41487</v>
      </c>
      <c r="J273" s="40" t="s">
        <v>580</v>
      </c>
      <c r="K273" s="83"/>
      <c r="L273" s="39"/>
      <c r="M273" s="35" t="str">
        <f t="shared" si="16"/>
        <v>Stevenson</v>
      </c>
      <c r="N273" s="25" t="str">
        <f t="shared" si="17"/>
        <v>June 2011 DCPS PDR</v>
      </c>
      <c r="O273" s="82"/>
    </row>
    <row r="274" spans="1:15" s="3" customFormat="1" ht="60">
      <c r="A274" s="39" t="s">
        <v>1545</v>
      </c>
      <c r="B274" s="39" t="s">
        <v>1069</v>
      </c>
      <c r="C274" s="39" t="s">
        <v>447</v>
      </c>
      <c r="D274" s="83" t="s">
        <v>1071</v>
      </c>
      <c r="E274" s="39" t="s">
        <v>51</v>
      </c>
      <c r="F274" s="101" t="s">
        <v>710</v>
      </c>
      <c r="G274" s="83" t="s">
        <v>1542</v>
      </c>
      <c r="H274" s="36" t="s">
        <v>399</v>
      </c>
      <c r="I274" s="169"/>
      <c r="J274" s="38" t="s">
        <v>578</v>
      </c>
      <c r="K274" s="170" t="s">
        <v>1803</v>
      </c>
      <c r="L274" s="39" t="s">
        <v>579</v>
      </c>
      <c r="M274" s="35" t="str">
        <f t="shared" si="16"/>
        <v>Chrzanowski</v>
      </c>
      <c r="N274" s="25" t="str">
        <f t="shared" si="17"/>
        <v>June 2011 FDR</v>
      </c>
      <c r="O274" s="82"/>
    </row>
    <row r="275" spans="1:15" s="3" customFormat="1" ht="60">
      <c r="A275" s="34" t="s">
        <v>1544</v>
      </c>
      <c r="B275" s="40" t="s">
        <v>1439</v>
      </c>
      <c r="C275" s="39" t="s">
        <v>447</v>
      </c>
      <c r="D275" s="83" t="s">
        <v>1815</v>
      </c>
      <c r="E275" s="39" t="s">
        <v>888</v>
      </c>
      <c r="F275" s="83" t="s">
        <v>1473</v>
      </c>
      <c r="G275" s="83"/>
      <c r="H275" s="36" t="s">
        <v>399</v>
      </c>
      <c r="I275" s="96">
        <v>41152</v>
      </c>
      <c r="J275" s="40" t="s">
        <v>578</v>
      </c>
      <c r="K275" s="83" t="s">
        <v>1814</v>
      </c>
      <c r="L275" s="39" t="s">
        <v>579</v>
      </c>
      <c r="M275" s="35" t="str">
        <f t="shared" si="16"/>
        <v>Hatcher</v>
      </c>
      <c r="N275" s="25" t="str">
        <f t="shared" si="17"/>
        <v>June 2011 DCPS PDR</v>
      </c>
      <c r="O275" s="82"/>
    </row>
    <row r="276" spans="1:15" s="3" customFormat="1" ht="45">
      <c r="A276" s="39" t="s">
        <v>1546</v>
      </c>
      <c r="B276" s="39" t="s">
        <v>1069</v>
      </c>
      <c r="C276" s="39" t="s">
        <v>449</v>
      </c>
      <c r="D276" s="83" t="s">
        <v>1072</v>
      </c>
      <c r="E276" s="39" t="s">
        <v>222</v>
      </c>
      <c r="F276" s="83" t="s">
        <v>202</v>
      </c>
      <c r="G276" s="83" t="s">
        <v>1119</v>
      </c>
      <c r="H276" s="36" t="s">
        <v>45</v>
      </c>
      <c r="I276" s="96">
        <v>41578</v>
      </c>
      <c r="J276" s="38" t="s">
        <v>580</v>
      </c>
      <c r="K276" s="83"/>
      <c r="L276" s="39"/>
      <c r="M276" s="35" t="str">
        <f t="shared" si="16"/>
        <v>Stevenson</v>
      </c>
      <c r="N276" s="25" t="str">
        <f t="shared" si="17"/>
        <v>June 2011 FDR</v>
      </c>
      <c r="O276" s="82"/>
    </row>
    <row r="277" spans="1:15" s="3" customFormat="1" ht="75">
      <c r="A277" s="34" t="s">
        <v>1561</v>
      </c>
      <c r="B277" s="40" t="s">
        <v>1439</v>
      </c>
      <c r="C277" s="39" t="s">
        <v>449</v>
      </c>
      <c r="D277" s="83" t="s">
        <v>1763</v>
      </c>
      <c r="E277" s="39" t="s">
        <v>888</v>
      </c>
      <c r="F277" s="83" t="s">
        <v>1474</v>
      </c>
      <c r="G277" s="83" t="s">
        <v>1816</v>
      </c>
      <c r="H277" s="36" t="s">
        <v>399</v>
      </c>
      <c r="I277" s="96"/>
      <c r="J277" s="40" t="s">
        <v>578</v>
      </c>
      <c r="K277" s="176" t="s">
        <v>1845</v>
      </c>
      <c r="L277" s="39" t="s">
        <v>579</v>
      </c>
      <c r="M277" s="35" t="str">
        <f t="shared" si="16"/>
        <v>Hatcher</v>
      </c>
      <c r="N277" s="25" t="str">
        <f t="shared" si="17"/>
        <v>June 2011 DCPS PDR</v>
      </c>
      <c r="O277" s="82"/>
    </row>
    <row r="278" spans="1:15" s="3" customFormat="1" ht="105">
      <c r="A278" s="39" t="s">
        <v>1547</v>
      </c>
      <c r="B278" s="39" t="s">
        <v>1069</v>
      </c>
      <c r="C278" s="39" t="s">
        <v>450</v>
      </c>
      <c r="D278" s="83" t="s">
        <v>1073</v>
      </c>
      <c r="E278" s="39" t="s">
        <v>60</v>
      </c>
      <c r="F278" s="83"/>
      <c r="G278" s="83" t="s">
        <v>1342</v>
      </c>
      <c r="H278" s="40" t="s">
        <v>399</v>
      </c>
      <c r="I278" s="36"/>
      <c r="J278" s="38" t="s">
        <v>578</v>
      </c>
      <c r="K278" s="83" t="s">
        <v>1690</v>
      </c>
      <c r="L278" s="39" t="s">
        <v>579</v>
      </c>
      <c r="M278" s="35" t="str">
        <f t="shared" si="16"/>
        <v>Smith</v>
      </c>
      <c r="N278" s="25" t="str">
        <f t="shared" si="17"/>
        <v>June 2011 FDR</v>
      </c>
      <c r="O278" s="82"/>
    </row>
    <row r="279" spans="1:15" s="6" customFormat="1" ht="60">
      <c r="A279" s="34" t="s">
        <v>1562</v>
      </c>
      <c r="B279" s="40" t="s">
        <v>1439</v>
      </c>
      <c r="C279" s="39" t="s">
        <v>450</v>
      </c>
      <c r="D279" s="83" t="s">
        <v>1469</v>
      </c>
      <c r="E279" s="39" t="s">
        <v>888</v>
      </c>
      <c r="F279" s="83" t="s">
        <v>1475</v>
      </c>
      <c r="G279" s="83" t="s">
        <v>1484</v>
      </c>
      <c r="H279" s="40" t="s">
        <v>399</v>
      </c>
      <c r="I279" s="40"/>
      <c r="J279" s="40" t="s">
        <v>578</v>
      </c>
      <c r="K279" s="83" t="s">
        <v>1485</v>
      </c>
      <c r="L279" s="39" t="s">
        <v>579</v>
      </c>
      <c r="M279" s="35" t="str">
        <f t="shared" si="16"/>
        <v>Hatcher</v>
      </c>
      <c r="N279" s="25" t="str">
        <f t="shared" si="17"/>
        <v>June 2011 DCPS PDR</v>
      </c>
      <c r="O279" s="10"/>
    </row>
    <row r="280" spans="1:15" s="3" customFormat="1" ht="105">
      <c r="A280" s="39" t="s">
        <v>1548</v>
      </c>
      <c r="B280" s="39" t="s">
        <v>1069</v>
      </c>
      <c r="C280" s="39" t="s">
        <v>456</v>
      </c>
      <c r="D280" s="83" t="s">
        <v>1074</v>
      </c>
      <c r="E280" s="39" t="s">
        <v>60</v>
      </c>
      <c r="F280" s="83"/>
      <c r="G280" s="83" t="s">
        <v>1343</v>
      </c>
      <c r="H280" s="40" t="s">
        <v>399</v>
      </c>
      <c r="I280" s="36"/>
      <c r="J280" s="38" t="s">
        <v>578</v>
      </c>
      <c r="K280" s="83" t="s">
        <v>1670</v>
      </c>
      <c r="L280" s="39" t="s">
        <v>579</v>
      </c>
      <c r="M280" s="35" t="str">
        <f t="shared" si="16"/>
        <v>Smith</v>
      </c>
      <c r="N280" s="25" t="str">
        <f t="shared" si="17"/>
        <v>June 2011 FDR</v>
      </c>
      <c r="O280" s="82"/>
    </row>
    <row r="281" spans="1:15" s="3" customFormat="1" ht="60">
      <c r="A281" s="34" t="s">
        <v>1563</v>
      </c>
      <c r="B281" s="40" t="s">
        <v>1439</v>
      </c>
      <c r="C281" s="39" t="s">
        <v>456</v>
      </c>
      <c r="D281" s="83" t="s">
        <v>1470</v>
      </c>
      <c r="E281" s="39" t="s">
        <v>888</v>
      </c>
      <c r="F281" s="83" t="s">
        <v>1476</v>
      </c>
      <c r="G281" s="83"/>
      <c r="H281" s="36" t="s">
        <v>399</v>
      </c>
      <c r="I281" s="96"/>
      <c r="J281" s="40" t="s">
        <v>578</v>
      </c>
      <c r="K281" s="83" t="s">
        <v>1817</v>
      </c>
      <c r="L281" s="39" t="s">
        <v>579</v>
      </c>
      <c r="M281" s="35" t="str">
        <f t="shared" si="16"/>
        <v>Hatcher</v>
      </c>
      <c r="N281" s="25" t="str">
        <f t="shared" si="17"/>
        <v>June 2011 DCPS PDR</v>
      </c>
      <c r="O281" s="82"/>
    </row>
    <row r="282" spans="1:15" s="3" customFormat="1" ht="90">
      <c r="A282" s="39" t="s">
        <v>1549</v>
      </c>
      <c r="B282" s="39" t="s">
        <v>1069</v>
      </c>
      <c r="C282" s="39" t="s">
        <v>464</v>
      </c>
      <c r="D282" s="83" t="s">
        <v>1081</v>
      </c>
      <c r="E282" s="39" t="s">
        <v>44</v>
      </c>
      <c r="F282" s="83"/>
      <c r="G282" s="83" t="s">
        <v>1764</v>
      </c>
      <c r="H282" s="40" t="s">
        <v>399</v>
      </c>
      <c r="I282" s="95"/>
      <c r="J282" s="38" t="s">
        <v>578</v>
      </c>
      <c r="K282" s="83" t="s">
        <v>1691</v>
      </c>
      <c r="L282" s="39" t="s">
        <v>579</v>
      </c>
      <c r="M282" s="35" t="str">
        <f t="shared" si="16"/>
        <v>Titus</v>
      </c>
      <c r="N282" s="25" t="str">
        <f t="shared" si="17"/>
        <v>June 2011 FDR</v>
      </c>
      <c r="O282" s="82"/>
    </row>
    <row r="283" spans="1:15" s="3" customFormat="1" ht="45">
      <c r="A283" s="34" t="s">
        <v>1564</v>
      </c>
      <c r="B283" s="40" t="s">
        <v>1439</v>
      </c>
      <c r="C283" s="39" t="s">
        <v>464</v>
      </c>
      <c r="D283" s="83" t="s">
        <v>1877</v>
      </c>
      <c r="E283" s="39" t="s">
        <v>222</v>
      </c>
      <c r="F283" s="83" t="s">
        <v>1477</v>
      </c>
      <c r="G283" s="83"/>
      <c r="H283" s="36" t="s">
        <v>45</v>
      </c>
      <c r="I283" s="96">
        <v>41487</v>
      </c>
      <c r="J283" s="40" t="s">
        <v>580</v>
      </c>
      <c r="K283" s="83"/>
      <c r="L283" s="39"/>
      <c r="M283" s="35" t="str">
        <f t="shared" si="16"/>
        <v>Stevenson</v>
      </c>
      <c r="N283" s="25" t="str">
        <f t="shared" si="17"/>
        <v>June 2011 DCPS PDR</v>
      </c>
      <c r="O283" s="82"/>
    </row>
    <row r="284" spans="1:15" s="3" customFormat="1" ht="135">
      <c r="A284" s="39" t="s">
        <v>1550</v>
      </c>
      <c r="B284" s="39" t="s">
        <v>1069</v>
      </c>
      <c r="C284" s="39" t="s">
        <v>458</v>
      </c>
      <c r="D284" s="83" t="s">
        <v>1075</v>
      </c>
      <c r="E284" s="39" t="s">
        <v>44</v>
      </c>
      <c r="F284" s="83"/>
      <c r="G284" s="83" t="s">
        <v>1480</v>
      </c>
      <c r="H284" s="40" t="s">
        <v>399</v>
      </c>
      <c r="I284" s="95"/>
      <c r="J284" s="38" t="s">
        <v>578</v>
      </c>
      <c r="K284" s="83" t="s">
        <v>1692</v>
      </c>
      <c r="L284" s="39" t="s">
        <v>579</v>
      </c>
      <c r="M284" s="35" t="str">
        <f t="shared" si="16"/>
        <v>Titus</v>
      </c>
      <c r="N284" s="25" t="str">
        <f t="shared" si="17"/>
        <v>June 2011 FDR</v>
      </c>
      <c r="O284" s="82"/>
    </row>
    <row r="285" spans="1:15" s="3" customFormat="1" ht="60">
      <c r="A285" s="34" t="s">
        <v>1565</v>
      </c>
      <c r="B285" s="40" t="s">
        <v>1439</v>
      </c>
      <c r="C285" s="39" t="s">
        <v>458</v>
      </c>
      <c r="D285" s="83" t="s">
        <v>1765</v>
      </c>
      <c r="E285" s="39" t="s">
        <v>888</v>
      </c>
      <c r="F285" s="83" t="s">
        <v>1478</v>
      </c>
      <c r="G285" s="83"/>
      <c r="H285" s="36" t="s">
        <v>399</v>
      </c>
      <c r="I285" s="96"/>
      <c r="J285" s="40" t="s">
        <v>578</v>
      </c>
      <c r="K285" s="83" t="s">
        <v>1818</v>
      </c>
      <c r="L285" s="39" t="s">
        <v>579</v>
      </c>
      <c r="M285" s="35" t="str">
        <f t="shared" si="16"/>
        <v>Hatcher</v>
      </c>
      <c r="N285" s="25" t="str">
        <f t="shared" si="17"/>
        <v>June 2011 DCPS PDR</v>
      </c>
      <c r="O285" s="82"/>
    </row>
    <row r="286" spans="1:15" s="3" customFormat="1" ht="60">
      <c r="A286" s="39" t="s">
        <v>1551</v>
      </c>
      <c r="B286" s="39" t="s">
        <v>1069</v>
      </c>
      <c r="C286" s="39" t="s">
        <v>451</v>
      </c>
      <c r="D286" s="83" t="s">
        <v>1076</v>
      </c>
      <c r="E286" s="39" t="s">
        <v>44</v>
      </c>
      <c r="F286" s="83"/>
      <c r="G286" s="83" t="s">
        <v>1327</v>
      </c>
      <c r="H286" s="40" t="s">
        <v>399</v>
      </c>
      <c r="I286" s="96"/>
      <c r="J286" s="38" t="s">
        <v>578</v>
      </c>
      <c r="K286" s="83" t="s">
        <v>1328</v>
      </c>
      <c r="L286" s="39" t="s">
        <v>579</v>
      </c>
      <c r="M286" s="35" t="str">
        <f t="shared" si="16"/>
        <v>Titus</v>
      </c>
      <c r="N286" s="25" t="str">
        <f t="shared" si="17"/>
        <v>June 2011 FDR</v>
      </c>
      <c r="O286" s="82"/>
    </row>
    <row r="287" spans="1:15" s="73" customFormat="1" ht="45">
      <c r="A287" s="34" t="s">
        <v>1566</v>
      </c>
      <c r="B287" s="40" t="s">
        <v>1439</v>
      </c>
      <c r="C287" s="39" t="s">
        <v>451</v>
      </c>
      <c r="D287" s="83" t="s">
        <v>1471</v>
      </c>
      <c r="E287" s="39" t="s">
        <v>888</v>
      </c>
      <c r="F287" s="83" t="s">
        <v>1479</v>
      </c>
      <c r="G287" s="83"/>
      <c r="H287" s="40" t="s">
        <v>399</v>
      </c>
      <c r="I287" s="96"/>
      <c r="J287" s="40" t="s">
        <v>578</v>
      </c>
      <c r="K287" s="83" t="s">
        <v>1714</v>
      </c>
      <c r="L287" s="39" t="s">
        <v>579</v>
      </c>
      <c r="M287" s="35" t="str">
        <f t="shared" ref="M287:M312" si="18">E287</f>
        <v>Hatcher</v>
      </c>
      <c r="N287" s="25" t="str">
        <f t="shared" ref="N287:N312" si="19">B287</f>
        <v>June 2011 DCPS PDR</v>
      </c>
      <c r="O287" s="33"/>
    </row>
    <row r="288" spans="1:15" s="73" customFormat="1" ht="90">
      <c r="A288" s="39" t="s">
        <v>1552</v>
      </c>
      <c r="B288" s="39" t="s">
        <v>1069</v>
      </c>
      <c r="C288" s="39" t="s">
        <v>452</v>
      </c>
      <c r="D288" s="83" t="s">
        <v>1330</v>
      </c>
      <c r="E288" s="39" t="s">
        <v>390</v>
      </c>
      <c r="F288" s="83"/>
      <c r="G288" s="83" t="s">
        <v>1428</v>
      </c>
      <c r="H288" s="40" t="s">
        <v>399</v>
      </c>
      <c r="I288" s="96"/>
      <c r="J288" s="38" t="s">
        <v>578</v>
      </c>
      <c r="K288" s="83" t="s">
        <v>1693</v>
      </c>
      <c r="L288" s="39" t="s">
        <v>579</v>
      </c>
      <c r="M288" s="35" t="str">
        <f t="shared" si="18"/>
        <v>Neumeyer</v>
      </c>
      <c r="N288" s="25" t="str">
        <f t="shared" si="19"/>
        <v>June 2011 FDR</v>
      </c>
      <c r="O288" s="33"/>
    </row>
    <row r="289" spans="1:15" s="73" customFormat="1" ht="120">
      <c r="A289" s="39" t="s">
        <v>1553</v>
      </c>
      <c r="B289" s="39" t="s">
        <v>1069</v>
      </c>
      <c r="C289" s="39" t="s">
        <v>453</v>
      </c>
      <c r="D289" s="83" t="s">
        <v>1077</v>
      </c>
      <c r="E289" s="39" t="s">
        <v>13</v>
      </c>
      <c r="F289" s="83" t="s">
        <v>202</v>
      </c>
      <c r="G289" s="83" t="s">
        <v>1331</v>
      </c>
      <c r="H289" s="40" t="s">
        <v>399</v>
      </c>
      <c r="I289" s="96"/>
      <c r="J289" s="38" t="s">
        <v>578</v>
      </c>
      <c r="K289" s="83" t="s">
        <v>1316</v>
      </c>
      <c r="L289" s="39" t="s">
        <v>579</v>
      </c>
      <c r="M289" s="35" t="str">
        <f t="shared" si="18"/>
        <v>Dudek</v>
      </c>
      <c r="N289" s="25" t="str">
        <f t="shared" si="19"/>
        <v>June 2011 FDR</v>
      </c>
      <c r="O289" s="33"/>
    </row>
    <row r="290" spans="1:15" s="73" customFormat="1" ht="90">
      <c r="A290" s="39" t="s">
        <v>1554</v>
      </c>
      <c r="B290" s="39" t="s">
        <v>1069</v>
      </c>
      <c r="C290" s="39" t="s">
        <v>465</v>
      </c>
      <c r="D290" s="83" t="s">
        <v>1332</v>
      </c>
      <c r="E290" s="39" t="s">
        <v>51</v>
      </c>
      <c r="F290" s="83"/>
      <c r="G290" s="83" t="s">
        <v>1352</v>
      </c>
      <c r="H290" s="40" t="s">
        <v>399</v>
      </c>
      <c r="I290" s="96"/>
      <c r="J290" s="38" t="s">
        <v>578</v>
      </c>
      <c r="K290" s="83" t="s">
        <v>1694</v>
      </c>
      <c r="L290" s="39" t="s">
        <v>579</v>
      </c>
      <c r="M290" s="35" t="str">
        <f t="shared" si="18"/>
        <v>Chrzanowski</v>
      </c>
      <c r="N290" s="25" t="str">
        <f t="shared" si="19"/>
        <v>June 2011 FDR</v>
      </c>
      <c r="O290" s="33"/>
    </row>
    <row r="291" spans="1:15" s="73" customFormat="1" ht="45">
      <c r="A291" s="39" t="s">
        <v>1555</v>
      </c>
      <c r="B291" s="39" t="s">
        <v>1069</v>
      </c>
      <c r="C291" s="39" t="s">
        <v>462</v>
      </c>
      <c r="D291" s="83" t="s">
        <v>1333</v>
      </c>
      <c r="E291" s="39" t="s">
        <v>44</v>
      </c>
      <c r="F291" s="83"/>
      <c r="G291" s="83" t="s">
        <v>1334</v>
      </c>
      <c r="H291" s="40" t="s">
        <v>399</v>
      </c>
      <c r="I291" s="96"/>
      <c r="J291" s="38" t="s">
        <v>578</v>
      </c>
      <c r="K291" s="83" t="s">
        <v>1329</v>
      </c>
      <c r="L291" s="39" t="s">
        <v>579</v>
      </c>
      <c r="M291" s="35" t="str">
        <f t="shared" si="18"/>
        <v>Titus</v>
      </c>
      <c r="N291" s="25" t="str">
        <f t="shared" si="19"/>
        <v>June 2011 FDR</v>
      </c>
      <c r="O291" s="33"/>
    </row>
    <row r="292" spans="1:15" s="73" customFormat="1" ht="90">
      <c r="A292" s="39" t="s">
        <v>1556</v>
      </c>
      <c r="B292" s="39" t="s">
        <v>1069</v>
      </c>
      <c r="C292" s="39" t="s">
        <v>454</v>
      </c>
      <c r="D292" s="83" t="s">
        <v>1078</v>
      </c>
      <c r="E292" s="39" t="s">
        <v>22</v>
      </c>
      <c r="F292" s="83" t="s">
        <v>202</v>
      </c>
      <c r="G292" s="83" t="s">
        <v>1120</v>
      </c>
      <c r="H292" s="40" t="s">
        <v>399</v>
      </c>
      <c r="I292" s="96"/>
      <c r="J292" s="38" t="s">
        <v>578</v>
      </c>
      <c r="K292" s="49" t="s">
        <v>1311</v>
      </c>
      <c r="L292" s="39" t="s">
        <v>579</v>
      </c>
      <c r="M292" s="35" t="str">
        <f t="shared" si="18"/>
        <v>Strykowsky</v>
      </c>
      <c r="N292" s="25" t="str">
        <f t="shared" si="19"/>
        <v>June 2011 FDR</v>
      </c>
      <c r="O292" s="33"/>
    </row>
    <row r="293" spans="1:15" s="73" customFormat="1" ht="60">
      <c r="A293" s="39" t="s">
        <v>1557</v>
      </c>
      <c r="B293" s="39" t="s">
        <v>1069</v>
      </c>
      <c r="C293" s="39" t="s">
        <v>455</v>
      </c>
      <c r="D293" s="83" t="s">
        <v>1079</v>
      </c>
      <c r="E293" s="39" t="s">
        <v>222</v>
      </c>
      <c r="F293" s="83"/>
      <c r="G293" s="83" t="s">
        <v>1303</v>
      </c>
      <c r="H293" s="40" t="s">
        <v>399</v>
      </c>
      <c r="I293" s="96"/>
      <c r="J293" s="38" t="s">
        <v>578</v>
      </c>
      <c r="K293" s="76" t="s">
        <v>1304</v>
      </c>
      <c r="L293" s="39" t="s">
        <v>579</v>
      </c>
      <c r="M293" s="35" t="str">
        <f t="shared" si="18"/>
        <v>Stevenson</v>
      </c>
      <c r="N293" s="25" t="str">
        <f t="shared" si="19"/>
        <v>June 2011 FDR</v>
      </c>
      <c r="O293" s="33"/>
    </row>
    <row r="294" spans="1:15" s="73" customFormat="1" ht="90">
      <c r="A294" s="39" t="s">
        <v>1558</v>
      </c>
      <c r="B294" s="39" t="s">
        <v>1069</v>
      </c>
      <c r="C294" s="39" t="s">
        <v>468</v>
      </c>
      <c r="D294" s="83" t="s">
        <v>1080</v>
      </c>
      <c r="E294" s="39" t="s">
        <v>22</v>
      </c>
      <c r="F294" s="83" t="s">
        <v>202</v>
      </c>
      <c r="G294" s="83" t="s">
        <v>1335</v>
      </c>
      <c r="H294" s="40" t="s">
        <v>399</v>
      </c>
      <c r="I294" s="96"/>
      <c r="J294" s="38" t="s">
        <v>578</v>
      </c>
      <c r="K294" s="83" t="s">
        <v>1643</v>
      </c>
      <c r="L294" s="39" t="s">
        <v>579</v>
      </c>
      <c r="M294" s="35" t="str">
        <f t="shared" si="18"/>
        <v>Strykowsky</v>
      </c>
      <c r="N294" s="25" t="str">
        <f t="shared" si="19"/>
        <v>June 2011 FDR</v>
      </c>
      <c r="O294" s="33"/>
    </row>
    <row r="295" spans="1:15" s="73" customFormat="1" ht="150">
      <c r="A295" s="39" t="s">
        <v>1559</v>
      </c>
      <c r="B295" s="39" t="s">
        <v>1069</v>
      </c>
      <c r="C295" s="39" t="s">
        <v>459</v>
      </c>
      <c r="D295" s="83" t="s">
        <v>1273</v>
      </c>
      <c r="E295" s="39" t="s">
        <v>22</v>
      </c>
      <c r="F295" s="83" t="s">
        <v>202</v>
      </c>
      <c r="G295" s="83" t="s">
        <v>1715</v>
      </c>
      <c r="H295" s="40" t="s">
        <v>399</v>
      </c>
      <c r="I295" s="96"/>
      <c r="J295" s="38" t="s">
        <v>578</v>
      </c>
      <c r="K295" s="83" t="s">
        <v>1734</v>
      </c>
      <c r="L295" s="39" t="s">
        <v>579</v>
      </c>
      <c r="M295" s="35" t="str">
        <f t="shared" si="18"/>
        <v>Strykowsky</v>
      </c>
      <c r="N295" s="25" t="str">
        <f t="shared" si="19"/>
        <v>June 2011 FDR</v>
      </c>
      <c r="O295" s="33"/>
    </row>
    <row r="296" spans="1:15" s="3" customFormat="1" ht="120">
      <c r="A296" s="34" t="s">
        <v>1416</v>
      </c>
      <c r="B296" s="40" t="s">
        <v>1426</v>
      </c>
      <c r="C296" s="39" t="s">
        <v>457</v>
      </c>
      <c r="D296" s="83" t="s">
        <v>1540</v>
      </c>
      <c r="E296" s="39" t="s">
        <v>51</v>
      </c>
      <c r="F296" s="171"/>
      <c r="G296" s="83" t="s">
        <v>1642</v>
      </c>
      <c r="H296" s="36" t="s">
        <v>399</v>
      </c>
      <c r="I296" s="96"/>
      <c r="J296" s="40" t="s">
        <v>578</v>
      </c>
      <c r="K296" s="170" t="s">
        <v>1806</v>
      </c>
      <c r="L296" s="39" t="s">
        <v>579</v>
      </c>
      <c r="M296" s="35" t="str">
        <f t="shared" si="18"/>
        <v>Chrzanowski</v>
      </c>
      <c r="N296" s="25" t="str">
        <f t="shared" si="19"/>
        <v>September 2011 TF Bundle Failure Review</v>
      </c>
      <c r="O296" s="82"/>
    </row>
    <row r="297" spans="1:15" s="3" customFormat="1" ht="75">
      <c r="A297" s="34" t="s">
        <v>1421</v>
      </c>
      <c r="B297" s="40" t="s">
        <v>1426</v>
      </c>
      <c r="C297" s="39" t="s">
        <v>447</v>
      </c>
      <c r="D297" s="83" t="s">
        <v>1417</v>
      </c>
      <c r="E297" s="39" t="s">
        <v>51</v>
      </c>
      <c r="F297" s="84"/>
      <c r="G297" s="83" t="s">
        <v>1642</v>
      </c>
      <c r="H297" s="36" t="s">
        <v>399</v>
      </c>
      <c r="I297" s="96"/>
      <c r="J297" s="40" t="s">
        <v>578</v>
      </c>
      <c r="K297" s="170" t="s">
        <v>1804</v>
      </c>
      <c r="L297" s="39" t="s">
        <v>579</v>
      </c>
      <c r="M297" s="35" t="str">
        <f t="shared" si="18"/>
        <v>Chrzanowski</v>
      </c>
      <c r="N297" s="25" t="str">
        <f t="shared" si="19"/>
        <v>September 2011 TF Bundle Failure Review</v>
      </c>
      <c r="O297" s="82"/>
    </row>
    <row r="298" spans="1:15" s="3" customFormat="1" ht="75">
      <c r="A298" s="34" t="s">
        <v>1422</v>
      </c>
      <c r="B298" s="40" t="s">
        <v>1426</v>
      </c>
      <c r="C298" s="39" t="s">
        <v>449</v>
      </c>
      <c r="D298" s="83" t="s">
        <v>1418</v>
      </c>
      <c r="E298" s="39" t="s">
        <v>51</v>
      </c>
      <c r="F298" s="83"/>
      <c r="G298" s="83" t="s">
        <v>1642</v>
      </c>
      <c r="H298" s="36" t="s">
        <v>399</v>
      </c>
      <c r="I298" s="96"/>
      <c r="J298" s="40" t="s">
        <v>578</v>
      </c>
      <c r="K298" s="170" t="s">
        <v>1807</v>
      </c>
      <c r="L298" s="39" t="s">
        <v>579</v>
      </c>
      <c r="M298" s="35" t="str">
        <f t="shared" si="18"/>
        <v>Chrzanowski</v>
      </c>
      <c r="N298" s="25" t="str">
        <f t="shared" si="19"/>
        <v>September 2011 TF Bundle Failure Review</v>
      </c>
      <c r="O298" s="82"/>
    </row>
    <row r="299" spans="1:15" s="73" customFormat="1" ht="135">
      <c r="A299" s="34" t="s">
        <v>1423</v>
      </c>
      <c r="B299" s="40" t="s">
        <v>1426</v>
      </c>
      <c r="C299" s="39" t="s">
        <v>450</v>
      </c>
      <c r="D299" s="83" t="s">
        <v>1419</v>
      </c>
      <c r="E299" s="39" t="s">
        <v>403</v>
      </c>
      <c r="F299" s="83" t="s">
        <v>1835</v>
      </c>
      <c r="G299" s="83" t="s">
        <v>1567</v>
      </c>
      <c r="H299" s="36" t="s">
        <v>45</v>
      </c>
      <c r="I299" s="96">
        <v>41730</v>
      </c>
      <c r="J299" s="40" t="s">
        <v>580</v>
      </c>
      <c r="K299" s="83"/>
      <c r="L299" s="39"/>
      <c r="M299" s="35" t="str">
        <f t="shared" si="18"/>
        <v>Ramakrishnan</v>
      </c>
      <c r="N299" s="25" t="str">
        <f t="shared" si="19"/>
        <v>September 2011 TF Bundle Failure Review</v>
      </c>
      <c r="O299" s="33"/>
    </row>
    <row r="300" spans="1:15" s="3" customFormat="1" ht="135">
      <c r="A300" s="34" t="s">
        <v>1424</v>
      </c>
      <c r="B300" s="40" t="s">
        <v>1426</v>
      </c>
      <c r="C300" s="39" t="s">
        <v>456</v>
      </c>
      <c r="D300" s="83" t="s">
        <v>1420</v>
      </c>
      <c r="E300" s="39" t="s">
        <v>51</v>
      </c>
      <c r="F300" s="83"/>
      <c r="G300" s="83" t="s">
        <v>1642</v>
      </c>
      <c r="H300" s="36" t="s">
        <v>399</v>
      </c>
      <c r="I300" s="96"/>
      <c r="J300" s="40" t="s">
        <v>578</v>
      </c>
      <c r="K300" s="170" t="s">
        <v>1805</v>
      </c>
      <c r="L300" s="39" t="s">
        <v>579</v>
      </c>
      <c r="M300" s="35" t="str">
        <f t="shared" si="18"/>
        <v>Chrzanowski</v>
      </c>
      <c r="N300" s="25" t="str">
        <f t="shared" si="19"/>
        <v>September 2011 TF Bundle Failure Review</v>
      </c>
      <c r="O300" s="82"/>
    </row>
    <row r="301" spans="1:15" s="3" customFormat="1" ht="135">
      <c r="A301" s="34" t="s">
        <v>1425</v>
      </c>
      <c r="B301" s="40" t="s">
        <v>1426</v>
      </c>
      <c r="C301" s="39" t="s">
        <v>464</v>
      </c>
      <c r="D301" s="83" t="s">
        <v>1809</v>
      </c>
      <c r="E301" s="39" t="s">
        <v>51</v>
      </c>
      <c r="F301" s="83"/>
      <c r="G301" s="83" t="s">
        <v>1766</v>
      </c>
      <c r="H301" s="36" t="s">
        <v>399</v>
      </c>
      <c r="I301" s="96"/>
      <c r="J301" s="40" t="s">
        <v>578</v>
      </c>
      <c r="K301" s="170" t="s">
        <v>1810</v>
      </c>
      <c r="L301" s="39" t="s">
        <v>579</v>
      </c>
      <c r="M301" s="35" t="str">
        <f t="shared" si="18"/>
        <v>Chrzanowski</v>
      </c>
      <c r="N301" s="25" t="str">
        <f t="shared" si="19"/>
        <v>September 2011 TF Bundle Failure Review</v>
      </c>
      <c r="O301" s="82"/>
    </row>
    <row r="302" spans="1:15" s="6" customFormat="1" ht="390">
      <c r="A302" s="34" t="s">
        <v>1507</v>
      </c>
      <c r="B302" s="40" t="s">
        <v>1539</v>
      </c>
      <c r="C302" s="39" t="s">
        <v>1518</v>
      </c>
      <c r="D302" s="83" t="s">
        <v>1530</v>
      </c>
      <c r="E302" s="39" t="s">
        <v>22</v>
      </c>
      <c r="F302" s="83" t="s">
        <v>1572</v>
      </c>
      <c r="G302" s="83" t="s">
        <v>1606</v>
      </c>
      <c r="H302" s="40" t="s">
        <v>399</v>
      </c>
      <c r="I302" s="96"/>
      <c r="J302" s="40" t="s">
        <v>578</v>
      </c>
      <c r="K302" s="83" t="s">
        <v>1695</v>
      </c>
      <c r="L302" s="39" t="s">
        <v>579</v>
      </c>
      <c r="M302" s="35" t="str">
        <f t="shared" si="18"/>
        <v>Strykowsky</v>
      </c>
      <c r="N302" s="25" t="str">
        <f t="shared" si="19"/>
        <v>October 2011 OPA EVMS Acceptance Review</v>
      </c>
      <c r="O302" s="33"/>
    </row>
    <row r="303" spans="1:15" s="3" customFormat="1" ht="297" customHeight="1">
      <c r="A303" s="34" t="s">
        <v>1508</v>
      </c>
      <c r="B303" s="40" t="s">
        <v>1539</v>
      </c>
      <c r="C303" s="39" t="s">
        <v>1519</v>
      </c>
      <c r="D303" s="83" t="s">
        <v>1531</v>
      </c>
      <c r="E303" s="39" t="s">
        <v>22</v>
      </c>
      <c r="F303" s="83" t="s">
        <v>1573</v>
      </c>
      <c r="G303" s="83" t="s">
        <v>1716</v>
      </c>
      <c r="H303" s="40" t="s">
        <v>399</v>
      </c>
      <c r="I303" s="96"/>
      <c r="J303" s="40" t="s">
        <v>578</v>
      </c>
      <c r="K303" s="83" t="s">
        <v>1736</v>
      </c>
      <c r="L303" s="39" t="s">
        <v>579</v>
      </c>
      <c r="M303" s="35" t="str">
        <f t="shared" si="18"/>
        <v>Strykowsky</v>
      </c>
      <c r="N303" s="25" t="str">
        <f t="shared" si="19"/>
        <v>October 2011 OPA EVMS Acceptance Review</v>
      </c>
      <c r="O303" s="82"/>
    </row>
    <row r="304" spans="1:15" s="3" customFormat="1" ht="300">
      <c r="A304" s="34" t="s">
        <v>1509</v>
      </c>
      <c r="B304" s="40" t="s">
        <v>1539</v>
      </c>
      <c r="C304" s="39" t="s">
        <v>1520</v>
      </c>
      <c r="D304" s="83" t="s">
        <v>1663</v>
      </c>
      <c r="E304" s="39" t="s">
        <v>22</v>
      </c>
      <c r="F304" s="83" t="s">
        <v>1574</v>
      </c>
      <c r="G304" s="83" t="s">
        <v>1668</v>
      </c>
      <c r="H304" s="40" t="s">
        <v>399</v>
      </c>
      <c r="I304" s="96"/>
      <c r="J304" s="40" t="s">
        <v>578</v>
      </c>
      <c r="K304" s="83" t="s">
        <v>1669</v>
      </c>
      <c r="L304" s="39" t="s">
        <v>579</v>
      </c>
      <c r="M304" s="35" t="str">
        <f t="shared" si="18"/>
        <v>Strykowsky</v>
      </c>
      <c r="N304" s="25" t="str">
        <f t="shared" si="19"/>
        <v>October 2011 OPA EVMS Acceptance Review</v>
      </c>
      <c r="O304" s="82"/>
    </row>
    <row r="305" spans="1:15" s="3" customFormat="1" ht="180">
      <c r="A305" s="34" t="s">
        <v>1510</v>
      </c>
      <c r="B305" s="40" t="s">
        <v>1539</v>
      </c>
      <c r="C305" s="39" t="s">
        <v>1521</v>
      </c>
      <c r="D305" s="83" t="s">
        <v>1767</v>
      </c>
      <c r="E305" s="39" t="s">
        <v>22</v>
      </c>
      <c r="F305" s="83" t="s">
        <v>1575</v>
      </c>
      <c r="G305" s="83" t="s">
        <v>1717</v>
      </c>
      <c r="H305" s="40" t="s">
        <v>399</v>
      </c>
      <c r="I305" s="96"/>
      <c r="J305" s="40" t="s">
        <v>578</v>
      </c>
      <c r="K305" s="83" t="s">
        <v>1768</v>
      </c>
      <c r="L305" s="39" t="s">
        <v>579</v>
      </c>
      <c r="M305" s="35" t="str">
        <f t="shared" si="18"/>
        <v>Strykowsky</v>
      </c>
      <c r="N305" s="25" t="str">
        <f t="shared" si="19"/>
        <v>October 2011 OPA EVMS Acceptance Review</v>
      </c>
      <c r="O305" s="82"/>
    </row>
    <row r="306" spans="1:15" s="3" customFormat="1" ht="90">
      <c r="A306" s="34" t="s">
        <v>1511</v>
      </c>
      <c r="B306" s="40" t="s">
        <v>1539</v>
      </c>
      <c r="C306" s="39" t="s">
        <v>1522</v>
      </c>
      <c r="D306" s="83" t="s">
        <v>1532</v>
      </c>
      <c r="E306" s="39" t="s">
        <v>1529</v>
      </c>
      <c r="F306" s="83" t="s">
        <v>1769</v>
      </c>
      <c r="G306" s="83" t="s">
        <v>1664</v>
      </c>
      <c r="H306" s="36" t="s">
        <v>399</v>
      </c>
      <c r="I306" s="96"/>
      <c r="J306" s="40" t="s">
        <v>578</v>
      </c>
      <c r="K306" s="83" t="s">
        <v>1824</v>
      </c>
      <c r="L306" s="39" t="s">
        <v>579</v>
      </c>
      <c r="M306" s="35" t="str">
        <f t="shared" si="18"/>
        <v>Langish</v>
      </c>
      <c r="N306" s="25" t="str">
        <f t="shared" si="19"/>
        <v>October 2011 OPA EVMS Acceptance Review</v>
      </c>
      <c r="O306" s="82"/>
    </row>
    <row r="307" spans="1:15" s="6" customFormat="1" ht="180">
      <c r="A307" s="34" t="s">
        <v>1512</v>
      </c>
      <c r="B307" s="40" t="s">
        <v>1539</v>
      </c>
      <c r="C307" s="39" t="s">
        <v>1523</v>
      </c>
      <c r="D307" s="83" t="s">
        <v>1533</v>
      </c>
      <c r="E307" s="39" t="s">
        <v>1529</v>
      </c>
      <c r="F307" s="83" t="s">
        <v>1576</v>
      </c>
      <c r="G307" s="83" t="s">
        <v>1577</v>
      </c>
      <c r="H307" s="40" t="s">
        <v>399</v>
      </c>
      <c r="I307" s="96"/>
      <c r="J307" s="40" t="s">
        <v>578</v>
      </c>
      <c r="K307" s="83" t="s">
        <v>1705</v>
      </c>
      <c r="L307" s="39" t="s">
        <v>579</v>
      </c>
      <c r="M307" s="35" t="str">
        <f t="shared" si="18"/>
        <v>Langish</v>
      </c>
      <c r="N307" s="25" t="str">
        <f t="shared" si="19"/>
        <v>October 2011 OPA EVMS Acceptance Review</v>
      </c>
      <c r="O307" s="33"/>
    </row>
    <row r="308" spans="1:15" s="6" customFormat="1" ht="90">
      <c r="A308" s="34" t="s">
        <v>1513</v>
      </c>
      <c r="B308" s="40" t="s">
        <v>1539</v>
      </c>
      <c r="C308" s="39" t="s">
        <v>1524</v>
      </c>
      <c r="D308" s="83" t="s">
        <v>1534</v>
      </c>
      <c r="E308" s="39" t="s">
        <v>1529</v>
      </c>
      <c r="F308" s="83" t="s">
        <v>1607</v>
      </c>
      <c r="G308" s="83" t="s">
        <v>1665</v>
      </c>
      <c r="H308" s="40" t="s">
        <v>399</v>
      </c>
      <c r="I308" s="96"/>
      <c r="J308" s="40" t="s">
        <v>578</v>
      </c>
      <c r="K308" s="83" t="s">
        <v>1709</v>
      </c>
      <c r="L308" s="39" t="s">
        <v>579</v>
      </c>
      <c r="M308" s="35" t="str">
        <f t="shared" si="18"/>
        <v>Langish</v>
      </c>
      <c r="N308" s="25" t="str">
        <f t="shared" si="19"/>
        <v>October 2011 OPA EVMS Acceptance Review</v>
      </c>
      <c r="O308" s="33"/>
    </row>
    <row r="309" spans="1:15" s="3" customFormat="1" ht="240">
      <c r="A309" s="34" t="s">
        <v>1514</v>
      </c>
      <c r="B309" s="40" t="s">
        <v>1539</v>
      </c>
      <c r="C309" s="39" t="s">
        <v>1525</v>
      </c>
      <c r="D309" s="83" t="s">
        <v>1535</v>
      </c>
      <c r="E309" s="39" t="s">
        <v>1529</v>
      </c>
      <c r="F309" s="83" t="s">
        <v>1667</v>
      </c>
      <c r="G309" s="83" t="s">
        <v>1666</v>
      </c>
      <c r="H309" s="40" t="s">
        <v>399</v>
      </c>
      <c r="I309" s="96"/>
      <c r="J309" s="40" t="s">
        <v>578</v>
      </c>
      <c r="K309" s="83" t="s">
        <v>1707</v>
      </c>
      <c r="L309" s="39" t="s">
        <v>579</v>
      </c>
      <c r="M309" s="35" t="str">
        <f t="shared" si="18"/>
        <v>Langish</v>
      </c>
      <c r="N309" s="25" t="str">
        <f t="shared" si="19"/>
        <v>October 2011 OPA EVMS Acceptance Review</v>
      </c>
      <c r="O309" s="82"/>
    </row>
    <row r="310" spans="1:15" s="6" customFormat="1" ht="120">
      <c r="A310" s="34" t="s">
        <v>1515</v>
      </c>
      <c r="B310" s="40" t="s">
        <v>1539</v>
      </c>
      <c r="C310" s="39" t="s">
        <v>1526</v>
      </c>
      <c r="D310" s="83" t="s">
        <v>1536</v>
      </c>
      <c r="E310" s="39" t="s">
        <v>1529</v>
      </c>
      <c r="F310" s="83" t="s">
        <v>1568</v>
      </c>
      <c r="G310" s="83" t="s">
        <v>1720</v>
      </c>
      <c r="H310" s="40" t="s">
        <v>399</v>
      </c>
      <c r="I310" s="96"/>
      <c r="J310" s="40" t="s">
        <v>578</v>
      </c>
      <c r="K310" s="83" t="s">
        <v>1721</v>
      </c>
      <c r="L310" s="39" t="s">
        <v>579</v>
      </c>
      <c r="M310" s="35" t="str">
        <f t="shared" si="18"/>
        <v>Langish</v>
      </c>
      <c r="N310" s="25" t="str">
        <f t="shared" si="19"/>
        <v>October 2011 OPA EVMS Acceptance Review</v>
      </c>
      <c r="O310" s="33"/>
    </row>
    <row r="311" spans="1:15" s="3" customFormat="1" ht="195">
      <c r="A311" s="34" t="s">
        <v>1516</v>
      </c>
      <c r="B311" s="40" t="s">
        <v>1539</v>
      </c>
      <c r="C311" s="39" t="s">
        <v>1527</v>
      </c>
      <c r="D311" s="83" t="s">
        <v>1537</v>
      </c>
      <c r="E311" s="39" t="s">
        <v>1529</v>
      </c>
      <c r="F311" s="83" t="s">
        <v>1706</v>
      </c>
      <c r="G311" s="83"/>
      <c r="H311" s="40" t="s">
        <v>399</v>
      </c>
      <c r="I311" s="96"/>
      <c r="J311" s="40" t="s">
        <v>578</v>
      </c>
      <c r="K311" s="83" t="s">
        <v>1702</v>
      </c>
      <c r="L311" s="39" t="s">
        <v>579</v>
      </c>
      <c r="M311" s="35" t="str">
        <f t="shared" si="18"/>
        <v>Langish</v>
      </c>
      <c r="N311" s="25" t="str">
        <f t="shared" si="19"/>
        <v>October 2011 OPA EVMS Acceptance Review</v>
      </c>
      <c r="O311" s="82"/>
    </row>
    <row r="312" spans="1:15" s="3" customFormat="1" ht="90">
      <c r="A312" s="34" t="s">
        <v>1517</v>
      </c>
      <c r="B312" s="40" t="s">
        <v>1539</v>
      </c>
      <c r="C312" s="39" t="s">
        <v>1528</v>
      </c>
      <c r="D312" s="83" t="s">
        <v>1538</v>
      </c>
      <c r="E312" s="39" t="s">
        <v>1529</v>
      </c>
      <c r="F312" s="83" t="s">
        <v>1703</v>
      </c>
      <c r="G312" s="83" t="s">
        <v>1719</v>
      </c>
      <c r="H312" s="40" t="s">
        <v>399</v>
      </c>
      <c r="I312" s="96"/>
      <c r="J312" s="40" t="s">
        <v>578</v>
      </c>
      <c r="K312" s="83" t="s">
        <v>1696</v>
      </c>
      <c r="L312" s="39" t="s">
        <v>579</v>
      </c>
      <c r="M312" s="35" t="str">
        <f t="shared" si="18"/>
        <v>Langish</v>
      </c>
      <c r="N312" s="25" t="str">
        <f t="shared" si="19"/>
        <v>October 2011 OPA EVMS Acceptance Review</v>
      </c>
      <c r="O312" s="82"/>
    </row>
    <row r="313" spans="1:15" s="6" customFormat="1" ht="135">
      <c r="A313" s="34" t="s">
        <v>1581</v>
      </c>
      <c r="B313" s="40" t="s">
        <v>1582</v>
      </c>
      <c r="C313" s="39">
        <v>2.1</v>
      </c>
      <c r="D313" s="83" t="s">
        <v>1583</v>
      </c>
      <c r="E313" s="39" t="s">
        <v>13</v>
      </c>
      <c r="F313" s="83" t="s">
        <v>1722</v>
      </c>
      <c r="G313" s="83"/>
      <c r="H313" s="40" t="s">
        <v>399</v>
      </c>
      <c r="I313" s="96"/>
      <c r="J313" s="40" t="s">
        <v>578</v>
      </c>
      <c r="K313" s="83" t="s">
        <v>1723</v>
      </c>
      <c r="L313" s="39" t="s">
        <v>579</v>
      </c>
      <c r="M313" s="35" t="str">
        <f t="shared" ref="M313:M330" si="20">E313</f>
        <v>Dudek</v>
      </c>
      <c r="N313" s="25" t="str">
        <f t="shared" ref="N313:N330" si="21">B313</f>
        <v>October 2011 Lehman Review</v>
      </c>
      <c r="O313" s="33"/>
    </row>
    <row r="314" spans="1:15" s="3" customFormat="1" ht="105">
      <c r="A314" s="34" t="s">
        <v>1584</v>
      </c>
      <c r="B314" s="40" t="s">
        <v>1582</v>
      </c>
      <c r="C314" s="39">
        <v>2.2000000000000002</v>
      </c>
      <c r="D314" s="83" t="s">
        <v>1585</v>
      </c>
      <c r="E314" s="39" t="s">
        <v>51</v>
      </c>
      <c r="F314" s="172"/>
      <c r="G314" s="83"/>
      <c r="H314" s="40" t="s">
        <v>399</v>
      </c>
      <c r="I314" s="96"/>
      <c r="J314" s="40" t="s">
        <v>578</v>
      </c>
      <c r="K314" s="170" t="s">
        <v>1808</v>
      </c>
      <c r="L314" s="39" t="s">
        <v>579</v>
      </c>
      <c r="M314" s="35" t="str">
        <f t="shared" si="20"/>
        <v>Chrzanowski</v>
      </c>
      <c r="N314" s="25" t="str">
        <f t="shared" si="21"/>
        <v>October 2011 Lehman Review</v>
      </c>
      <c r="O314" s="82"/>
    </row>
    <row r="315" spans="1:15" s="6" customFormat="1" ht="60">
      <c r="A315" s="34" t="s">
        <v>1586</v>
      </c>
      <c r="B315" s="40" t="s">
        <v>1582</v>
      </c>
      <c r="C315" s="39">
        <v>3.1</v>
      </c>
      <c r="D315" s="83" t="s">
        <v>1587</v>
      </c>
      <c r="E315" s="39" t="s">
        <v>645</v>
      </c>
      <c r="F315" s="83" t="s">
        <v>1588</v>
      </c>
      <c r="G315" s="83" t="s">
        <v>430</v>
      </c>
      <c r="H315" s="40" t="s">
        <v>399</v>
      </c>
      <c r="I315" s="96"/>
      <c r="J315" s="40" t="s">
        <v>578</v>
      </c>
      <c r="K315" s="83" t="s">
        <v>1699</v>
      </c>
      <c r="L315" s="39" t="s">
        <v>579</v>
      </c>
      <c r="M315" s="35" t="str">
        <f t="shared" si="20"/>
        <v>Levine</v>
      </c>
      <c r="N315" s="25" t="str">
        <f t="shared" si="21"/>
        <v>October 2011 Lehman Review</v>
      </c>
      <c r="O315" s="33"/>
    </row>
    <row r="316" spans="1:15" s="6" customFormat="1" ht="60">
      <c r="A316" s="34" t="s">
        <v>1590</v>
      </c>
      <c r="B316" s="40" t="s">
        <v>1582</v>
      </c>
      <c r="C316" s="39">
        <v>3.2</v>
      </c>
      <c r="D316" s="83" t="s">
        <v>1591</v>
      </c>
      <c r="E316" s="39" t="s">
        <v>361</v>
      </c>
      <c r="F316" s="83" t="s">
        <v>710</v>
      </c>
      <c r="G316" s="83" t="s">
        <v>1589</v>
      </c>
      <c r="H316" s="40" t="s">
        <v>399</v>
      </c>
      <c r="I316" s="96"/>
      <c r="J316" s="40" t="s">
        <v>578</v>
      </c>
      <c r="K316" s="83" t="s">
        <v>1710</v>
      </c>
      <c r="L316" s="39" t="s">
        <v>579</v>
      </c>
      <c r="M316" s="35" t="str">
        <f t="shared" si="20"/>
        <v>Perry</v>
      </c>
      <c r="N316" s="25" t="str">
        <f t="shared" si="21"/>
        <v>October 2011 Lehman Review</v>
      </c>
      <c r="O316" s="33"/>
    </row>
    <row r="317" spans="1:15" s="6" customFormat="1" ht="75">
      <c r="A317" s="34" t="s">
        <v>1592</v>
      </c>
      <c r="B317" s="40" t="s">
        <v>1582</v>
      </c>
      <c r="C317" s="39">
        <v>3.3</v>
      </c>
      <c r="D317" s="83" t="s">
        <v>1593</v>
      </c>
      <c r="E317" s="39" t="s">
        <v>645</v>
      </c>
      <c r="F317" s="83" t="s">
        <v>202</v>
      </c>
      <c r="G317" s="83" t="s">
        <v>430</v>
      </c>
      <c r="H317" s="40" t="s">
        <v>399</v>
      </c>
      <c r="I317" s="96"/>
      <c r="J317" s="40" t="s">
        <v>578</v>
      </c>
      <c r="K317" s="83" t="s">
        <v>1700</v>
      </c>
      <c r="L317" s="39" t="s">
        <v>579</v>
      </c>
      <c r="M317" s="35" t="str">
        <f t="shared" si="20"/>
        <v>Levine</v>
      </c>
      <c r="N317" s="25" t="str">
        <f t="shared" si="21"/>
        <v>October 2011 Lehman Review</v>
      </c>
      <c r="O317" s="33"/>
    </row>
    <row r="318" spans="1:15" s="6" customFormat="1" ht="90">
      <c r="A318" s="34" t="s">
        <v>1594</v>
      </c>
      <c r="B318" s="40" t="s">
        <v>1582</v>
      </c>
      <c r="C318" s="39">
        <v>4.0999999999999996</v>
      </c>
      <c r="D318" s="83" t="s">
        <v>1595</v>
      </c>
      <c r="E318" s="39" t="s">
        <v>22</v>
      </c>
      <c r="F318" s="83" t="s">
        <v>202</v>
      </c>
      <c r="G318" s="83" t="s">
        <v>1735</v>
      </c>
      <c r="H318" s="40" t="s">
        <v>399</v>
      </c>
      <c r="I318" s="96"/>
      <c r="J318" s="40" t="s">
        <v>578</v>
      </c>
      <c r="K318" s="83" t="s">
        <v>1774</v>
      </c>
      <c r="L318" s="39" t="s">
        <v>579</v>
      </c>
      <c r="M318" s="35" t="str">
        <f t="shared" si="20"/>
        <v>Strykowsky</v>
      </c>
      <c r="N318" s="25" t="str">
        <f t="shared" si="21"/>
        <v>October 2011 Lehman Review</v>
      </c>
      <c r="O318" s="33"/>
    </row>
    <row r="319" spans="1:15" s="6" customFormat="1" ht="90">
      <c r="A319" s="34" t="s">
        <v>1596</v>
      </c>
      <c r="B319" s="40" t="s">
        <v>1582</v>
      </c>
      <c r="C319" s="39">
        <v>4.2</v>
      </c>
      <c r="D319" s="83" t="s">
        <v>1597</v>
      </c>
      <c r="E319" s="39" t="s">
        <v>22</v>
      </c>
      <c r="F319" s="83" t="s">
        <v>1638</v>
      </c>
      <c r="G319" s="83"/>
      <c r="H319" s="40" t="s">
        <v>399</v>
      </c>
      <c r="I319" s="96"/>
      <c r="J319" s="40" t="s">
        <v>578</v>
      </c>
      <c r="K319" s="83" t="s">
        <v>1775</v>
      </c>
      <c r="L319" s="39" t="s">
        <v>579</v>
      </c>
      <c r="M319" s="35" t="str">
        <f t="shared" si="20"/>
        <v>Strykowsky</v>
      </c>
      <c r="N319" s="25" t="str">
        <f t="shared" si="21"/>
        <v>October 2011 Lehman Review</v>
      </c>
      <c r="O319" s="33"/>
    </row>
    <row r="320" spans="1:15" s="6" customFormat="1" ht="120">
      <c r="A320" s="34" t="s">
        <v>1598</v>
      </c>
      <c r="B320" s="40" t="s">
        <v>1582</v>
      </c>
      <c r="C320" s="39">
        <v>5.0999999999999996</v>
      </c>
      <c r="D320" s="83" t="s">
        <v>1599</v>
      </c>
      <c r="E320" s="39" t="s">
        <v>22</v>
      </c>
      <c r="F320" s="83" t="s">
        <v>1639</v>
      </c>
      <c r="G320" s="83"/>
      <c r="H320" s="40" t="s">
        <v>399</v>
      </c>
      <c r="I320" s="96"/>
      <c r="J320" s="40" t="s">
        <v>578</v>
      </c>
      <c r="K320" s="83" t="s">
        <v>1697</v>
      </c>
      <c r="L320" s="39" t="s">
        <v>579</v>
      </c>
      <c r="M320" s="35" t="str">
        <f t="shared" si="20"/>
        <v>Strykowsky</v>
      </c>
      <c r="N320" s="25" t="str">
        <f t="shared" si="21"/>
        <v>October 2011 Lehman Review</v>
      </c>
      <c r="O320" s="33"/>
    </row>
    <row r="321" spans="1:15" s="6" customFormat="1" ht="150">
      <c r="A321" s="34" t="s">
        <v>1600</v>
      </c>
      <c r="B321" s="40" t="s">
        <v>1582</v>
      </c>
      <c r="C321" s="39">
        <v>5.2</v>
      </c>
      <c r="D321" s="83" t="s">
        <v>1601</v>
      </c>
      <c r="E321" s="39" t="s">
        <v>22</v>
      </c>
      <c r="F321" s="83" t="s">
        <v>1640</v>
      </c>
      <c r="G321" s="83" t="s">
        <v>1718</v>
      </c>
      <c r="H321" s="40" t="s">
        <v>399</v>
      </c>
      <c r="I321" s="96"/>
      <c r="J321" s="40" t="s">
        <v>578</v>
      </c>
      <c r="K321" s="83" t="s">
        <v>1733</v>
      </c>
      <c r="L321" s="39" t="s">
        <v>579</v>
      </c>
      <c r="M321" s="35" t="str">
        <f t="shared" si="20"/>
        <v>Strykowsky</v>
      </c>
      <c r="N321" s="25" t="str">
        <f t="shared" si="21"/>
        <v>October 2011 Lehman Review</v>
      </c>
      <c r="O321" s="33"/>
    </row>
    <row r="322" spans="1:15" s="6" customFormat="1" ht="60">
      <c r="A322" s="34" t="s">
        <v>1602</v>
      </c>
      <c r="B322" s="40" t="s">
        <v>1582</v>
      </c>
      <c r="C322" s="39">
        <v>5.3</v>
      </c>
      <c r="D322" s="83" t="s">
        <v>1603</v>
      </c>
      <c r="E322" s="39" t="s">
        <v>22</v>
      </c>
      <c r="F322" s="83" t="s">
        <v>1641</v>
      </c>
      <c r="G322" s="83"/>
      <c r="H322" s="40" t="s">
        <v>399</v>
      </c>
      <c r="I322" s="96"/>
      <c r="J322" s="40" t="s">
        <v>578</v>
      </c>
      <c r="K322" s="83" t="s">
        <v>1698</v>
      </c>
      <c r="L322" s="39" t="s">
        <v>579</v>
      </c>
      <c r="M322" s="35" t="str">
        <f t="shared" si="20"/>
        <v>Strykowsky</v>
      </c>
      <c r="N322" s="25" t="str">
        <f t="shared" si="21"/>
        <v>October 2011 Lehman Review</v>
      </c>
      <c r="O322" s="33"/>
    </row>
    <row r="323" spans="1:15" s="165" customFormat="1" ht="105">
      <c r="A323" s="156" t="s">
        <v>1645</v>
      </c>
      <c r="B323" s="157" t="s">
        <v>1644</v>
      </c>
      <c r="C323" s="158" t="s">
        <v>457</v>
      </c>
      <c r="D323" s="159" t="s">
        <v>1654</v>
      </c>
      <c r="E323" s="158" t="s">
        <v>53</v>
      </c>
      <c r="F323" s="159" t="s">
        <v>710</v>
      </c>
      <c r="G323" s="159" t="s">
        <v>1788</v>
      </c>
      <c r="H323" s="160" t="s">
        <v>399</v>
      </c>
      <c r="I323" s="161"/>
      <c r="J323" s="160" t="s">
        <v>578</v>
      </c>
      <c r="K323" s="159" t="s">
        <v>1840</v>
      </c>
      <c r="L323" s="158" t="s">
        <v>579</v>
      </c>
      <c r="M323" s="162" t="str">
        <f t="shared" si="20"/>
        <v>Labik</v>
      </c>
      <c r="N323" s="163" t="str">
        <f t="shared" si="21"/>
        <v>December 2011 MPTS FDR Review</v>
      </c>
      <c r="O323" s="164"/>
    </row>
    <row r="324" spans="1:15" s="6" customFormat="1" ht="60">
      <c r="A324" s="34" t="s">
        <v>1646</v>
      </c>
      <c r="B324" s="138" t="s">
        <v>1644</v>
      </c>
      <c r="C324" s="39" t="s">
        <v>447</v>
      </c>
      <c r="D324" s="83" t="s">
        <v>1653</v>
      </c>
      <c r="E324" s="39" t="s">
        <v>53</v>
      </c>
      <c r="F324" s="83" t="s">
        <v>710</v>
      </c>
      <c r="G324" s="83" t="s">
        <v>1746</v>
      </c>
      <c r="H324" s="40" t="s">
        <v>399</v>
      </c>
      <c r="I324" s="96"/>
      <c r="J324" s="40" t="s">
        <v>578</v>
      </c>
      <c r="K324" s="83" t="s">
        <v>1779</v>
      </c>
      <c r="L324" s="39" t="s">
        <v>579</v>
      </c>
      <c r="M324" s="35" t="str">
        <f t="shared" si="20"/>
        <v>Labik</v>
      </c>
      <c r="N324" s="25" t="str">
        <f t="shared" si="21"/>
        <v>December 2011 MPTS FDR Review</v>
      </c>
      <c r="O324" s="33"/>
    </row>
    <row r="325" spans="1:15" s="3" customFormat="1" ht="135">
      <c r="A325" s="34" t="s">
        <v>1647</v>
      </c>
      <c r="B325" s="138" t="s">
        <v>1644</v>
      </c>
      <c r="C325" s="39" t="s">
        <v>449</v>
      </c>
      <c r="D325" s="83" t="s">
        <v>1662</v>
      </c>
      <c r="E325" s="39" t="s">
        <v>60</v>
      </c>
      <c r="F325" s="83" t="s">
        <v>710</v>
      </c>
      <c r="G325" s="83" t="s">
        <v>1789</v>
      </c>
      <c r="H325" s="36" t="s">
        <v>399</v>
      </c>
      <c r="I325" s="96"/>
      <c r="J325" s="40" t="s">
        <v>578</v>
      </c>
      <c r="K325" s="133" t="s">
        <v>1800</v>
      </c>
      <c r="L325" s="39" t="s">
        <v>579</v>
      </c>
      <c r="M325" s="35" t="str">
        <f t="shared" si="20"/>
        <v>Smith</v>
      </c>
      <c r="N325" s="25" t="str">
        <f t="shared" si="21"/>
        <v>December 2011 MPTS FDR Review</v>
      </c>
      <c r="O325" s="82"/>
    </row>
    <row r="326" spans="1:15" s="3" customFormat="1" ht="90">
      <c r="A326" s="34" t="s">
        <v>1648</v>
      </c>
      <c r="B326" s="138" t="s">
        <v>1644</v>
      </c>
      <c r="C326" s="39" t="s">
        <v>450</v>
      </c>
      <c r="D326" s="83" t="s">
        <v>1655</v>
      </c>
      <c r="E326" s="39" t="s">
        <v>60</v>
      </c>
      <c r="F326" s="83" t="s">
        <v>710</v>
      </c>
      <c r="G326" s="83" t="s">
        <v>1790</v>
      </c>
      <c r="H326" s="36" t="s">
        <v>399</v>
      </c>
      <c r="I326" s="96"/>
      <c r="J326" s="40" t="s">
        <v>578</v>
      </c>
      <c r="K326" s="133" t="s">
        <v>1801</v>
      </c>
      <c r="L326" s="39" t="s">
        <v>579</v>
      </c>
      <c r="M326" s="35" t="str">
        <f t="shared" si="20"/>
        <v>Smith</v>
      </c>
      <c r="N326" s="25" t="str">
        <f t="shared" si="21"/>
        <v>December 2011 MPTS FDR Review</v>
      </c>
      <c r="O326" s="82"/>
    </row>
    <row r="327" spans="1:15" s="3" customFormat="1" ht="75">
      <c r="A327" s="34" t="s">
        <v>1649</v>
      </c>
      <c r="B327" s="138" t="s">
        <v>1644</v>
      </c>
      <c r="C327" s="39" t="s">
        <v>456</v>
      </c>
      <c r="D327" s="83" t="s">
        <v>1656</v>
      </c>
      <c r="E327" s="39" t="s">
        <v>53</v>
      </c>
      <c r="F327" s="83" t="s">
        <v>710</v>
      </c>
      <c r="G327" s="83" t="s">
        <v>1791</v>
      </c>
      <c r="H327" s="40" t="s">
        <v>399</v>
      </c>
      <c r="I327" s="96"/>
      <c r="J327" s="40" t="s">
        <v>578</v>
      </c>
      <c r="K327" s="83" t="s">
        <v>1781</v>
      </c>
      <c r="L327" s="39" t="s">
        <v>579</v>
      </c>
      <c r="M327" s="35" t="str">
        <f t="shared" si="20"/>
        <v>Labik</v>
      </c>
      <c r="N327" s="25" t="str">
        <f t="shared" si="21"/>
        <v>December 2011 MPTS FDR Review</v>
      </c>
      <c r="O327" s="82"/>
    </row>
    <row r="328" spans="1:15" s="165" customFormat="1" ht="69">
      <c r="A328" s="156" t="s">
        <v>1650</v>
      </c>
      <c r="B328" s="157" t="s">
        <v>1644</v>
      </c>
      <c r="C328" s="158" t="s">
        <v>464</v>
      </c>
      <c r="D328" s="159" t="s">
        <v>1657</v>
      </c>
      <c r="E328" s="158" t="s">
        <v>53</v>
      </c>
      <c r="F328" s="159" t="s">
        <v>1661</v>
      </c>
      <c r="G328" s="166" t="s">
        <v>1792</v>
      </c>
      <c r="H328" s="167" t="s">
        <v>399</v>
      </c>
      <c r="I328" s="161"/>
      <c r="J328" s="160" t="s">
        <v>578</v>
      </c>
      <c r="K328" s="168" t="s">
        <v>1839</v>
      </c>
      <c r="L328" s="158" t="s">
        <v>579</v>
      </c>
      <c r="M328" s="162" t="str">
        <f t="shared" si="20"/>
        <v>Labik</v>
      </c>
      <c r="N328" s="163" t="str">
        <f t="shared" si="21"/>
        <v>December 2011 MPTS FDR Review</v>
      </c>
      <c r="O328" s="164"/>
    </row>
    <row r="329" spans="1:15" s="3" customFormat="1" ht="75">
      <c r="A329" s="34" t="s">
        <v>1651</v>
      </c>
      <c r="B329" s="138" t="s">
        <v>1644</v>
      </c>
      <c r="C329" s="39" t="s">
        <v>458</v>
      </c>
      <c r="D329" s="83" t="s">
        <v>1658</v>
      </c>
      <c r="E329" s="39" t="s">
        <v>53</v>
      </c>
      <c r="F329" s="83" t="s">
        <v>710</v>
      </c>
      <c r="G329" s="155" t="s">
        <v>1782</v>
      </c>
      <c r="H329" s="36" t="s">
        <v>399</v>
      </c>
      <c r="I329" s="96"/>
      <c r="J329" s="40" t="s">
        <v>578</v>
      </c>
      <c r="K329" s="133" t="s">
        <v>1793</v>
      </c>
      <c r="L329" s="39" t="s">
        <v>579</v>
      </c>
      <c r="M329" s="35" t="str">
        <f t="shared" si="20"/>
        <v>Labik</v>
      </c>
      <c r="N329" s="25" t="str">
        <f t="shared" si="21"/>
        <v>December 2011 MPTS FDR Review</v>
      </c>
      <c r="O329" s="82"/>
    </row>
    <row r="330" spans="1:15" s="6" customFormat="1" ht="75">
      <c r="A330" s="34" t="s">
        <v>1652</v>
      </c>
      <c r="B330" s="138" t="s">
        <v>1644</v>
      </c>
      <c r="C330" s="39" t="s">
        <v>451</v>
      </c>
      <c r="D330" s="83" t="s">
        <v>1659</v>
      </c>
      <c r="E330" s="39" t="s">
        <v>53</v>
      </c>
      <c r="F330" s="83" t="s">
        <v>710</v>
      </c>
      <c r="G330" s="83" t="s">
        <v>1747</v>
      </c>
      <c r="H330" s="40" t="s">
        <v>399</v>
      </c>
      <c r="I330" s="96"/>
      <c r="J330" s="40" t="s">
        <v>578</v>
      </c>
      <c r="K330" s="83" t="s">
        <v>1780</v>
      </c>
      <c r="L330" s="39" t="s">
        <v>579</v>
      </c>
      <c r="M330" s="35" t="str">
        <f t="shared" si="20"/>
        <v>Labik</v>
      </c>
      <c r="N330" s="25" t="str">
        <f t="shared" si="21"/>
        <v>December 2011 MPTS FDR Review</v>
      </c>
      <c r="O330" s="33"/>
    </row>
    <row r="331" spans="1:15" s="3" customFormat="1" ht="69">
      <c r="A331" s="34" t="s">
        <v>1738</v>
      </c>
      <c r="B331" s="138" t="s">
        <v>1739</v>
      </c>
      <c r="C331" s="39" t="s">
        <v>1740</v>
      </c>
      <c r="D331" s="83" t="s">
        <v>1771</v>
      </c>
      <c r="E331" s="39" t="s">
        <v>22</v>
      </c>
      <c r="F331" s="83" t="s">
        <v>1741</v>
      </c>
      <c r="G331" s="83"/>
      <c r="H331" s="36" t="s">
        <v>399</v>
      </c>
      <c r="I331" s="96"/>
      <c r="J331" s="40" t="s">
        <v>578</v>
      </c>
      <c r="K331" s="133" t="s">
        <v>1820</v>
      </c>
      <c r="L331" s="173" t="s">
        <v>579</v>
      </c>
      <c r="M331" s="35" t="str">
        <f t="shared" ref="M331:M333" si="22">E331</f>
        <v>Strykowsky</v>
      </c>
      <c r="N331" s="25" t="str">
        <f t="shared" ref="N331:N333" si="23">B331</f>
        <v>May 2012 Lehman Review</v>
      </c>
      <c r="O331" s="82"/>
    </row>
    <row r="332" spans="1:15" s="3" customFormat="1" ht="96.6">
      <c r="A332" s="34" t="s">
        <v>1742</v>
      </c>
      <c r="B332" s="138" t="s">
        <v>1739</v>
      </c>
      <c r="C332" s="39" t="s">
        <v>1743</v>
      </c>
      <c r="D332" s="83" t="s">
        <v>1772</v>
      </c>
      <c r="E332" s="39" t="s">
        <v>22</v>
      </c>
      <c r="F332" s="83" t="s">
        <v>1741</v>
      </c>
      <c r="G332" s="174"/>
      <c r="H332" s="36" t="s">
        <v>399</v>
      </c>
      <c r="I332" s="96"/>
      <c r="J332" s="40" t="s">
        <v>578</v>
      </c>
      <c r="K332" s="133" t="s">
        <v>1821</v>
      </c>
      <c r="L332" s="173" t="s">
        <v>579</v>
      </c>
      <c r="M332" s="35" t="str">
        <f t="shared" si="22"/>
        <v>Strykowsky</v>
      </c>
      <c r="N332" s="25" t="str">
        <f t="shared" si="23"/>
        <v>May 2012 Lehman Review</v>
      </c>
      <c r="O332" s="82"/>
    </row>
    <row r="333" spans="1:15" s="3" customFormat="1" ht="69">
      <c r="A333" s="34" t="s">
        <v>1744</v>
      </c>
      <c r="B333" s="138" t="s">
        <v>1739</v>
      </c>
      <c r="C333" s="39" t="s">
        <v>1745</v>
      </c>
      <c r="D333" s="83" t="s">
        <v>1773</v>
      </c>
      <c r="E333" s="39" t="s">
        <v>22</v>
      </c>
      <c r="F333" s="83"/>
      <c r="G333" s="83"/>
      <c r="H333" s="36" t="s">
        <v>399</v>
      </c>
      <c r="I333" s="96" t="s">
        <v>1823</v>
      </c>
      <c r="J333" s="40" t="s">
        <v>578</v>
      </c>
      <c r="K333" s="133" t="s">
        <v>1822</v>
      </c>
      <c r="L333" s="39" t="s">
        <v>579</v>
      </c>
      <c r="M333" s="35" t="str">
        <f t="shared" si="22"/>
        <v>Strykowsky</v>
      </c>
      <c r="N333" s="25" t="str">
        <f t="shared" si="23"/>
        <v>May 2012 Lehman Review</v>
      </c>
      <c r="O333" s="82"/>
    </row>
    <row r="334" spans="1:15" s="3" customFormat="1" ht="60.6">
      <c r="A334" s="34" t="s">
        <v>1738</v>
      </c>
      <c r="B334" s="138" t="s">
        <v>1753</v>
      </c>
      <c r="C334" s="39" t="s">
        <v>457</v>
      </c>
      <c r="D334" s="83" t="s">
        <v>1755</v>
      </c>
      <c r="E334" s="39" t="s">
        <v>53</v>
      </c>
      <c r="F334" s="83" t="s">
        <v>710</v>
      </c>
      <c r="G334" s="155" t="s">
        <v>1795</v>
      </c>
      <c r="H334" s="36" t="s">
        <v>399</v>
      </c>
      <c r="I334" s="96"/>
      <c r="J334" s="40" t="s">
        <v>578</v>
      </c>
      <c r="K334" s="133" t="s">
        <v>1794</v>
      </c>
      <c r="L334" s="39" t="s">
        <v>579</v>
      </c>
      <c r="M334" s="35" t="str">
        <f t="shared" ref="M334:M361" si="24">E334</f>
        <v>Labik</v>
      </c>
      <c r="N334" s="25" t="str">
        <f t="shared" ref="N334:N361" si="25">B334</f>
        <v>May 2012 Ex Vessel MPTS PDR</v>
      </c>
      <c r="O334" s="82"/>
    </row>
    <row r="335" spans="1:15" s="3" customFormat="1" ht="45">
      <c r="A335" s="34" t="s">
        <v>1742</v>
      </c>
      <c r="B335" s="138" t="s">
        <v>1753</v>
      </c>
      <c r="C335" s="39" t="s">
        <v>447</v>
      </c>
      <c r="D335" s="83" t="s">
        <v>1756</v>
      </c>
      <c r="E335" s="39" t="s">
        <v>53</v>
      </c>
      <c r="F335" s="83" t="s">
        <v>710</v>
      </c>
      <c r="G335" s="155" t="s">
        <v>1783</v>
      </c>
      <c r="H335" s="36" t="s">
        <v>399</v>
      </c>
      <c r="I335" s="96"/>
      <c r="J335" s="40" t="s">
        <v>578</v>
      </c>
      <c r="K335" s="133" t="s">
        <v>1796</v>
      </c>
      <c r="L335" s="39" t="s">
        <v>579</v>
      </c>
      <c r="M335" s="35" t="str">
        <f t="shared" si="24"/>
        <v>Labik</v>
      </c>
      <c r="N335" s="25" t="str">
        <f t="shared" si="25"/>
        <v>May 2012 Ex Vessel MPTS PDR</v>
      </c>
      <c r="O335" s="82"/>
    </row>
    <row r="336" spans="1:15" s="3" customFormat="1" ht="60">
      <c r="A336" s="34" t="s">
        <v>1744</v>
      </c>
      <c r="B336" s="138" t="s">
        <v>1753</v>
      </c>
      <c r="C336" s="39" t="s">
        <v>449</v>
      </c>
      <c r="D336" s="83" t="s">
        <v>1754</v>
      </c>
      <c r="E336" s="39" t="s">
        <v>53</v>
      </c>
      <c r="F336" s="83" t="s">
        <v>710</v>
      </c>
      <c r="G336" s="155" t="s">
        <v>1784</v>
      </c>
      <c r="H336" s="36" t="s">
        <v>399</v>
      </c>
      <c r="I336" s="96"/>
      <c r="J336" s="40" t="s">
        <v>578</v>
      </c>
      <c r="K336" s="133" t="s">
        <v>1797</v>
      </c>
      <c r="L336" s="39" t="s">
        <v>579</v>
      </c>
      <c r="M336" s="35" t="str">
        <f t="shared" si="24"/>
        <v>Labik</v>
      </c>
      <c r="N336" s="25" t="str">
        <f t="shared" si="25"/>
        <v>May 2012 Ex Vessel MPTS PDR</v>
      </c>
      <c r="O336" s="82"/>
    </row>
    <row r="337" spans="1:15" s="3" customFormat="1" ht="75">
      <c r="A337" s="34" t="s">
        <v>1748</v>
      </c>
      <c r="B337" s="138" t="s">
        <v>1753</v>
      </c>
      <c r="C337" s="39" t="s">
        <v>450</v>
      </c>
      <c r="D337" s="83" t="s">
        <v>1757</v>
      </c>
      <c r="E337" s="39" t="s">
        <v>53</v>
      </c>
      <c r="F337" s="83" t="s">
        <v>710</v>
      </c>
      <c r="G337" s="155" t="s">
        <v>1843</v>
      </c>
      <c r="H337" s="36" t="s">
        <v>45</v>
      </c>
      <c r="I337" s="96">
        <v>42277</v>
      </c>
      <c r="J337" s="40" t="s">
        <v>580</v>
      </c>
      <c r="K337" s="133"/>
      <c r="L337" s="39"/>
      <c r="M337" s="35" t="str">
        <f t="shared" si="24"/>
        <v>Labik</v>
      </c>
      <c r="N337" s="25" t="str">
        <f t="shared" si="25"/>
        <v>May 2012 Ex Vessel MPTS PDR</v>
      </c>
      <c r="O337" s="82"/>
    </row>
    <row r="338" spans="1:15" s="3" customFormat="1" ht="45">
      <c r="A338" s="34" t="s">
        <v>1749</v>
      </c>
      <c r="B338" s="138" t="s">
        <v>1753</v>
      </c>
      <c r="C338" s="39" t="s">
        <v>456</v>
      </c>
      <c r="D338" s="83" t="s">
        <v>1758</v>
      </c>
      <c r="E338" s="39" t="s">
        <v>53</v>
      </c>
      <c r="F338" s="83" t="s">
        <v>710</v>
      </c>
      <c r="G338" s="155" t="s">
        <v>1785</v>
      </c>
      <c r="H338" s="36" t="s">
        <v>45</v>
      </c>
      <c r="I338" s="96">
        <v>41670</v>
      </c>
      <c r="J338" s="40" t="s">
        <v>580</v>
      </c>
      <c r="K338" s="133"/>
      <c r="L338" s="39"/>
      <c r="M338" s="35" t="str">
        <f t="shared" si="24"/>
        <v>Labik</v>
      </c>
      <c r="N338" s="25" t="str">
        <f t="shared" si="25"/>
        <v>May 2012 Ex Vessel MPTS PDR</v>
      </c>
      <c r="O338" s="82"/>
    </row>
    <row r="339" spans="1:15" s="3" customFormat="1" ht="45">
      <c r="A339" s="34" t="s">
        <v>1750</v>
      </c>
      <c r="B339" s="138" t="s">
        <v>1753</v>
      </c>
      <c r="C339" s="39" t="s">
        <v>464</v>
      </c>
      <c r="D339" s="83" t="s">
        <v>1759</v>
      </c>
      <c r="E339" s="39" t="s">
        <v>53</v>
      </c>
      <c r="F339" s="83" t="s">
        <v>710</v>
      </c>
      <c r="G339" s="155" t="s">
        <v>1842</v>
      </c>
      <c r="H339" s="36" t="s">
        <v>45</v>
      </c>
      <c r="I339" s="96">
        <v>41729</v>
      </c>
      <c r="J339" s="40" t="s">
        <v>580</v>
      </c>
      <c r="K339" s="133"/>
      <c r="L339" s="39"/>
      <c r="M339" s="35" t="str">
        <f t="shared" si="24"/>
        <v>Labik</v>
      </c>
      <c r="N339" s="25" t="str">
        <f t="shared" si="25"/>
        <v>May 2012 Ex Vessel MPTS PDR</v>
      </c>
      <c r="O339" s="82"/>
    </row>
    <row r="340" spans="1:15" s="3" customFormat="1" ht="45">
      <c r="A340" s="34" t="s">
        <v>1751</v>
      </c>
      <c r="B340" s="138" t="s">
        <v>1753</v>
      </c>
      <c r="C340" s="39" t="s">
        <v>458</v>
      </c>
      <c r="D340" s="83" t="s">
        <v>1760</v>
      </c>
      <c r="E340" s="39" t="s">
        <v>53</v>
      </c>
      <c r="F340" s="83" t="s">
        <v>710</v>
      </c>
      <c r="G340" s="155" t="s">
        <v>1786</v>
      </c>
      <c r="H340" s="36" t="s">
        <v>399</v>
      </c>
      <c r="I340" s="96"/>
      <c r="J340" s="40" t="s">
        <v>578</v>
      </c>
      <c r="K340" s="133" t="s">
        <v>1798</v>
      </c>
      <c r="L340" s="39" t="s">
        <v>579</v>
      </c>
      <c r="M340" s="35" t="str">
        <f t="shared" si="24"/>
        <v>Labik</v>
      </c>
      <c r="N340" s="25" t="str">
        <f t="shared" si="25"/>
        <v>May 2012 Ex Vessel MPTS PDR</v>
      </c>
      <c r="O340" s="82"/>
    </row>
    <row r="341" spans="1:15" s="3" customFormat="1" ht="45">
      <c r="A341" s="34" t="s">
        <v>1752</v>
      </c>
      <c r="B341" s="138" t="s">
        <v>1753</v>
      </c>
      <c r="C341" s="39" t="s">
        <v>451</v>
      </c>
      <c r="D341" s="83" t="s">
        <v>1761</v>
      </c>
      <c r="E341" s="39" t="s">
        <v>53</v>
      </c>
      <c r="F341" s="83" t="s">
        <v>710</v>
      </c>
      <c r="G341" s="155" t="s">
        <v>1787</v>
      </c>
      <c r="H341" s="36" t="s">
        <v>399</v>
      </c>
      <c r="I341" s="96"/>
      <c r="J341" s="40" t="s">
        <v>578</v>
      </c>
      <c r="K341" s="133" t="s">
        <v>1799</v>
      </c>
      <c r="L341" s="39" t="s">
        <v>579</v>
      </c>
      <c r="M341" s="35" t="str">
        <f t="shared" si="24"/>
        <v>Labik</v>
      </c>
      <c r="N341" s="25" t="str">
        <f t="shared" si="25"/>
        <v>May 2012 Ex Vessel MPTS PDR</v>
      </c>
      <c r="O341" s="82"/>
    </row>
    <row r="342" spans="1:15" s="3" customFormat="1" ht="45">
      <c r="A342" s="34" t="s">
        <v>1849</v>
      </c>
      <c r="B342" s="138" t="s">
        <v>1848</v>
      </c>
      <c r="C342" s="39" t="s">
        <v>457</v>
      </c>
      <c r="D342" s="83" t="s">
        <v>1861</v>
      </c>
      <c r="E342" s="39" t="s">
        <v>1831</v>
      </c>
      <c r="F342" s="83" t="s">
        <v>1855</v>
      </c>
      <c r="G342" s="83"/>
      <c r="H342" s="36" t="s">
        <v>45</v>
      </c>
      <c r="I342" s="96">
        <v>41729</v>
      </c>
      <c r="J342" s="40" t="s">
        <v>580</v>
      </c>
      <c r="K342" s="133"/>
      <c r="L342" s="39"/>
      <c r="M342" s="35" t="str">
        <f t="shared" si="24"/>
        <v>Afnafu</v>
      </c>
      <c r="N342" s="25" t="str">
        <f t="shared" si="25"/>
        <v>November 2013 Coil Bus FDR</v>
      </c>
      <c r="O342" s="82"/>
    </row>
    <row r="343" spans="1:15" s="3" customFormat="1" ht="30">
      <c r="A343" s="34" t="s">
        <v>1850</v>
      </c>
      <c r="B343" s="138" t="s">
        <v>1848</v>
      </c>
      <c r="C343" s="39" t="s">
        <v>447</v>
      </c>
      <c r="D343" s="83" t="s">
        <v>1862</v>
      </c>
      <c r="E343" s="39" t="s">
        <v>1831</v>
      </c>
      <c r="F343" s="83" t="s">
        <v>1856</v>
      </c>
      <c r="G343" s="83"/>
      <c r="H343" s="36" t="s">
        <v>45</v>
      </c>
      <c r="I343" s="96">
        <v>41759</v>
      </c>
      <c r="J343" s="40" t="s">
        <v>580</v>
      </c>
      <c r="K343" s="133"/>
      <c r="L343" s="39"/>
      <c r="M343" s="35" t="str">
        <f t="shared" si="24"/>
        <v>Afnafu</v>
      </c>
      <c r="N343" s="25" t="str">
        <f t="shared" si="25"/>
        <v>November 2013 Coil Bus FDR</v>
      </c>
      <c r="O343" s="82"/>
    </row>
    <row r="344" spans="1:15" s="3" customFormat="1" ht="60">
      <c r="A344" s="34" t="s">
        <v>1851</v>
      </c>
      <c r="B344" s="138" t="s">
        <v>1848</v>
      </c>
      <c r="C344" s="39" t="s">
        <v>449</v>
      </c>
      <c r="D344" s="83" t="s">
        <v>1863</v>
      </c>
      <c r="E344" s="39" t="s">
        <v>1831</v>
      </c>
      <c r="F344" s="83" t="s">
        <v>1857</v>
      </c>
      <c r="G344" s="83"/>
      <c r="H344" s="36" t="s">
        <v>45</v>
      </c>
      <c r="I344" s="96">
        <v>41820</v>
      </c>
      <c r="J344" s="40" t="s">
        <v>580</v>
      </c>
      <c r="K344" s="133"/>
      <c r="L344" s="39"/>
      <c r="M344" s="35" t="str">
        <f t="shared" si="24"/>
        <v>Afnafu</v>
      </c>
      <c r="N344" s="25" t="str">
        <f t="shared" si="25"/>
        <v>November 2013 Coil Bus FDR</v>
      </c>
      <c r="O344" s="82"/>
    </row>
    <row r="345" spans="1:15" s="3" customFormat="1" ht="45">
      <c r="A345" s="34" t="s">
        <v>1852</v>
      </c>
      <c r="B345" s="138" t="s">
        <v>1848</v>
      </c>
      <c r="C345" s="39" t="s">
        <v>450</v>
      </c>
      <c r="D345" s="83" t="s">
        <v>1864</v>
      </c>
      <c r="E345" s="39" t="s">
        <v>51</v>
      </c>
      <c r="F345" s="83" t="s">
        <v>1858</v>
      </c>
      <c r="G345" s="83" t="s">
        <v>1870</v>
      </c>
      <c r="H345" s="36" t="s">
        <v>45</v>
      </c>
      <c r="I345" s="96">
        <v>41698</v>
      </c>
      <c r="J345" s="40" t="s">
        <v>580</v>
      </c>
      <c r="K345" s="133"/>
      <c r="L345" s="39"/>
      <c r="M345" s="35" t="str">
        <f t="shared" si="24"/>
        <v>Chrzanowski</v>
      </c>
      <c r="N345" s="25" t="str">
        <f t="shared" si="25"/>
        <v>November 2013 Coil Bus FDR</v>
      </c>
      <c r="O345" s="82"/>
    </row>
    <row r="346" spans="1:15" s="3" customFormat="1" ht="30">
      <c r="A346" s="34" t="s">
        <v>1853</v>
      </c>
      <c r="B346" s="138" t="s">
        <v>1848</v>
      </c>
      <c r="C346" s="39" t="s">
        <v>456</v>
      </c>
      <c r="D346" s="83" t="s">
        <v>1865</v>
      </c>
      <c r="E346" s="39" t="s">
        <v>1831</v>
      </c>
      <c r="F346" s="83" t="s">
        <v>1859</v>
      </c>
      <c r="G346" s="83"/>
      <c r="H346" s="36" t="s">
        <v>45</v>
      </c>
      <c r="I346" s="96">
        <v>41698</v>
      </c>
      <c r="J346" s="40" t="s">
        <v>580</v>
      </c>
      <c r="K346" s="133"/>
      <c r="L346" s="39"/>
      <c r="M346" s="35" t="str">
        <f t="shared" si="24"/>
        <v>Afnafu</v>
      </c>
      <c r="N346" s="25" t="str">
        <f t="shared" si="25"/>
        <v>November 2013 Coil Bus FDR</v>
      </c>
      <c r="O346" s="82"/>
    </row>
    <row r="347" spans="1:15" s="3" customFormat="1" ht="45">
      <c r="A347" s="34" t="s">
        <v>1854</v>
      </c>
      <c r="B347" s="138" t="s">
        <v>1848</v>
      </c>
      <c r="C347" s="39" t="s">
        <v>464</v>
      </c>
      <c r="D347" s="83" t="s">
        <v>1866</v>
      </c>
      <c r="E347" s="39" t="s">
        <v>1831</v>
      </c>
      <c r="F347" s="83" t="s">
        <v>1860</v>
      </c>
      <c r="G347" s="83" t="s">
        <v>1871</v>
      </c>
      <c r="H347" s="36" t="s">
        <v>399</v>
      </c>
      <c r="I347" s="96" t="s">
        <v>1916</v>
      </c>
      <c r="J347" s="40" t="s">
        <v>578</v>
      </c>
      <c r="K347" s="133" t="s">
        <v>1875</v>
      </c>
      <c r="L347" s="39" t="s">
        <v>579</v>
      </c>
      <c r="M347" s="35" t="str">
        <f t="shared" si="24"/>
        <v>Afnafu</v>
      </c>
      <c r="N347" s="25" t="str">
        <f t="shared" si="25"/>
        <v>November 2013 Coil Bus FDR</v>
      </c>
      <c r="O347" s="82"/>
    </row>
    <row r="348" spans="1:15" s="3" customFormat="1" ht="45">
      <c r="A348" s="34" t="s">
        <v>1879</v>
      </c>
      <c r="B348" s="138" t="s">
        <v>1878</v>
      </c>
      <c r="C348" s="39" t="s">
        <v>457</v>
      </c>
      <c r="D348" s="83" t="s">
        <v>1898</v>
      </c>
      <c r="E348" s="39" t="s">
        <v>222</v>
      </c>
      <c r="F348" s="83" t="s">
        <v>202</v>
      </c>
      <c r="G348" s="83"/>
      <c r="H348" s="36" t="s">
        <v>45</v>
      </c>
      <c r="I348" s="96" t="s">
        <v>1916</v>
      </c>
      <c r="J348" s="40" t="s">
        <v>580</v>
      </c>
      <c r="K348" s="133"/>
      <c r="L348" s="39"/>
      <c r="M348" s="35" t="str">
        <f t="shared" si="24"/>
        <v>Stevenson</v>
      </c>
      <c r="N348" s="25" t="str">
        <f t="shared" si="25"/>
        <v>August 2013 DCPS Software FDR</v>
      </c>
      <c r="O348" s="82"/>
    </row>
    <row r="349" spans="1:15" s="3" customFormat="1" ht="60">
      <c r="A349" s="34" t="s">
        <v>1880</v>
      </c>
      <c r="B349" s="138" t="s">
        <v>1878</v>
      </c>
      <c r="C349" s="39" t="s">
        <v>447</v>
      </c>
      <c r="D349" s="83" t="s">
        <v>1897</v>
      </c>
      <c r="E349" s="39" t="s">
        <v>222</v>
      </c>
      <c r="F349" s="83" t="s">
        <v>1888</v>
      </c>
      <c r="G349" s="83"/>
      <c r="H349" s="36" t="s">
        <v>45</v>
      </c>
      <c r="I349" s="96" t="s">
        <v>1916</v>
      </c>
      <c r="J349" s="40" t="s">
        <v>580</v>
      </c>
      <c r="K349" s="133"/>
      <c r="L349" s="39"/>
      <c r="M349" s="35" t="str">
        <f t="shared" si="24"/>
        <v>Stevenson</v>
      </c>
      <c r="N349" s="25" t="str">
        <f t="shared" si="25"/>
        <v>August 2013 DCPS Software FDR</v>
      </c>
      <c r="O349" s="82"/>
    </row>
    <row r="350" spans="1:15" s="3" customFormat="1" ht="90">
      <c r="A350" s="34" t="s">
        <v>1881</v>
      </c>
      <c r="B350" s="138" t="s">
        <v>1878</v>
      </c>
      <c r="C350" s="39" t="s">
        <v>449</v>
      </c>
      <c r="D350" s="83" t="s">
        <v>1896</v>
      </c>
      <c r="E350" s="39" t="s">
        <v>222</v>
      </c>
      <c r="F350" s="83" t="s">
        <v>1889</v>
      </c>
      <c r="G350" s="83"/>
      <c r="H350" s="36" t="s">
        <v>45</v>
      </c>
      <c r="I350" s="96" t="s">
        <v>1916</v>
      </c>
      <c r="J350" s="40" t="s">
        <v>580</v>
      </c>
      <c r="K350" s="133"/>
      <c r="L350" s="39"/>
      <c r="M350" s="35" t="str">
        <f t="shared" si="24"/>
        <v>Stevenson</v>
      </c>
      <c r="N350" s="25" t="str">
        <f t="shared" si="25"/>
        <v>August 2013 DCPS Software FDR</v>
      </c>
      <c r="O350" s="82"/>
    </row>
    <row r="351" spans="1:15" s="3" customFormat="1" ht="45">
      <c r="A351" s="34" t="s">
        <v>1882</v>
      </c>
      <c r="B351" s="138" t="s">
        <v>1878</v>
      </c>
      <c r="C351" s="39" t="s">
        <v>450</v>
      </c>
      <c r="D351" s="83" t="s">
        <v>1899</v>
      </c>
      <c r="E351" s="39" t="s">
        <v>222</v>
      </c>
      <c r="F351" s="83" t="s">
        <v>1890</v>
      </c>
      <c r="G351" s="83"/>
      <c r="H351" s="36" t="s">
        <v>45</v>
      </c>
      <c r="I351" s="96" t="s">
        <v>1916</v>
      </c>
      <c r="J351" s="40" t="s">
        <v>580</v>
      </c>
      <c r="K351" s="133"/>
      <c r="L351" s="39"/>
      <c r="M351" s="35" t="str">
        <f t="shared" si="24"/>
        <v>Stevenson</v>
      </c>
      <c r="N351" s="25" t="str">
        <f t="shared" si="25"/>
        <v>August 2013 DCPS Software FDR</v>
      </c>
      <c r="O351" s="82"/>
    </row>
    <row r="352" spans="1:15" s="3" customFormat="1" ht="60">
      <c r="A352" s="34" t="s">
        <v>1883</v>
      </c>
      <c r="B352" s="138" t="s">
        <v>1878</v>
      </c>
      <c r="C352" s="39" t="s">
        <v>456</v>
      </c>
      <c r="D352" s="83" t="s">
        <v>1900</v>
      </c>
      <c r="E352" s="39" t="s">
        <v>222</v>
      </c>
      <c r="F352" s="83" t="s">
        <v>1891</v>
      </c>
      <c r="G352" s="83"/>
      <c r="H352" s="36" t="s">
        <v>45</v>
      </c>
      <c r="I352" s="96" t="s">
        <v>1916</v>
      </c>
      <c r="J352" s="40" t="s">
        <v>580</v>
      </c>
      <c r="K352" s="133"/>
      <c r="L352" s="39"/>
      <c r="M352" s="35" t="str">
        <f t="shared" si="24"/>
        <v>Stevenson</v>
      </c>
      <c r="N352" s="25" t="str">
        <f t="shared" si="25"/>
        <v>August 2013 DCPS Software FDR</v>
      </c>
      <c r="O352" s="82"/>
    </row>
    <row r="353" spans="1:15" s="3" customFormat="1" ht="45">
      <c r="A353" s="34" t="s">
        <v>1884</v>
      </c>
      <c r="B353" s="138" t="s">
        <v>1878</v>
      </c>
      <c r="C353" s="39" t="s">
        <v>464</v>
      </c>
      <c r="D353" s="83" t="s">
        <v>1901</v>
      </c>
      <c r="E353" s="39" t="s">
        <v>222</v>
      </c>
      <c r="F353" s="83" t="s">
        <v>1892</v>
      </c>
      <c r="G353" s="83"/>
      <c r="H353" s="36" t="s">
        <v>45</v>
      </c>
      <c r="I353" s="96" t="s">
        <v>1916</v>
      </c>
      <c r="J353" s="40" t="s">
        <v>580</v>
      </c>
      <c r="K353" s="133"/>
      <c r="L353" s="39"/>
      <c r="M353" s="35" t="str">
        <f t="shared" si="24"/>
        <v>Stevenson</v>
      </c>
      <c r="N353" s="25" t="str">
        <f t="shared" si="25"/>
        <v>August 2013 DCPS Software FDR</v>
      </c>
      <c r="O353" s="82"/>
    </row>
    <row r="354" spans="1:15" s="3" customFormat="1" ht="45">
      <c r="A354" s="34" t="s">
        <v>1885</v>
      </c>
      <c r="B354" s="138" t="s">
        <v>1878</v>
      </c>
      <c r="C354" s="39" t="s">
        <v>458</v>
      </c>
      <c r="D354" s="83" t="s">
        <v>1902</v>
      </c>
      <c r="E354" s="39" t="s">
        <v>222</v>
      </c>
      <c r="F354" s="83" t="s">
        <v>1893</v>
      </c>
      <c r="G354" s="83"/>
      <c r="H354" s="36" t="s">
        <v>45</v>
      </c>
      <c r="I354" s="96" t="s">
        <v>1916</v>
      </c>
      <c r="J354" s="40" t="s">
        <v>580</v>
      </c>
      <c r="K354" s="133"/>
      <c r="L354" s="39"/>
      <c r="M354" s="35" t="str">
        <f t="shared" si="24"/>
        <v>Stevenson</v>
      </c>
      <c r="N354" s="25" t="str">
        <f t="shared" si="25"/>
        <v>August 2013 DCPS Software FDR</v>
      </c>
      <c r="O354" s="82"/>
    </row>
    <row r="355" spans="1:15" s="3" customFormat="1" ht="60">
      <c r="A355" s="34" t="s">
        <v>1886</v>
      </c>
      <c r="B355" s="138" t="s">
        <v>1878</v>
      </c>
      <c r="C355" s="39" t="s">
        <v>451</v>
      </c>
      <c r="D355" s="83" t="s">
        <v>1903</v>
      </c>
      <c r="E355" s="39" t="s">
        <v>222</v>
      </c>
      <c r="F355" s="83" t="s">
        <v>1894</v>
      </c>
      <c r="G355" s="83"/>
      <c r="H355" s="36" t="s">
        <v>45</v>
      </c>
      <c r="I355" s="96" t="s">
        <v>1916</v>
      </c>
      <c r="J355" s="40" t="s">
        <v>580</v>
      </c>
      <c r="K355" s="133"/>
      <c r="L355" s="39"/>
      <c r="M355" s="35" t="str">
        <f t="shared" si="24"/>
        <v>Stevenson</v>
      </c>
      <c r="N355" s="25" t="str">
        <f t="shared" si="25"/>
        <v>August 2013 DCPS Software FDR</v>
      </c>
      <c r="O355" s="82"/>
    </row>
    <row r="356" spans="1:15" s="3" customFormat="1" ht="45">
      <c r="A356" s="34" t="s">
        <v>1887</v>
      </c>
      <c r="B356" s="138" t="s">
        <v>1878</v>
      </c>
      <c r="C356" s="39" t="s">
        <v>452</v>
      </c>
      <c r="D356" s="83" t="s">
        <v>1904</v>
      </c>
      <c r="E356" s="39" t="s">
        <v>222</v>
      </c>
      <c r="F356" s="83" t="s">
        <v>1895</v>
      </c>
      <c r="G356" s="83"/>
      <c r="H356" s="36" t="s">
        <v>45</v>
      </c>
      <c r="I356" s="96" t="s">
        <v>1916</v>
      </c>
      <c r="J356" s="40" t="s">
        <v>580</v>
      </c>
      <c r="K356" s="133"/>
      <c r="L356" s="39"/>
      <c r="M356" s="35" t="str">
        <f t="shared" si="24"/>
        <v>Stevenson</v>
      </c>
      <c r="N356" s="25" t="str">
        <f t="shared" si="25"/>
        <v>August 2013 DCPS Software FDR</v>
      </c>
      <c r="O356" s="82"/>
    </row>
    <row r="357" spans="1:15" s="73" customFormat="1" ht="60">
      <c r="A357" s="34" t="s">
        <v>1909</v>
      </c>
      <c r="B357" s="138" t="s">
        <v>1905</v>
      </c>
      <c r="C357" s="39" t="s">
        <v>457</v>
      </c>
      <c r="D357" s="83" t="s">
        <v>1906</v>
      </c>
      <c r="E357" s="39" t="s">
        <v>222</v>
      </c>
      <c r="F357" s="83" t="s">
        <v>710</v>
      </c>
      <c r="G357" s="74"/>
      <c r="H357" s="36" t="s">
        <v>45</v>
      </c>
      <c r="I357" s="96" t="s">
        <v>1916</v>
      </c>
      <c r="J357" s="40" t="s">
        <v>580</v>
      </c>
      <c r="K357" s="144"/>
      <c r="L357" s="72"/>
      <c r="M357" s="35" t="str">
        <f t="shared" si="24"/>
        <v>Stevenson</v>
      </c>
      <c r="N357" s="25" t="str">
        <f t="shared" si="25"/>
        <v>May 2014 DCPS AutoTester Interface Chassis Peer Review</v>
      </c>
      <c r="O357" s="33"/>
    </row>
    <row r="358" spans="1:15" s="73" customFormat="1" ht="60">
      <c r="A358" s="34" t="s">
        <v>1910</v>
      </c>
      <c r="B358" s="138" t="s">
        <v>1905</v>
      </c>
      <c r="C358" s="39" t="s">
        <v>447</v>
      </c>
      <c r="D358" s="83" t="s">
        <v>1907</v>
      </c>
      <c r="E358" s="39" t="s">
        <v>222</v>
      </c>
      <c r="F358" s="83" t="s">
        <v>710</v>
      </c>
      <c r="G358" s="74"/>
      <c r="H358" s="36" t="s">
        <v>45</v>
      </c>
      <c r="I358" s="96" t="s">
        <v>1916</v>
      </c>
      <c r="J358" s="40" t="s">
        <v>580</v>
      </c>
      <c r="K358" s="144"/>
      <c r="L358" s="72"/>
      <c r="M358" s="35" t="str">
        <f t="shared" si="24"/>
        <v>Stevenson</v>
      </c>
      <c r="N358" s="25" t="str">
        <f t="shared" si="25"/>
        <v>May 2014 DCPS AutoTester Interface Chassis Peer Review</v>
      </c>
      <c r="O358" s="33"/>
    </row>
    <row r="359" spans="1:15" s="73" customFormat="1" ht="60">
      <c r="A359" s="34" t="s">
        <v>1911</v>
      </c>
      <c r="B359" s="138" t="s">
        <v>1908</v>
      </c>
      <c r="C359" s="39" t="s">
        <v>457</v>
      </c>
      <c r="D359" s="83" t="s">
        <v>1917</v>
      </c>
      <c r="E359" s="39" t="s">
        <v>222</v>
      </c>
      <c r="F359" s="83" t="s">
        <v>1918</v>
      </c>
      <c r="G359" s="74"/>
      <c r="H359" s="36" t="s">
        <v>45</v>
      </c>
      <c r="I359" s="96" t="s">
        <v>1916</v>
      </c>
      <c r="J359" s="40" t="s">
        <v>580</v>
      </c>
      <c r="K359" s="144"/>
      <c r="L359" s="72"/>
      <c r="M359" s="35" t="str">
        <f t="shared" si="24"/>
        <v>Stevenson</v>
      </c>
      <c r="N359" s="25" t="str">
        <f t="shared" si="25"/>
        <v>May 2014 DCPS RCIM Interface Chassis FDR</v>
      </c>
      <c r="O359" s="33"/>
    </row>
    <row r="360" spans="1:15" s="73" customFormat="1" ht="75">
      <c r="A360" s="34" t="s">
        <v>1912</v>
      </c>
      <c r="B360" s="138" t="s">
        <v>1908</v>
      </c>
      <c r="C360" s="39" t="s">
        <v>447</v>
      </c>
      <c r="D360" s="83" t="s">
        <v>1919</v>
      </c>
      <c r="E360" s="39" t="s">
        <v>222</v>
      </c>
      <c r="F360" s="83" t="s">
        <v>1920</v>
      </c>
      <c r="G360" s="74"/>
      <c r="H360" s="36" t="s">
        <v>45</v>
      </c>
      <c r="I360" s="96" t="s">
        <v>1916</v>
      </c>
      <c r="J360" s="40" t="s">
        <v>580</v>
      </c>
      <c r="K360" s="144"/>
      <c r="L360" s="72"/>
      <c r="M360" s="35" t="str">
        <f t="shared" si="24"/>
        <v>Stevenson</v>
      </c>
      <c r="N360" s="25" t="str">
        <f t="shared" si="25"/>
        <v>May 2014 DCPS RCIM Interface Chassis FDR</v>
      </c>
      <c r="O360" s="33"/>
    </row>
    <row r="361" spans="1:15" s="73" customFormat="1" ht="45">
      <c r="A361" s="34" t="s">
        <v>1913</v>
      </c>
      <c r="B361" s="138" t="s">
        <v>1908</v>
      </c>
      <c r="C361" s="39" t="s">
        <v>449</v>
      </c>
      <c r="D361" s="83" t="s">
        <v>1921</v>
      </c>
      <c r="E361" s="39" t="s">
        <v>222</v>
      </c>
      <c r="F361" s="83" t="s">
        <v>1922</v>
      </c>
      <c r="G361" s="74"/>
      <c r="H361" s="36" t="s">
        <v>45</v>
      </c>
      <c r="I361" s="96" t="s">
        <v>1916</v>
      </c>
      <c r="J361" s="40" t="s">
        <v>580</v>
      </c>
      <c r="K361" s="144"/>
      <c r="L361" s="72"/>
      <c r="M361" s="35" t="str">
        <f t="shared" si="24"/>
        <v>Stevenson</v>
      </c>
      <c r="N361" s="25" t="str">
        <f t="shared" si="25"/>
        <v>May 2014 DCPS RCIM Interface Chassis FDR</v>
      </c>
      <c r="O361" s="33"/>
    </row>
    <row r="362" spans="1:15" s="73" customFormat="1">
      <c r="A362" s="70"/>
      <c r="B362" s="141"/>
      <c r="C362" s="72"/>
      <c r="D362" s="74"/>
      <c r="E362" s="72"/>
      <c r="F362" s="74"/>
      <c r="G362" s="74"/>
      <c r="H362" s="142"/>
      <c r="I362" s="143"/>
      <c r="J362" s="71"/>
      <c r="K362" s="144"/>
      <c r="L362" s="72"/>
      <c r="M362" s="35"/>
      <c r="N362" s="25"/>
      <c r="O362" s="33"/>
    </row>
    <row r="363" spans="1:15" s="73" customFormat="1">
      <c r="A363" s="70"/>
      <c r="B363" s="141"/>
      <c r="C363" s="72"/>
      <c r="D363" s="74"/>
      <c r="E363" s="72"/>
      <c r="F363" s="74"/>
      <c r="G363" s="74"/>
      <c r="H363" s="142"/>
      <c r="I363" s="143"/>
      <c r="J363" s="71"/>
      <c r="K363" s="144"/>
      <c r="L363" s="72"/>
      <c r="M363" s="35"/>
      <c r="N363" s="25"/>
      <c r="O363" s="33"/>
    </row>
    <row r="364" spans="1:15" s="73" customFormat="1">
      <c r="A364" s="70"/>
      <c r="B364" s="141"/>
      <c r="C364" s="72"/>
      <c r="D364" s="74"/>
      <c r="E364" s="72"/>
      <c r="F364" s="74"/>
      <c r="G364" s="74"/>
      <c r="H364" s="142"/>
      <c r="I364" s="143"/>
      <c r="J364" s="71"/>
      <c r="K364" s="144"/>
      <c r="L364" s="72"/>
      <c r="M364" s="35"/>
      <c r="N364" s="25"/>
      <c r="O364" s="33"/>
    </row>
    <row r="365" spans="1:15" s="73" customFormat="1">
      <c r="A365" s="70"/>
      <c r="B365" s="141"/>
      <c r="C365" s="72"/>
      <c r="D365" s="74"/>
      <c r="E365" s="72"/>
      <c r="F365" s="74"/>
      <c r="G365" s="74"/>
      <c r="H365" s="142"/>
      <c r="I365" s="143"/>
      <c r="J365" s="71"/>
      <c r="K365" s="144"/>
      <c r="L365" s="72"/>
      <c r="M365" s="35"/>
      <c r="N365" s="25"/>
      <c r="O365" s="33"/>
    </row>
    <row r="366" spans="1:15" s="73" customFormat="1">
      <c r="A366" s="70"/>
      <c r="B366" s="141"/>
      <c r="C366" s="72"/>
      <c r="D366" s="74"/>
      <c r="E366" s="72"/>
      <c r="F366" s="74"/>
      <c r="G366" s="74"/>
      <c r="H366" s="142"/>
      <c r="I366" s="143"/>
      <c r="J366" s="71"/>
      <c r="K366" s="144"/>
      <c r="L366" s="72"/>
      <c r="M366" s="35"/>
      <c r="N366" s="25"/>
      <c r="O366" s="33"/>
    </row>
    <row r="367" spans="1:15" s="73" customFormat="1">
      <c r="A367" s="70"/>
      <c r="B367" s="141"/>
      <c r="C367" s="72"/>
      <c r="D367" s="74"/>
      <c r="E367" s="72"/>
      <c r="F367" s="74"/>
      <c r="G367" s="74"/>
      <c r="H367" s="142"/>
      <c r="I367" s="143"/>
      <c r="J367" s="71"/>
      <c r="K367" s="144"/>
      <c r="L367" s="72"/>
      <c r="M367" s="35"/>
      <c r="N367" s="25"/>
      <c r="O367" s="33"/>
    </row>
    <row r="368" spans="1:15" s="73" customFormat="1">
      <c r="A368" s="70"/>
      <c r="B368" s="141"/>
      <c r="C368" s="72"/>
      <c r="D368" s="74"/>
      <c r="E368" s="72"/>
      <c r="F368" s="74"/>
      <c r="G368" s="74"/>
      <c r="H368" s="142"/>
      <c r="I368" s="143"/>
      <c r="J368" s="71"/>
      <c r="K368" s="144"/>
      <c r="L368" s="72"/>
      <c r="M368" s="35"/>
      <c r="N368" s="25"/>
      <c r="O368" s="33"/>
    </row>
    <row r="369" spans="1:15" s="73" customFormat="1">
      <c r="A369" s="70"/>
      <c r="B369" s="141"/>
      <c r="C369" s="72"/>
      <c r="D369" s="74"/>
      <c r="E369" s="72"/>
      <c r="F369" s="74"/>
      <c r="G369" s="74"/>
      <c r="H369" s="142"/>
      <c r="I369" s="143"/>
      <c r="J369" s="71"/>
      <c r="K369" s="144"/>
      <c r="L369" s="72"/>
      <c r="M369" s="35"/>
      <c r="N369" s="25"/>
      <c r="O369" s="33"/>
    </row>
    <row r="370" spans="1:15" s="6" customFormat="1">
      <c r="A370" s="34"/>
      <c r="B370" s="40"/>
      <c r="C370" s="39"/>
      <c r="D370" s="84"/>
      <c r="E370" s="39"/>
      <c r="F370" s="84"/>
      <c r="G370" s="83"/>
      <c r="H370" s="40"/>
      <c r="I370" s="40"/>
      <c r="J370" s="40"/>
      <c r="K370" s="133"/>
      <c r="L370" s="39"/>
      <c r="M370" s="35"/>
      <c r="N370" s="25"/>
      <c r="O370" s="33"/>
    </row>
    <row r="371" spans="1:15" s="6" customFormat="1">
      <c r="A371" s="34"/>
      <c r="B371" s="40"/>
      <c r="C371" s="39"/>
      <c r="D371" s="84"/>
      <c r="E371" s="39"/>
      <c r="F371" s="84"/>
      <c r="G371" s="83"/>
      <c r="H371" s="40"/>
      <c r="I371" s="40"/>
      <c r="J371" s="40"/>
      <c r="K371" s="76"/>
      <c r="L371" s="39"/>
      <c r="M371" s="35"/>
      <c r="N371" s="25"/>
      <c r="O371" s="33"/>
    </row>
    <row r="372" spans="1:15" s="6" customFormat="1">
      <c r="A372" s="34"/>
      <c r="B372" s="40"/>
      <c r="C372" s="39"/>
      <c r="D372" s="84"/>
      <c r="E372" s="39"/>
      <c r="F372" s="84"/>
      <c r="G372" s="83"/>
      <c r="H372" s="40"/>
      <c r="I372" s="40"/>
      <c r="J372" s="40"/>
      <c r="K372" s="76"/>
      <c r="L372" s="39"/>
      <c r="M372" s="35"/>
      <c r="N372" s="25"/>
      <c r="O372" s="33"/>
    </row>
    <row r="373" spans="1:15" s="6" customFormat="1">
      <c r="A373" s="34"/>
      <c r="B373" s="40"/>
      <c r="C373" s="39"/>
      <c r="D373" s="84"/>
      <c r="E373" s="39"/>
      <c r="F373" s="84"/>
      <c r="G373" s="83"/>
      <c r="H373" s="40"/>
      <c r="I373" s="40"/>
      <c r="J373" s="40"/>
      <c r="K373" s="76"/>
      <c r="L373" s="39"/>
      <c r="M373" s="35"/>
      <c r="N373" s="25"/>
      <c r="O373" s="33"/>
    </row>
    <row r="374" spans="1:15" s="6" customFormat="1">
      <c r="A374" s="34"/>
      <c r="B374" s="40"/>
      <c r="C374" s="39"/>
      <c r="D374" s="41"/>
      <c r="E374" s="39"/>
      <c r="F374" s="41"/>
      <c r="G374" s="83"/>
      <c r="H374" s="40"/>
      <c r="I374" s="40"/>
      <c r="J374" s="40"/>
      <c r="K374" s="76"/>
      <c r="L374" s="39"/>
      <c r="M374" s="35"/>
      <c r="N374" s="25"/>
      <c r="O374" s="10"/>
    </row>
    <row r="375" spans="1:15" s="6" customFormat="1">
      <c r="A375" s="34"/>
      <c r="B375" s="40"/>
      <c r="C375" s="39"/>
      <c r="D375" s="41"/>
      <c r="E375" s="39"/>
      <c r="F375" s="41"/>
      <c r="G375" s="83"/>
      <c r="H375" s="40"/>
      <c r="I375" s="40"/>
      <c r="J375" s="40"/>
      <c r="K375" s="76"/>
      <c r="L375" s="39"/>
      <c r="M375" s="35"/>
      <c r="N375" s="25"/>
      <c r="O375" s="10"/>
    </row>
    <row r="376" spans="1:15" s="6" customFormat="1">
      <c r="A376" s="34"/>
      <c r="B376" s="40"/>
      <c r="C376" s="39"/>
      <c r="D376" s="41"/>
      <c r="E376" s="39"/>
      <c r="F376" s="41"/>
      <c r="G376" s="83"/>
      <c r="H376" s="40"/>
      <c r="I376" s="40"/>
      <c r="J376" s="40"/>
      <c r="K376" s="76"/>
      <c r="L376" s="39"/>
      <c r="M376" s="35"/>
      <c r="N376" s="25"/>
      <c r="O376" s="10"/>
    </row>
    <row r="377" spans="1:15" s="6" customFormat="1">
      <c r="A377" s="34"/>
      <c r="B377" s="40"/>
      <c r="C377" s="39"/>
      <c r="D377" s="41"/>
      <c r="E377" s="39"/>
      <c r="F377" s="41"/>
      <c r="G377" s="83"/>
      <c r="H377" s="40"/>
      <c r="I377" s="40"/>
      <c r="J377" s="40"/>
      <c r="K377" s="76"/>
      <c r="L377" s="39"/>
      <c r="M377" s="35"/>
      <c r="N377" s="25"/>
      <c r="O377" s="10"/>
    </row>
    <row r="378" spans="1:15" s="6" customFormat="1">
      <c r="A378" s="13"/>
      <c r="B378" s="14"/>
      <c r="C378" s="15"/>
      <c r="D378" s="29"/>
      <c r="E378" s="15"/>
      <c r="F378" s="29"/>
      <c r="G378" s="29"/>
      <c r="H378" s="14"/>
      <c r="I378" s="14"/>
      <c r="J378" s="14"/>
      <c r="K378" s="77"/>
      <c r="L378" s="15"/>
      <c r="M378" s="26"/>
      <c r="N378" s="27"/>
      <c r="O378" s="10"/>
    </row>
  </sheetData>
  <autoFilter ref="A1:N356">
    <sortState ref="A2:N312">
      <sortCondition ref="A2:A312"/>
    </sortState>
  </autoFilter>
  <sortState ref="A2:N301">
    <sortCondition ref="A2:A301"/>
    <sortCondition ref="B2:B301"/>
  </sortState>
  <phoneticPr fontId="37" type="noConversion"/>
  <printOptions gridLines="1"/>
  <pageMargins left="0.4" right="0.4" top="0.5" bottom="0.5" header="0.31000000238418601" footer="0.17000000178813901"/>
  <pageSetup paperSize="17" scale="48" fitToHeight="5" orientation="landscape" useFirstPageNumber="1" r:id="rId1"/>
  <headerFooter alignWithMargins="0">
    <oddHeader>&amp;C&amp;"Helvetica Neue,Bold"&amp;14NSTX-U Project Reviews Recommendations Log</oddHeader>
    <oddFooter>&amp;Lpage &amp;P of &amp;N&amp;C&amp;F           &amp;"Helvetica Neue,Bold"&amp;14 &amp;A&amp;R&amp;D</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34"/>
  <sheetViews>
    <sheetView showGridLines="0" workbookViewId="0">
      <pane ySplit="1" topLeftCell="A17" activePane="bottomLeft" state="frozen"/>
      <selection pane="bottomLeft" activeCell="B28" sqref="B28"/>
    </sheetView>
  </sheetViews>
  <sheetFormatPr defaultColWidth="9" defaultRowHeight="14.4"/>
  <cols>
    <col min="1" max="1" width="12" style="94" customWidth="1"/>
    <col min="2" max="2" width="94.8984375" style="90" customWidth="1"/>
    <col min="3" max="16384" width="9" style="90"/>
  </cols>
  <sheetData>
    <row r="1" spans="1:2" ht="31.5" customHeight="1">
      <c r="A1" s="89" t="s">
        <v>1277</v>
      </c>
      <c r="B1" s="89" t="s">
        <v>1274</v>
      </c>
    </row>
    <row r="2" spans="1:2">
      <c r="A2" s="91">
        <v>20110629</v>
      </c>
      <c r="B2" s="93" t="s">
        <v>1275</v>
      </c>
    </row>
    <row r="3" spans="1:2" ht="28.8">
      <c r="A3" s="91">
        <v>20110708</v>
      </c>
      <c r="B3" s="93" t="s">
        <v>1276</v>
      </c>
    </row>
    <row r="4" spans="1:2" ht="28.8">
      <c r="A4" s="91">
        <v>20110802</v>
      </c>
      <c r="B4" s="92" t="s">
        <v>1605</v>
      </c>
    </row>
    <row r="5" spans="1:2" s="100" customFormat="1" ht="43.2">
      <c r="A5" s="98">
        <v>20110823</v>
      </c>
      <c r="B5" s="99" t="s">
        <v>1336</v>
      </c>
    </row>
    <row r="6" spans="1:2" s="100" customFormat="1" ht="43.2">
      <c r="A6" s="98">
        <v>20110902</v>
      </c>
      <c r="B6" s="99" t="s">
        <v>1363</v>
      </c>
    </row>
    <row r="7" spans="1:2" s="100" customFormat="1" ht="43.2">
      <c r="A7" s="98">
        <v>20110916</v>
      </c>
      <c r="B7" s="99" t="s">
        <v>1427</v>
      </c>
    </row>
    <row r="8" spans="1:2" s="100" customFormat="1" ht="28.8">
      <c r="A8" s="98">
        <v>20110930</v>
      </c>
      <c r="B8" s="137" t="s">
        <v>1483</v>
      </c>
    </row>
    <row r="9" spans="1:2">
      <c r="A9" s="91">
        <v>20111010</v>
      </c>
      <c r="B9" s="92" t="s">
        <v>1541</v>
      </c>
    </row>
    <row r="10" spans="1:2" s="100" customFormat="1" ht="28.8">
      <c r="A10" s="98">
        <v>20111019</v>
      </c>
      <c r="B10" s="137" t="s">
        <v>1571</v>
      </c>
    </row>
    <row r="11" spans="1:2" s="100" customFormat="1" ht="28.8">
      <c r="A11" s="98">
        <v>20111101</v>
      </c>
      <c r="B11" s="137" t="s">
        <v>1604</v>
      </c>
    </row>
    <row r="12" spans="1:2" s="100" customFormat="1" ht="28.8">
      <c r="A12" s="98">
        <v>20111121</v>
      </c>
      <c r="B12" s="137" t="s">
        <v>1635</v>
      </c>
    </row>
    <row r="13" spans="1:2" s="100" customFormat="1" ht="28.8">
      <c r="A13" s="98">
        <v>20111206</v>
      </c>
      <c r="B13" s="137" t="s">
        <v>1660</v>
      </c>
    </row>
    <row r="14" spans="1:2" s="100" customFormat="1" ht="43.2">
      <c r="A14" s="98">
        <v>20111222</v>
      </c>
      <c r="B14" s="139" t="s">
        <v>1701</v>
      </c>
    </row>
    <row r="15" spans="1:2" s="140" customFormat="1" ht="28.8">
      <c r="A15" s="98">
        <v>20120203</v>
      </c>
      <c r="B15" s="137" t="s">
        <v>1713</v>
      </c>
    </row>
    <row r="16" spans="1:2" ht="28.8">
      <c r="A16" s="98">
        <v>20120224</v>
      </c>
      <c r="B16" s="137" t="s">
        <v>1724</v>
      </c>
    </row>
    <row r="17" spans="1:2" s="100" customFormat="1" ht="28.8">
      <c r="A17" s="98">
        <v>20120330</v>
      </c>
      <c r="B17" s="137" t="s">
        <v>1737</v>
      </c>
    </row>
    <row r="18" spans="1:2" s="100" customFormat="1" ht="43.2">
      <c r="A18" s="98">
        <v>20120511</v>
      </c>
      <c r="B18" s="137" t="s">
        <v>1770</v>
      </c>
    </row>
    <row r="19" spans="1:2" ht="28.8">
      <c r="A19" s="98">
        <v>20120710</v>
      </c>
      <c r="B19" s="137" t="s">
        <v>1776</v>
      </c>
    </row>
    <row r="20" spans="1:2" s="100" customFormat="1" ht="57.6">
      <c r="A20" s="98">
        <v>20121130</v>
      </c>
      <c r="B20" s="99" t="s">
        <v>1825</v>
      </c>
    </row>
    <row r="21" spans="1:2" s="100" customFormat="1" ht="28.8">
      <c r="A21" s="98">
        <v>20130514</v>
      </c>
      <c r="B21" s="137" t="s">
        <v>1833</v>
      </c>
    </row>
    <row r="22" spans="1:2" s="100" customFormat="1" ht="28.8">
      <c r="A22" s="98">
        <v>20130610</v>
      </c>
      <c r="B22" s="137" t="s">
        <v>1844</v>
      </c>
    </row>
    <row r="23" spans="1:2" s="100" customFormat="1" ht="43.2">
      <c r="A23" s="98">
        <v>20131203</v>
      </c>
      <c r="B23" s="137" t="s">
        <v>1874</v>
      </c>
    </row>
    <row r="24" spans="1:2" s="100" customFormat="1" ht="28.8">
      <c r="A24" s="98">
        <v>20140410</v>
      </c>
      <c r="B24" s="137" t="s">
        <v>1914</v>
      </c>
    </row>
    <row r="25" spans="1:2">
      <c r="A25" s="98">
        <v>20140514</v>
      </c>
      <c r="B25" s="137" t="s">
        <v>1915</v>
      </c>
    </row>
    <row r="26" spans="1:2">
      <c r="A26" s="187"/>
      <c r="B26" s="188"/>
    </row>
    <row r="27" spans="1:2">
      <c r="A27" s="187"/>
      <c r="B27" s="188"/>
    </row>
    <row r="28" spans="1:2">
      <c r="A28" s="187"/>
      <c r="B28" s="188"/>
    </row>
    <row r="29" spans="1:2">
      <c r="A29" s="187"/>
      <c r="B29" s="188"/>
    </row>
    <row r="30" spans="1:2">
      <c r="A30" s="187"/>
      <c r="B30" s="188"/>
    </row>
    <row r="31" spans="1:2">
      <c r="A31" s="187"/>
      <c r="B31" s="188"/>
    </row>
    <row r="32" spans="1:2">
      <c r="A32" s="187"/>
      <c r="B32" s="188"/>
    </row>
    <row r="33" spans="1:2">
      <c r="A33" s="91"/>
      <c r="B33" s="92"/>
    </row>
    <row r="34" spans="1:2">
      <c r="A34" s="91"/>
      <c r="B34" s="92"/>
    </row>
  </sheetData>
  <pageMargins left="0.7" right="0.7" top="0.75" bottom="0.75" header="0.3" footer="0.3"/>
  <pageSetup fitToHeight="2"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O110"/>
  <sheetViews>
    <sheetView zoomScale="75" zoomScaleNormal="75" workbookViewId="0">
      <selection activeCell="B3" sqref="B3"/>
    </sheetView>
  </sheetViews>
  <sheetFormatPr defaultColWidth="19.5" defaultRowHeight="13.8"/>
  <cols>
    <col min="1" max="1" width="19.19921875" customWidth="1"/>
    <col min="2" max="7" width="15.19921875" customWidth="1"/>
    <col min="8" max="8" width="16.09765625" customWidth="1"/>
    <col min="9" max="14" width="15.19921875" customWidth="1"/>
    <col min="15" max="15" width="10.09765625" customWidth="1"/>
    <col min="16" max="16" width="11.69921875" customWidth="1"/>
    <col min="17" max="17" width="23.59765625" customWidth="1"/>
    <col min="257" max="257" width="19.19921875" customWidth="1"/>
    <col min="258" max="263" width="15.19921875" customWidth="1"/>
    <col min="264" max="264" width="16.09765625" customWidth="1"/>
    <col min="265" max="270" width="15.19921875" customWidth="1"/>
    <col min="271" max="271" width="10.09765625" customWidth="1"/>
    <col min="272" max="272" width="11.69921875" customWidth="1"/>
    <col min="273" max="273" width="23.59765625" customWidth="1"/>
    <col min="513" max="513" width="19.19921875" customWidth="1"/>
    <col min="514" max="519" width="15.19921875" customWidth="1"/>
    <col min="520" max="520" width="16.09765625" customWidth="1"/>
    <col min="521" max="526" width="15.19921875" customWidth="1"/>
    <col min="527" max="527" width="10.09765625" customWidth="1"/>
    <col min="528" max="528" width="11.69921875" customWidth="1"/>
    <col min="529" max="529" width="23.59765625" customWidth="1"/>
    <col min="769" max="769" width="19.19921875" customWidth="1"/>
    <col min="770" max="775" width="15.19921875" customWidth="1"/>
    <col min="776" max="776" width="16.09765625" customWidth="1"/>
    <col min="777" max="782" width="15.19921875" customWidth="1"/>
    <col min="783" max="783" width="10.09765625" customWidth="1"/>
    <col min="784" max="784" width="11.69921875" customWidth="1"/>
    <col min="785" max="785" width="23.59765625" customWidth="1"/>
    <col min="1025" max="1025" width="19.19921875" customWidth="1"/>
    <col min="1026" max="1031" width="15.19921875" customWidth="1"/>
    <col min="1032" max="1032" width="16.09765625" customWidth="1"/>
    <col min="1033" max="1038" width="15.19921875" customWidth="1"/>
    <col min="1039" max="1039" width="10.09765625" customWidth="1"/>
    <col min="1040" max="1040" width="11.69921875" customWidth="1"/>
    <col min="1041" max="1041" width="23.59765625" customWidth="1"/>
    <col min="1281" max="1281" width="19.19921875" customWidth="1"/>
    <col min="1282" max="1287" width="15.19921875" customWidth="1"/>
    <col min="1288" max="1288" width="16.09765625" customWidth="1"/>
    <col min="1289" max="1294" width="15.19921875" customWidth="1"/>
    <col min="1295" max="1295" width="10.09765625" customWidth="1"/>
    <col min="1296" max="1296" width="11.69921875" customWidth="1"/>
    <col min="1297" max="1297" width="23.59765625" customWidth="1"/>
    <col min="1537" max="1537" width="19.19921875" customWidth="1"/>
    <col min="1538" max="1543" width="15.19921875" customWidth="1"/>
    <col min="1544" max="1544" width="16.09765625" customWidth="1"/>
    <col min="1545" max="1550" width="15.19921875" customWidth="1"/>
    <col min="1551" max="1551" width="10.09765625" customWidth="1"/>
    <col min="1552" max="1552" width="11.69921875" customWidth="1"/>
    <col min="1553" max="1553" width="23.59765625" customWidth="1"/>
    <col min="1793" max="1793" width="19.19921875" customWidth="1"/>
    <col min="1794" max="1799" width="15.19921875" customWidth="1"/>
    <col min="1800" max="1800" width="16.09765625" customWidth="1"/>
    <col min="1801" max="1806" width="15.19921875" customWidth="1"/>
    <col min="1807" max="1807" width="10.09765625" customWidth="1"/>
    <col min="1808" max="1808" width="11.69921875" customWidth="1"/>
    <col min="1809" max="1809" width="23.59765625" customWidth="1"/>
    <col min="2049" max="2049" width="19.19921875" customWidth="1"/>
    <col min="2050" max="2055" width="15.19921875" customWidth="1"/>
    <col min="2056" max="2056" width="16.09765625" customWidth="1"/>
    <col min="2057" max="2062" width="15.19921875" customWidth="1"/>
    <col min="2063" max="2063" width="10.09765625" customWidth="1"/>
    <col min="2064" max="2064" width="11.69921875" customWidth="1"/>
    <col min="2065" max="2065" width="23.59765625" customWidth="1"/>
    <col min="2305" max="2305" width="19.19921875" customWidth="1"/>
    <col min="2306" max="2311" width="15.19921875" customWidth="1"/>
    <col min="2312" max="2312" width="16.09765625" customWidth="1"/>
    <col min="2313" max="2318" width="15.19921875" customWidth="1"/>
    <col min="2319" max="2319" width="10.09765625" customWidth="1"/>
    <col min="2320" max="2320" width="11.69921875" customWidth="1"/>
    <col min="2321" max="2321" width="23.59765625" customWidth="1"/>
    <col min="2561" max="2561" width="19.19921875" customWidth="1"/>
    <col min="2562" max="2567" width="15.19921875" customWidth="1"/>
    <col min="2568" max="2568" width="16.09765625" customWidth="1"/>
    <col min="2569" max="2574" width="15.19921875" customWidth="1"/>
    <col min="2575" max="2575" width="10.09765625" customWidth="1"/>
    <col min="2576" max="2576" width="11.69921875" customWidth="1"/>
    <col min="2577" max="2577" width="23.59765625" customWidth="1"/>
    <col min="2817" max="2817" width="19.19921875" customWidth="1"/>
    <col min="2818" max="2823" width="15.19921875" customWidth="1"/>
    <col min="2824" max="2824" width="16.09765625" customWidth="1"/>
    <col min="2825" max="2830" width="15.19921875" customWidth="1"/>
    <col min="2831" max="2831" width="10.09765625" customWidth="1"/>
    <col min="2832" max="2832" width="11.69921875" customWidth="1"/>
    <col min="2833" max="2833" width="23.59765625" customWidth="1"/>
    <col min="3073" max="3073" width="19.19921875" customWidth="1"/>
    <col min="3074" max="3079" width="15.19921875" customWidth="1"/>
    <col min="3080" max="3080" width="16.09765625" customWidth="1"/>
    <col min="3081" max="3086" width="15.19921875" customWidth="1"/>
    <col min="3087" max="3087" width="10.09765625" customWidth="1"/>
    <col min="3088" max="3088" width="11.69921875" customWidth="1"/>
    <col min="3089" max="3089" width="23.59765625" customWidth="1"/>
    <col min="3329" max="3329" width="19.19921875" customWidth="1"/>
    <col min="3330" max="3335" width="15.19921875" customWidth="1"/>
    <col min="3336" max="3336" width="16.09765625" customWidth="1"/>
    <col min="3337" max="3342" width="15.19921875" customWidth="1"/>
    <col min="3343" max="3343" width="10.09765625" customWidth="1"/>
    <col min="3344" max="3344" width="11.69921875" customWidth="1"/>
    <col min="3345" max="3345" width="23.59765625" customWidth="1"/>
    <col min="3585" max="3585" width="19.19921875" customWidth="1"/>
    <col min="3586" max="3591" width="15.19921875" customWidth="1"/>
    <col min="3592" max="3592" width="16.09765625" customWidth="1"/>
    <col min="3593" max="3598" width="15.19921875" customWidth="1"/>
    <col min="3599" max="3599" width="10.09765625" customWidth="1"/>
    <col min="3600" max="3600" width="11.69921875" customWidth="1"/>
    <col min="3601" max="3601" width="23.59765625" customWidth="1"/>
    <col min="3841" max="3841" width="19.19921875" customWidth="1"/>
    <col min="3842" max="3847" width="15.19921875" customWidth="1"/>
    <col min="3848" max="3848" width="16.09765625" customWidth="1"/>
    <col min="3849" max="3854" width="15.19921875" customWidth="1"/>
    <col min="3855" max="3855" width="10.09765625" customWidth="1"/>
    <col min="3856" max="3856" width="11.69921875" customWidth="1"/>
    <col min="3857" max="3857" width="23.59765625" customWidth="1"/>
    <col min="4097" max="4097" width="19.19921875" customWidth="1"/>
    <col min="4098" max="4103" width="15.19921875" customWidth="1"/>
    <col min="4104" max="4104" width="16.09765625" customWidth="1"/>
    <col min="4105" max="4110" width="15.19921875" customWidth="1"/>
    <col min="4111" max="4111" width="10.09765625" customWidth="1"/>
    <col min="4112" max="4112" width="11.69921875" customWidth="1"/>
    <col min="4113" max="4113" width="23.59765625" customWidth="1"/>
    <col min="4353" max="4353" width="19.19921875" customWidth="1"/>
    <col min="4354" max="4359" width="15.19921875" customWidth="1"/>
    <col min="4360" max="4360" width="16.09765625" customWidth="1"/>
    <col min="4361" max="4366" width="15.19921875" customWidth="1"/>
    <col min="4367" max="4367" width="10.09765625" customWidth="1"/>
    <col min="4368" max="4368" width="11.69921875" customWidth="1"/>
    <col min="4369" max="4369" width="23.59765625" customWidth="1"/>
    <col min="4609" max="4609" width="19.19921875" customWidth="1"/>
    <col min="4610" max="4615" width="15.19921875" customWidth="1"/>
    <col min="4616" max="4616" width="16.09765625" customWidth="1"/>
    <col min="4617" max="4622" width="15.19921875" customWidth="1"/>
    <col min="4623" max="4623" width="10.09765625" customWidth="1"/>
    <col min="4624" max="4624" width="11.69921875" customWidth="1"/>
    <col min="4625" max="4625" width="23.59765625" customWidth="1"/>
    <col min="4865" max="4865" width="19.19921875" customWidth="1"/>
    <col min="4866" max="4871" width="15.19921875" customWidth="1"/>
    <col min="4872" max="4872" width="16.09765625" customWidth="1"/>
    <col min="4873" max="4878" width="15.19921875" customWidth="1"/>
    <col min="4879" max="4879" width="10.09765625" customWidth="1"/>
    <col min="4880" max="4880" width="11.69921875" customWidth="1"/>
    <col min="4881" max="4881" width="23.59765625" customWidth="1"/>
    <col min="5121" max="5121" width="19.19921875" customWidth="1"/>
    <col min="5122" max="5127" width="15.19921875" customWidth="1"/>
    <col min="5128" max="5128" width="16.09765625" customWidth="1"/>
    <col min="5129" max="5134" width="15.19921875" customWidth="1"/>
    <col min="5135" max="5135" width="10.09765625" customWidth="1"/>
    <col min="5136" max="5136" width="11.69921875" customWidth="1"/>
    <col min="5137" max="5137" width="23.59765625" customWidth="1"/>
    <col min="5377" max="5377" width="19.19921875" customWidth="1"/>
    <col min="5378" max="5383" width="15.19921875" customWidth="1"/>
    <col min="5384" max="5384" width="16.09765625" customWidth="1"/>
    <col min="5385" max="5390" width="15.19921875" customWidth="1"/>
    <col min="5391" max="5391" width="10.09765625" customWidth="1"/>
    <col min="5392" max="5392" width="11.69921875" customWidth="1"/>
    <col min="5393" max="5393" width="23.59765625" customWidth="1"/>
    <col min="5633" max="5633" width="19.19921875" customWidth="1"/>
    <col min="5634" max="5639" width="15.19921875" customWidth="1"/>
    <col min="5640" max="5640" width="16.09765625" customWidth="1"/>
    <col min="5641" max="5646" width="15.19921875" customWidth="1"/>
    <col min="5647" max="5647" width="10.09765625" customWidth="1"/>
    <col min="5648" max="5648" width="11.69921875" customWidth="1"/>
    <col min="5649" max="5649" width="23.59765625" customWidth="1"/>
    <col min="5889" max="5889" width="19.19921875" customWidth="1"/>
    <col min="5890" max="5895" width="15.19921875" customWidth="1"/>
    <col min="5896" max="5896" width="16.09765625" customWidth="1"/>
    <col min="5897" max="5902" width="15.19921875" customWidth="1"/>
    <col min="5903" max="5903" width="10.09765625" customWidth="1"/>
    <col min="5904" max="5904" width="11.69921875" customWidth="1"/>
    <col min="5905" max="5905" width="23.59765625" customWidth="1"/>
    <col min="6145" max="6145" width="19.19921875" customWidth="1"/>
    <col min="6146" max="6151" width="15.19921875" customWidth="1"/>
    <col min="6152" max="6152" width="16.09765625" customWidth="1"/>
    <col min="6153" max="6158" width="15.19921875" customWidth="1"/>
    <col min="6159" max="6159" width="10.09765625" customWidth="1"/>
    <col min="6160" max="6160" width="11.69921875" customWidth="1"/>
    <col min="6161" max="6161" width="23.59765625" customWidth="1"/>
    <col min="6401" max="6401" width="19.19921875" customWidth="1"/>
    <col min="6402" max="6407" width="15.19921875" customWidth="1"/>
    <col min="6408" max="6408" width="16.09765625" customWidth="1"/>
    <col min="6409" max="6414" width="15.19921875" customWidth="1"/>
    <col min="6415" max="6415" width="10.09765625" customWidth="1"/>
    <col min="6416" max="6416" width="11.69921875" customWidth="1"/>
    <col min="6417" max="6417" width="23.59765625" customWidth="1"/>
    <col min="6657" max="6657" width="19.19921875" customWidth="1"/>
    <col min="6658" max="6663" width="15.19921875" customWidth="1"/>
    <col min="6664" max="6664" width="16.09765625" customWidth="1"/>
    <col min="6665" max="6670" width="15.19921875" customWidth="1"/>
    <col min="6671" max="6671" width="10.09765625" customWidth="1"/>
    <col min="6672" max="6672" width="11.69921875" customWidth="1"/>
    <col min="6673" max="6673" width="23.59765625" customWidth="1"/>
    <col min="6913" max="6913" width="19.19921875" customWidth="1"/>
    <col min="6914" max="6919" width="15.19921875" customWidth="1"/>
    <col min="6920" max="6920" width="16.09765625" customWidth="1"/>
    <col min="6921" max="6926" width="15.19921875" customWidth="1"/>
    <col min="6927" max="6927" width="10.09765625" customWidth="1"/>
    <col min="6928" max="6928" width="11.69921875" customWidth="1"/>
    <col min="6929" max="6929" width="23.59765625" customWidth="1"/>
    <col min="7169" max="7169" width="19.19921875" customWidth="1"/>
    <col min="7170" max="7175" width="15.19921875" customWidth="1"/>
    <col min="7176" max="7176" width="16.09765625" customWidth="1"/>
    <col min="7177" max="7182" width="15.19921875" customWidth="1"/>
    <col min="7183" max="7183" width="10.09765625" customWidth="1"/>
    <col min="7184" max="7184" width="11.69921875" customWidth="1"/>
    <col min="7185" max="7185" width="23.59765625" customWidth="1"/>
    <col min="7425" max="7425" width="19.19921875" customWidth="1"/>
    <col min="7426" max="7431" width="15.19921875" customWidth="1"/>
    <col min="7432" max="7432" width="16.09765625" customWidth="1"/>
    <col min="7433" max="7438" width="15.19921875" customWidth="1"/>
    <col min="7439" max="7439" width="10.09765625" customWidth="1"/>
    <col min="7440" max="7440" width="11.69921875" customWidth="1"/>
    <col min="7441" max="7441" width="23.59765625" customWidth="1"/>
    <col min="7681" max="7681" width="19.19921875" customWidth="1"/>
    <col min="7682" max="7687" width="15.19921875" customWidth="1"/>
    <col min="7688" max="7688" width="16.09765625" customWidth="1"/>
    <col min="7689" max="7694" width="15.19921875" customWidth="1"/>
    <col min="7695" max="7695" width="10.09765625" customWidth="1"/>
    <col min="7696" max="7696" width="11.69921875" customWidth="1"/>
    <col min="7697" max="7697" width="23.59765625" customWidth="1"/>
    <col min="7937" max="7937" width="19.19921875" customWidth="1"/>
    <col min="7938" max="7943" width="15.19921875" customWidth="1"/>
    <col min="7944" max="7944" width="16.09765625" customWidth="1"/>
    <col min="7945" max="7950" width="15.19921875" customWidth="1"/>
    <col min="7951" max="7951" width="10.09765625" customWidth="1"/>
    <col min="7952" max="7952" width="11.69921875" customWidth="1"/>
    <col min="7953" max="7953" width="23.59765625" customWidth="1"/>
    <col min="8193" max="8193" width="19.19921875" customWidth="1"/>
    <col min="8194" max="8199" width="15.19921875" customWidth="1"/>
    <col min="8200" max="8200" width="16.09765625" customWidth="1"/>
    <col min="8201" max="8206" width="15.19921875" customWidth="1"/>
    <col min="8207" max="8207" width="10.09765625" customWidth="1"/>
    <col min="8208" max="8208" width="11.69921875" customWidth="1"/>
    <col min="8209" max="8209" width="23.59765625" customWidth="1"/>
    <col min="8449" max="8449" width="19.19921875" customWidth="1"/>
    <col min="8450" max="8455" width="15.19921875" customWidth="1"/>
    <col min="8456" max="8456" width="16.09765625" customWidth="1"/>
    <col min="8457" max="8462" width="15.19921875" customWidth="1"/>
    <col min="8463" max="8463" width="10.09765625" customWidth="1"/>
    <col min="8464" max="8464" width="11.69921875" customWidth="1"/>
    <col min="8465" max="8465" width="23.59765625" customWidth="1"/>
    <col min="8705" max="8705" width="19.19921875" customWidth="1"/>
    <col min="8706" max="8711" width="15.19921875" customWidth="1"/>
    <col min="8712" max="8712" width="16.09765625" customWidth="1"/>
    <col min="8713" max="8718" width="15.19921875" customWidth="1"/>
    <col min="8719" max="8719" width="10.09765625" customWidth="1"/>
    <col min="8720" max="8720" width="11.69921875" customWidth="1"/>
    <col min="8721" max="8721" width="23.59765625" customWidth="1"/>
    <col min="8961" max="8961" width="19.19921875" customWidth="1"/>
    <col min="8962" max="8967" width="15.19921875" customWidth="1"/>
    <col min="8968" max="8968" width="16.09765625" customWidth="1"/>
    <col min="8969" max="8974" width="15.19921875" customWidth="1"/>
    <col min="8975" max="8975" width="10.09765625" customWidth="1"/>
    <col min="8976" max="8976" width="11.69921875" customWidth="1"/>
    <col min="8977" max="8977" width="23.59765625" customWidth="1"/>
    <col min="9217" max="9217" width="19.19921875" customWidth="1"/>
    <col min="9218" max="9223" width="15.19921875" customWidth="1"/>
    <col min="9224" max="9224" width="16.09765625" customWidth="1"/>
    <col min="9225" max="9230" width="15.19921875" customWidth="1"/>
    <col min="9231" max="9231" width="10.09765625" customWidth="1"/>
    <col min="9232" max="9232" width="11.69921875" customWidth="1"/>
    <col min="9233" max="9233" width="23.59765625" customWidth="1"/>
    <col min="9473" max="9473" width="19.19921875" customWidth="1"/>
    <col min="9474" max="9479" width="15.19921875" customWidth="1"/>
    <col min="9480" max="9480" width="16.09765625" customWidth="1"/>
    <col min="9481" max="9486" width="15.19921875" customWidth="1"/>
    <col min="9487" max="9487" width="10.09765625" customWidth="1"/>
    <col min="9488" max="9488" width="11.69921875" customWidth="1"/>
    <col min="9489" max="9489" width="23.59765625" customWidth="1"/>
    <col min="9729" max="9729" width="19.19921875" customWidth="1"/>
    <col min="9730" max="9735" width="15.19921875" customWidth="1"/>
    <col min="9736" max="9736" width="16.09765625" customWidth="1"/>
    <col min="9737" max="9742" width="15.19921875" customWidth="1"/>
    <col min="9743" max="9743" width="10.09765625" customWidth="1"/>
    <col min="9744" max="9744" width="11.69921875" customWidth="1"/>
    <col min="9745" max="9745" width="23.59765625" customWidth="1"/>
    <col min="9985" max="9985" width="19.19921875" customWidth="1"/>
    <col min="9986" max="9991" width="15.19921875" customWidth="1"/>
    <col min="9992" max="9992" width="16.09765625" customWidth="1"/>
    <col min="9993" max="9998" width="15.19921875" customWidth="1"/>
    <col min="9999" max="9999" width="10.09765625" customWidth="1"/>
    <col min="10000" max="10000" width="11.69921875" customWidth="1"/>
    <col min="10001" max="10001" width="23.59765625" customWidth="1"/>
    <col min="10241" max="10241" width="19.19921875" customWidth="1"/>
    <col min="10242" max="10247" width="15.19921875" customWidth="1"/>
    <col min="10248" max="10248" width="16.09765625" customWidth="1"/>
    <col min="10249" max="10254" width="15.19921875" customWidth="1"/>
    <col min="10255" max="10255" width="10.09765625" customWidth="1"/>
    <col min="10256" max="10256" width="11.69921875" customWidth="1"/>
    <col min="10257" max="10257" width="23.59765625" customWidth="1"/>
    <col min="10497" max="10497" width="19.19921875" customWidth="1"/>
    <col min="10498" max="10503" width="15.19921875" customWidth="1"/>
    <col min="10504" max="10504" width="16.09765625" customWidth="1"/>
    <col min="10505" max="10510" width="15.19921875" customWidth="1"/>
    <col min="10511" max="10511" width="10.09765625" customWidth="1"/>
    <col min="10512" max="10512" width="11.69921875" customWidth="1"/>
    <col min="10513" max="10513" width="23.59765625" customWidth="1"/>
    <col min="10753" max="10753" width="19.19921875" customWidth="1"/>
    <col min="10754" max="10759" width="15.19921875" customWidth="1"/>
    <col min="10760" max="10760" width="16.09765625" customWidth="1"/>
    <col min="10761" max="10766" width="15.19921875" customWidth="1"/>
    <col min="10767" max="10767" width="10.09765625" customWidth="1"/>
    <col min="10768" max="10768" width="11.69921875" customWidth="1"/>
    <col min="10769" max="10769" width="23.59765625" customWidth="1"/>
    <col min="11009" max="11009" width="19.19921875" customWidth="1"/>
    <col min="11010" max="11015" width="15.19921875" customWidth="1"/>
    <col min="11016" max="11016" width="16.09765625" customWidth="1"/>
    <col min="11017" max="11022" width="15.19921875" customWidth="1"/>
    <col min="11023" max="11023" width="10.09765625" customWidth="1"/>
    <col min="11024" max="11024" width="11.69921875" customWidth="1"/>
    <col min="11025" max="11025" width="23.59765625" customWidth="1"/>
    <col min="11265" max="11265" width="19.19921875" customWidth="1"/>
    <col min="11266" max="11271" width="15.19921875" customWidth="1"/>
    <col min="11272" max="11272" width="16.09765625" customWidth="1"/>
    <col min="11273" max="11278" width="15.19921875" customWidth="1"/>
    <col min="11279" max="11279" width="10.09765625" customWidth="1"/>
    <col min="11280" max="11280" width="11.69921875" customWidth="1"/>
    <col min="11281" max="11281" width="23.59765625" customWidth="1"/>
    <col min="11521" max="11521" width="19.19921875" customWidth="1"/>
    <col min="11522" max="11527" width="15.19921875" customWidth="1"/>
    <col min="11528" max="11528" width="16.09765625" customWidth="1"/>
    <col min="11529" max="11534" width="15.19921875" customWidth="1"/>
    <col min="11535" max="11535" width="10.09765625" customWidth="1"/>
    <col min="11536" max="11536" width="11.69921875" customWidth="1"/>
    <col min="11537" max="11537" width="23.59765625" customWidth="1"/>
    <col min="11777" max="11777" width="19.19921875" customWidth="1"/>
    <col min="11778" max="11783" width="15.19921875" customWidth="1"/>
    <col min="11784" max="11784" width="16.09765625" customWidth="1"/>
    <col min="11785" max="11790" width="15.19921875" customWidth="1"/>
    <col min="11791" max="11791" width="10.09765625" customWidth="1"/>
    <col min="11792" max="11792" width="11.69921875" customWidth="1"/>
    <col min="11793" max="11793" width="23.59765625" customWidth="1"/>
    <col min="12033" max="12033" width="19.19921875" customWidth="1"/>
    <col min="12034" max="12039" width="15.19921875" customWidth="1"/>
    <col min="12040" max="12040" width="16.09765625" customWidth="1"/>
    <col min="12041" max="12046" width="15.19921875" customWidth="1"/>
    <col min="12047" max="12047" width="10.09765625" customWidth="1"/>
    <col min="12048" max="12048" width="11.69921875" customWidth="1"/>
    <col min="12049" max="12049" width="23.59765625" customWidth="1"/>
    <col min="12289" max="12289" width="19.19921875" customWidth="1"/>
    <col min="12290" max="12295" width="15.19921875" customWidth="1"/>
    <col min="12296" max="12296" width="16.09765625" customWidth="1"/>
    <col min="12297" max="12302" width="15.19921875" customWidth="1"/>
    <col min="12303" max="12303" width="10.09765625" customWidth="1"/>
    <col min="12304" max="12304" width="11.69921875" customWidth="1"/>
    <col min="12305" max="12305" width="23.59765625" customWidth="1"/>
    <col min="12545" max="12545" width="19.19921875" customWidth="1"/>
    <col min="12546" max="12551" width="15.19921875" customWidth="1"/>
    <col min="12552" max="12552" width="16.09765625" customWidth="1"/>
    <col min="12553" max="12558" width="15.19921875" customWidth="1"/>
    <col min="12559" max="12559" width="10.09765625" customWidth="1"/>
    <col min="12560" max="12560" width="11.69921875" customWidth="1"/>
    <col min="12561" max="12561" width="23.59765625" customWidth="1"/>
    <col min="12801" max="12801" width="19.19921875" customWidth="1"/>
    <col min="12802" max="12807" width="15.19921875" customWidth="1"/>
    <col min="12808" max="12808" width="16.09765625" customWidth="1"/>
    <col min="12809" max="12814" width="15.19921875" customWidth="1"/>
    <col min="12815" max="12815" width="10.09765625" customWidth="1"/>
    <col min="12816" max="12816" width="11.69921875" customWidth="1"/>
    <col min="12817" max="12817" width="23.59765625" customWidth="1"/>
    <col min="13057" max="13057" width="19.19921875" customWidth="1"/>
    <col min="13058" max="13063" width="15.19921875" customWidth="1"/>
    <col min="13064" max="13064" width="16.09765625" customWidth="1"/>
    <col min="13065" max="13070" width="15.19921875" customWidth="1"/>
    <col min="13071" max="13071" width="10.09765625" customWidth="1"/>
    <col min="13072" max="13072" width="11.69921875" customWidth="1"/>
    <col min="13073" max="13073" width="23.59765625" customWidth="1"/>
    <col min="13313" max="13313" width="19.19921875" customWidth="1"/>
    <col min="13314" max="13319" width="15.19921875" customWidth="1"/>
    <col min="13320" max="13320" width="16.09765625" customWidth="1"/>
    <col min="13321" max="13326" width="15.19921875" customWidth="1"/>
    <col min="13327" max="13327" width="10.09765625" customWidth="1"/>
    <col min="13328" max="13328" width="11.69921875" customWidth="1"/>
    <col min="13329" max="13329" width="23.59765625" customWidth="1"/>
    <col min="13569" max="13569" width="19.19921875" customWidth="1"/>
    <col min="13570" max="13575" width="15.19921875" customWidth="1"/>
    <col min="13576" max="13576" width="16.09765625" customWidth="1"/>
    <col min="13577" max="13582" width="15.19921875" customWidth="1"/>
    <col min="13583" max="13583" width="10.09765625" customWidth="1"/>
    <col min="13584" max="13584" width="11.69921875" customWidth="1"/>
    <col min="13585" max="13585" width="23.59765625" customWidth="1"/>
    <col min="13825" max="13825" width="19.19921875" customWidth="1"/>
    <col min="13826" max="13831" width="15.19921875" customWidth="1"/>
    <col min="13832" max="13832" width="16.09765625" customWidth="1"/>
    <col min="13833" max="13838" width="15.19921875" customWidth="1"/>
    <col min="13839" max="13839" width="10.09765625" customWidth="1"/>
    <col min="13840" max="13840" width="11.69921875" customWidth="1"/>
    <col min="13841" max="13841" width="23.59765625" customWidth="1"/>
    <col min="14081" max="14081" width="19.19921875" customWidth="1"/>
    <col min="14082" max="14087" width="15.19921875" customWidth="1"/>
    <col min="14088" max="14088" width="16.09765625" customWidth="1"/>
    <col min="14089" max="14094" width="15.19921875" customWidth="1"/>
    <col min="14095" max="14095" width="10.09765625" customWidth="1"/>
    <col min="14096" max="14096" width="11.69921875" customWidth="1"/>
    <col min="14097" max="14097" width="23.59765625" customWidth="1"/>
    <col min="14337" max="14337" width="19.19921875" customWidth="1"/>
    <col min="14338" max="14343" width="15.19921875" customWidth="1"/>
    <col min="14344" max="14344" width="16.09765625" customWidth="1"/>
    <col min="14345" max="14350" width="15.19921875" customWidth="1"/>
    <col min="14351" max="14351" width="10.09765625" customWidth="1"/>
    <col min="14352" max="14352" width="11.69921875" customWidth="1"/>
    <col min="14353" max="14353" width="23.59765625" customWidth="1"/>
    <col min="14593" max="14593" width="19.19921875" customWidth="1"/>
    <col min="14594" max="14599" width="15.19921875" customWidth="1"/>
    <col min="14600" max="14600" width="16.09765625" customWidth="1"/>
    <col min="14601" max="14606" width="15.19921875" customWidth="1"/>
    <col min="14607" max="14607" width="10.09765625" customWidth="1"/>
    <col min="14608" max="14608" width="11.69921875" customWidth="1"/>
    <col min="14609" max="14609" width="23.59765625" customWidth="1"/>
    <col min="14849" max="14849" width="19.19921875" customWidth="1"/>
    <col min="14850" max="14855" width="15.19921875" customWidth="1"/>
    <col min="14856" max="14856" width="16.09765625" customWidth="1"/>
    <col min="14857" max="14862" width="15.19921875" customWidth="1"/>
    <col min="14863" max="14863" width="10.09765625" customWidth="1"/>
    <col min="14864" max="14864" width="11.69921875" customWidth="1"/>
    <col min="14865" max="14865" width="23.59765625" customWidth="1"/>
    <col min="15105" max="15105" width="19.19921875" customWidth="1"/>
    <col min="15106" max="15111" width="15.19921875" customWidth="1"/>
    <col min="15112" max="15112" width="16.09765625" customWidth="1"/>
    <col min="15113" max="15118" width="15.19921875" customWidth="1"/>
    <col min="15119" max="15119" width="10.09765625" customWidth="1"/>
    <col min="15120" max="15120" width="11.69921875" customWidth="1"/>
    <col min="15121" max="15121" width="23.59765625" customWidth="1"/>
    <col min="15361" max="15361" width="19.19921875" customWidth="1"/>
    <col min="15362" max="15367" width="15.19921875" customWidth="1"/>
    <col min="15368" max="15368" width="16.09765625" customWidth="1"/>
    <col min="15369" max="15374" width="15.19921875" customWidth="1"/>
    <col min="15375" max="15375" width="10.09765625" customWidth="1"/>
    <col min="15376" max="15376" width="11.69921875" customWidth="1"/>
    <col min="15377" max="15377" width="23.59765625" customWidth="1"/>
    <col min="15617" max="15617" width="19.19921875" customWidth="1"/>
    <col min="15618" max="15623" width="15.19921875" customWidth="1"/>
    <col min="15624" max="15624" width="16.09765625" customWidth="1"/>
    <col min="15625" max="15630" width="15.19921875" customWidth="1"/>
    <col min="15631" max="15631" width="10.09765625" customWidth="1"/>
    <col min="15632" max="15632" width="11.69921875" customWidth="1"/>
    <col min="15633" max="15633" width="23.59765625" customWidth="1"/>
    <col min="15873" max="15873" width="19.19921875" customWidth="1"/>
    <col min="15874" max="15879" width="15.19921875" customWidth="1"/>
    <col min="15880" max="15880" width="16.09765625" customWidth="1"/>
    <col min="15881" max="15886" width="15.19921875" customWidth="1"/>
    <col min="15887" max="15887" width="10.09765625" customWidth="1"/>
    <col min="15888" max="15888" width="11.69921875" customWidth="1"/>
    <col min="15889" max="15889" width="23.59765625" customWidth="1"/>
    <col min="16129" max="16129" width="19.19921875" customWidth="1"/>
    <col min="16130" max="16135" width="15.19921875" customWidth="1"/>
    <col min="16136" max="16136" width="16.09765625" customWidth="1"/>
    <col min="16137" max="16142" width="15.19921875" customWidth="1"/>
    <col min="16143" max="16143" width="10.09765625" customWidth="1"/>
    <col min="16144" max="16144" width="11.69921875" customWidth="1"/>
    <col min="16145" max="16145" width="23.59765625" customWidth="1"/>
  </cols>
  <sheetData>
    <row r="1" spans="1:15">
      <c r="A1" s="88" t="s">
        <v>1272</v>
      </c>
    </row>
    <row r="3" spans="1:15">
      <c r="A3" t="s">
        <v>1122</v>
      </c>
      <c r="B3" t="s">
        <v>128</v>
      </c>
    </row>
    <row r="4" spans="1:15" ht="27.6">
      <c r="A4" s="85" t="s">
        <v>1123</v>
      </c>
      <c r="B4" s="85" t="s">
        <v>1124</v>
      </c>
      <c r="C4" s="85" t="s">
        <v>1125</v>
      </c>
      <c r="D4" s="85" t="s">
        <v>1126</v>
      </c>
      <c r="E4" s="85" t="s">
        <v>1127</v>
      </c>
      <c r="F4" s="85" t="s">
        <v>1128</v>
      </c>
      <c r="G4" s="85" t="s">
        <v>1129</v>
      </c>
      <c r="H4" s="85" t="s">
        <v>1130</v>
      </c>
      <c r="I4" s="85" t="s">
        <v>1131</v>
      </c>
      <c r="J4" s="85" t="s">
        <v>1132</v>
      </c>
      <c r="K4" s="85" t="s">
        <v>127</v>
      </c>
    </row>
    <row r="5" spans="1:15">
      <c r="A5" s="86" t="s">
        <v>1133</v>
      </c>
      <c r="B5" s="87">
        <v>38</v>
      </c>
      <c r="C5" s="87">
        <v>21</v>
      </c>
      <c r="D5" s="87">
        <v>6</v>
      </c>
      <c r="E5" s="87">
        <v>17</v>
      </c>
      <c r="F5" s="87">
        <v>26</v>
      </c>
      <c r="G5" s="87">
        <v>5</v>
      </c>
      <c r="H5" s="87">
        <v>9</v>
      </c>
      <c r="I5" s="87">
        <v>43</v>
      </c>
      <c r="J5" s="87">
        <v>12</v>
      </c>
      <c r="K5" s="87">
        <v>177</v>
      </c>
    </row>
    <row r="6" spans="1:15">
      <c r="A6" s="86" t="s">
        <v>1134</v>
      </c>
      <c r="B6" s="87"/>
      <c r="C6" s="87">
        <v>5</v>
      </c>
      <c r="D6" s="87">
        <v>9</v>
      </c>
      <c r="E6" s="87">
        <v>3</v>
      </c>
      <c r="F6" s="87">
        <v>1</v>
      </c>
      <c r="G6" s="87">
        <v>3</v>
      </c>
      <c r="H6" s="87">
        <v>3</v>
      </c>
      <c r="I6" s="87">
        <v>1</v>
      </c>
      <c r="J6" s="87">
        <v>1</v>
      </c>
      <c r="K6" s="87">
        <v>26</v>
      </c>
    </row>
    <row r="7" spans="1:15">
      <c r="A7" s="86" t="s">
        <v>1135</v>
      </c>
      <c r="B7" s="87">
        <v>2</v>
      </c>
      <c r="C7" s="87">
        <v>8</v>
      </c>
      <c r="D7" s="87">
        <v>6</v>
      </c>
      <c r="E7" s="87"/>
      <c r="F7" s="87">
        <v>8</v>
      </c>
      <c r="G7" s="87">
        <v>14</v>
      </c>
      <c r="H7" s="87">
        <v>3</v>
      </c>
      <c r="I7" s="87">
        <v>1</v>
      </c>
      <c r="J7" s="87">
        <v>3</v>
      </c>
      <c r="K7" s="87">
        <v>45</v>
      </c>
    </row>
    <row r="8" spans="1:15">
      <c r="A8" s="86" t="s">
        <v>127</v>
      </c>
      <c r="B8" s="87">
        <v>40</v>
      </c>
      <c r="C8" s="87">
        <v>34</v>
      </c>
      <c r="D8" s="87">
        <v>21</v>
      </c>
      <c r="E8" s="87">
        <v>20</v>
      </c>
      <c r="F8" s="87">
        <v>35</v>
      </c>
      <c r="G8" s="87">
        <v>22</v>
      </c>
      <c r="H8" s="87">
        <v>15</v>
      </c>
      <c r="I8" s="87">
        <v>45</v>
      </c>
      <c r="J8" s="87">
        <v>16</v>
      </c>
      <c r="K8" s="87">
        <v>248</v>
      </c>
    </row>
    <row r="11" spans="1:15">
      <c r="A11" t="s">
        <v>1136</v>
      </c>
    </row>
    <row r="13" spans="1:15">
      <c r="B13" s="7">
        <v>1</v>
      </c>
      <c r="C13" s="7">
        <v>2</v>
      </c>
      <c r="D13" s="7">
        <v>3</v>
      </c>
      <c r="E13" s="7">
        <v>4</v>
      </c>
      <c r="F13" s="7">
        <v>5</v>
      </c>
      <c r="G13" s="7">
        <v>6</v>
      </c>
      <c r="H13" s="7">
        <v>7</v>
      </c>
      <c r="I13" s="7">
        <v>8</v>
      </c>
      <c r="J13" s="7">
        <v>9</v>
      </c>
      <c r="K13" s="7">
        <v>10</v>
      </c>
      <c r="L13" s="7">
        <v>11</v>
      </c>
      <c r="M13" s="7">
        <v>12</v>
      </c>
      <c r="N13" s="7">
        <v>13</v>
      </c>
    </row>
    <row r="14" spans="1:15" s="8" customFormat="1" ht="57">
      <c r="A14" s="85"/>
      <c r="B14" s="85" t="s">
        <v>1137</v>
      </c>
      <c r="C14" s="85" t="s">
        <v>1138</v>
      </c>
      <c r="D14" s="85" t="s">
        <v>1139</v>
      </c>
      <c r="E14" s="85" t="s">
        <v>1140</v>
      </c>
      <c r="F14" s="85" t="s">
        <v>1141</v>
      </c>
      <c r="G14" s="85" t="s">
        <v>1142</v>
      </c>
      <c r="H14" s="85" t="s">
        <v>1143</v>
      </c>
      <c r="I14" s="85" t="s">
        <v>1144</v>
      </c>
      <c r="J14" s="85" t="s">
        <v>1145</v>
      </c>
      <c r="K14" s="85" t="s">
        <v>1146</v>
      </c>
      <c r="L14" s="85" t="s">
        <v>1147</v>
      </c>
      <c r="M14" s="85" t="s">
        <v>1148</v>
      </c>
      <c r="N14" s="85" t="s">
        <v>1149</v>
      </c>
      <c r="O14" s="85" t="s">
        <v>127</v>
      </c>
    </row>
    <row r="15" spans="1:15">
      <c r="A15" s="86" t="s">
        <v>1133</v>
      </c>
      <c r="B15" s="87">
        <v>38</v>
      </c>
      <c r="C15" s="87">
        <v>21</v>
      </c>
      <c r="D15" s="87">
        <v>6</v>
      </c>
      <c r="E15" s="87">
        <v>0</v>
      </c>
      <c r="F15" s="87">
        <v>0</v>
      </c>
      <c r="G15" s="87">
        <v>17</v>
      </c>
      <c r="H15" s="87">
        <v>26</v>
      </c>
      <c r="I15" s="87">
        <v>5</v>
      </c>
      <c r="J15" s="87">
        <v>9</v>
      </c>
      <c r="K15" s="87">
        <v>0</v>
      </c>
      <c r="L15" s="87">
        <v>43</v>
      </c>
      <c r="M15" s="87">
        <v>8</v>
      </c>
      <c r="N15" s="87">
        <v>12</v>
      </c>
      <c r="O15" s="87">
        <f>SUM(B15:N15)</f>
        <v>185</v>
      </c>
    </row>
    <row r="16" spans="1:15">
      <c r="A16" s="86" t="s">
        <v>1134</v>
      </c>
      <c r="B16" s="87"/>
      <c r="C16" s="87">
        <v>5</v>
      </c>
      <c r="D16" s="87">
        <v>9</v>
      </c>
      <c r="E16" s="87">
        <v>6</v>
      </c>
      <c r="F16" s="87">
        <v>6</v>
      </c>
      <c r="G16" s="87">
        <v>3</v>
      </c>
      <c r="H16" s="87">
        <v>1</v>
      </c>
      <c r="I16" s="87">
        <v>3</v>
      </c>
      <c r="J16" s="87">
        <v>3</v>
      </c>
      <c r="K16" s="87">
        <v>3</v>
      </c>
      <c r="L16" s="87">
        <v>1</v>
      </c>
      <c r="M16" s="87">
        <v>0</v>
      </c>
      <c r="N16" s="87">
        <v>1</v>
      </c>
      <c r="O16" s="87">
        <f>SUM(B16:N16)</f>
        <v>41</v>
      </c>
    </row>
    <row r="17" spans="1:15">
      <c r="A17" s="86" t="s">
        <v>1135</v>
      </c>
      <c r="B17" s="87">
        <v>2</v>
      </c>
      <c r="C17" s="87">
        <v>8</v>
      </c>
      <c r="D17" s="87">
        <v>6</v>
      </c>
      <c r="E17" s="87">
        <v>0</v>
      </c>
      <c r="F17" s="87">
        <v>0</v>
      </c>
      <c r="G17" s="87"/>
      <c r="H17" s="87">
        <v>8</v>
      </c>
      <c r="I17" s="87">
        <v>14</v>
      </c>
      <c r="J17" s="87">
        <v>3</v>
      </c>
      <c r="K17" s="87">
        <v>0</v>
      </c>
      <c r="L17" s="87">
        <v>1</v>
      </c>
      <c r="M17" s="87">
        <v>0</v>
      </c>
      <c r="N17" s="87">
        <v>3</v>
      </c>
      <c r="O17" s="87">
        <f>SUM(B17:N17)</f>
        <v>45</v>
      </c>
    </row>
    <row r="18" spans="1:15">
      <c r="A18" s="86" t="s">
        <v>127</v>
      </c>
      <c r="B18" s="87">
        <v>40</v>
      </c>
      <c r="C18" s="87">
        <v>34</v>
      </c>
      <c r="D18" s="87">
        <v>21</v>
      </c>
      <c r="E18" s="87">
        <v>6</v>
      </c>
      <c r="F18" s="87">
        <v>6</v>
      </c>
      <c r="G18" s="87">
        <v>20</v>
      </c>
      <c r="H18" s="87">
        <v>35</v>
      </c>
      <c r="I18" s="87">
        <v>22</v>
      </c>
      <c r="J18" s="87">
        <v>15</v>
      </c>
      <c r="K18" s="87">
        <v>3</v>
      </c>
      <c r="L18" s="87">
        <v>45</v>
      </c>
      <c r="M18" s="87">
        <v>8</v>
      </c>
      <c r="N18" s="87">
        <v>16</v>
      </c>
      <c r="O18" s="87">
        <f>SUM(B18:N18)</f>
        <v>271</v>
      </c>
    </row>
    <row r="20" spans="1:15">
      <c r="C20" t="s">
        <v>1150</v>
      </c>
      <c r="F20" t="s">
        <v>1151</v>
      </c>
    </row>
    <row r="21" spans="1:15">
      <c r="C21" t="s">
        <v>1152</v>
      </c>
      <c r="D21">
        <f>SUM(B18,E18:G18,K18:M18)</f>
        <v>128</v>
      </c>
      <c r="F21" t="s">
        <v>1153</v>
      </c>
      <c r="G21">
        <v>12</v>
      </c>
    </row>
    <row r="22" spans="1:15">
      <c r="C22" t="s">
        <v>1154</v>
      </c>
      <c r="D22">
        <f>SUM(C18,H18,J18,N18)</f>
        <v>100</v>
      </c>
      <c r="F22" t="s">
        <v>1155</v>
      </c>
      <c r="G22">
        <v>8</v>
      </c>
    </row>
    <row r="23" spans="1:15">
      <c r="C23" t="s">
        <v>1156</v>
      </c>
      <c r="D23">
        <f>SUM(D18,I18)</f>
        <v>43</v>
      </c>
      <c r="F23" t="s">
        <v>1157</v>
      </c>
      <c r="G23">
        <v>5</v>
      </c>
    </row>
    <row r="24" spans="1:15">
      <c r="D24">
        <f>SUM(D21:D23)</f>
        <v>271</v>
      </c>
      <c r="F24" t="s">
        <v>1158</v>
      </c>
      <c r="G24">
        <v>4</v>
      </c>
    </row>
    <row r="25" spans="1:15">
      <c r="F25" t="s">
        <v>1159</v>
      </c>
      <c r="G25">
        <v>3</v>
      </c>
    </row>
    <row r="26" spans="1:15">
      <c r="F26" t="s">
        <v>1160</v>
      </c>
      <c r="G26">
        <v>2</v>
      </c>
    </row>
    <row r="27" spans="1:15">
      <c r="F27" t="s">
        <v>1161</v>
      </c>
      <c r="G27">
        <v>1</v>
      </c>
    </row>
    <row r="28" spans="1:15">
      <c r="F28" t="s">
        <v>1162</v>
      </c>
      <c r="G28">
        <v>1</v>
      </c>
    </row>
    <row r="29" spans="1:15">
      <c r="F29" t="s">
        <v>1163</v>
      </c>
      <c r="G29">
        <v>1</v>
      </c>
    </row>
    <row r="30" spans="1:15">
      <c r="F30" t="s">
        <v>1164</v>
      </c>
      <c r="G30">
        <v>1</v>
      </c>
    </row>
    <row r="31" spans="1:15">
      <c r="F31" t="s">
        <v>1165</v>
      </c>
      <c r="G31">
        <v>1</v>
      </c>
    </row>
    <row r="32" spans="1:15">
      <c r="G32">
        <f>SUM(G21:G31)</f>
        <v>39</v>
      </c>
      <c r="H32" t="s">
        <v>1166</v>
      </c>
    </row>
    <row r="34" spans="1:14">
      <c r="A34" t="s">
        <v>1167</v>
      </c>
      <c r="B34" t="s">
        <v>1168</v>
      </c>
      <c r="C34" t="s">
        <v>1169</v>
      </c>
      <c r="D34" t="s">
        <v>1170</v>
      </c>
      <c r="E34" t="s">
        <v>1171</v>
      </c>
      <c r="F34" t="s">
        <v>1172</v>
      </c>
      <c r="G34" t="s">
        <v>1173</v>
      </c>
      <c r="H34" t="s">
        <v>1169</v>
      </c>
      <c r="I34" t="s">
        <v>1174</v>
      </c>
      <c r="J34" t="s">
        <v>1175</v>
      </c>
      <c r="K34" t="s">
        <v>1171</v>
      </c>
      <c r="L34" t="s">
        <v>1176</v>
      </c>
      <c r="M34" t="s">
        <v>1177</v>
      </c>
      <c r="N34" t="s">
        <v>1169</v>
      </c>
    </row>
    <row r="35" spans="1:14">
      <c r="A35" t="s">
        <v>1178</v>
      </c>
      <c r="B35" t="s">
        <v>1179</v>
      </c>
      <c r="C35" t="s">
        <v>1180</v>
      </c>
      <c r="D35" t="s">
        <v>1181</v>
      </c>
      <c r="E35" t="s">
        <v>1182</v>
      </c>
      <c r="F35" t="s">
        <v>1183</v>
      </c>
      <c r="G35" t="s">
        <v>1184</v>
      </c>
      <c r="H35" t="s">
        <v>1180</v>
      </c>
      <c r="I35" t="s">
        <v>1185</v>
      </c>
      <c r="J35" t="s">
        <v>1186</v>
      </c>
      <c r="K35" t="s">
        <v>1187</v>
      </c>
      <c r="L35" t="s">
        <v>1188</v>
      </c>
      <c r="M35" t="s">
        <v>1171</v>
      </c>
      <c r="N35" t="s">
        <v>1180</v>
      </c>
    </row>
    <row r="36" spans="1:14">
      <c r="A36" s="1"/>
      <c r="B36" t="s">
        <v>1189</v>
      </c>
      <c r="C36" t="s">
        <v>1173</v>
      </c>
      <c r="D36" t="s">
        <v>1190</v>
      </c>
      <c r="E36" t="s">
        <v>1188</v>
      </c>
      <c r="F36" t="s">
        <v>1191</v>
      </c>
      <c r="G36" t="s">
        <v>1192</v>
      </c>
      <c r="H36" t="s">
        <v>1173</v>
      </c>
      <c r="I36" t="s">
        <v>1190</v>
      </c>
      <c r="J36" t="s">
        <v>1193</v>
      </c>
      <c r="K36" t="s">
        <v>1168</v>
      </c>
      <c r="L36" t="s">
        <v>1182</v>
      </c>
      <c r="M36" t="s">
        <v>1194</v>
      </c>
      <c r="N36" t="s">
        <v>1173</v>
      </c>
    </row>
    <row r="37" spans="1:14">
      <c r="A37" s="1"/>
      <c r="B37" t="s">
        <v>1195</v>
      </c>
      <c r="C37" t="s">
        <v>1184</v>
      </c>
      <c r="D37" t="s">
        <v>1196</v>
      </c>
      <c r="E37" t="s">
        <v>1197</v>
      </c>
      <c r="F37" t="s">
        <v>1198</v>
      </c>
      <c r="G37" t="s">
        <v>13</v>
      </c>
      <c r="H37" t="s">
        <v>1184</v>
      </c>
      <c r="I37" t="s">
        <v>1199</v>
      </c>
      <c r="J37" t="s">
        <v>1200</v>
      </c>
      <c r="K37" t="s">
        <v>1201</v>
      </c>
      <c r="L37" t="s">
        <v>1202</v>
      </c>
      <c r="M37" t="s">
        <v>1203</v>
      </c>
      <c r="N37" t="s">
        <v>1184</v>
      </c>
    </row>
    <row r="38" spans="1:14">
      <c r="A38" s="1"/>
      <c r="B38" t="s">
        <v>1204</v>
      </c>
      <c r="C38" t="s">
        <v>1205</v>
      </c>
      <c r="D38" t="s">
        <v>1206</v>
      </c>
      <c r="E38" t="s">
        <v>1207</v>
      </c>
      <c r="F38" t="s">
        <v>1208</v>
      </c>
      <c r="G38" t="s">
        <v>29</v>
      </c>
      <c r="H38" t="s">
        <v>1209</v>
      </c>
      <c r="I38" t="s">
        <v>1210</v>
      </c>
      <c r="J38" t="s">
        <v>1211</v>
      </c>
      <c r="K38" t="s">
        <v>1207</v>
      </c>
      <c r="L38" t="s">
        <v>1212</v>
      </c>
      <c r="M38" t="s">
        <v>1213</v>
      </c>
      <c r="N38" t="s">
        <v>1214</v>
      </c>
    </row>
    <row r="39" spans="1:14">
      <c r="A39" s="1"/>
      <c r="B39" t="s">
        <v>1215</v>
      </c>
      <c r="C39" t="s">
        <v>1209</v>
      </c>
      <c r="D39" t="s">
        <v>1216</v>
      </c>
      <c r="F39" t="s">
        <v>1217</v>
      </c>
      <c r="G39" t="s">
        <v>1218</v>
      </c>
      <c r="H39" t="s">
        <v>1219</v>
      </c>
      <c r="I39" t="s">
        <v>1220</v>
      </c>
      <c r="L39" t="s">
        <v>1171</v>
      </c>
      <c r="N39" t="s">
        <v>1221</v>
      </c>
    </row>
    <row r="40" spans="1:14">
      <c r="A40" s="1"/>
      <c r="B40" t="s">
        <v>1222</v>
      </c>
      <c r="C40" t="s">
        <v>1221</v>
      </c>
      <c r="D40" t="s">
        <v>1223</v>
      </c>
      <c r="F40" t="s">
        <v>1224</v>
      </c>
      <c r="G40" t="s">
        <v>744</v>
      </c>
      <c r="H40" t="s">
        <v>1225</v>
      </c>
      <c r="I40" t="s">
        <v>1226</v>
      </c>
      <c r="L40" t="s">
        <v>1227</v>
      </c>
      <c r="N40" t="s">
        <v>1171</v>
      </c>
    </row>
    <row r="41" spans="1:14">
      <c r="A41" s="1"/>
      <c r="B41" t="s">
        <v>1228</v>
      </c>
      <c r="C41" t="s">
        <v>1229</v>
      </c>
      <c r="D41" t="s">
        <v>1230</v>
      </c>
      <c r="F41" t="s">
        <v>1197</v>
      </c>
      <c r="G41" t="s">
        <v>1231</v>
      </c>
      <c r="H41" t="s">
        <v>1171</v>
      </c>
      <c r="I41" t="s">
        <v>1232</v>
      </c>
      <c r="L41" t="s">
        <v>1233</v>
      </c>
    </row>
    <row r="42" spans="1:14">
      <c r="A42" s="1"/>
      <c r="B42" t="s">
        <v>1234</v>
      </c>
      <c r="C42" t="s">
        <v>1235</v>
      </c>
      <c r="D42" t="s">
        <v>1236</v>
      </c>
      <c r="F42" t="s">
        <v>1207</v>
      </c>
      <c r="G42" t="s">
        <v>44</v>
      </c>
      <c r="I42" t="s">
        <v>1237</v>
      </c>
      <c r="L42" t="s">
        <v>1238</v>
      </c>
    </row>
    <row r="43" spans="1:14">
      <c r="A43" s="1"/>
      <c r="B43" t="s">
        <v>1239</v>
      </c>
      <c r="C43" t="s">
        <v>1240</v>
      </c>
      <c r="D43" t="s">
        <v>1241</v>
      </c>
      <c r="F43" t="s">
        <v>1242</v>
      </c>
      <c r="G43" t="s">
        <v>123</v>
      </c>
      <c r="I43" t="s">
        <v>1243</v>
      </c>
      <c r="J43" s="1"/>
    </row>
    <row r="44" spans="1:14">
      <c r="A44" s="1"/>
      <c r="B44" t="s">
        <v>1244</v>
      </c>
      <c r="C44" t="s">
        <v>1245</v>
      </c>
      <c r="D44" t="s">
        <v>1246</v>
      </c>
      <c r="F44" t="s">
        <v>1247</v>
      </c>
      <c r="G44" t="s">
        <v>22</v>
      </c>
      <c r="I44" t="s">
        <v>1248</v>
      </c>
      <c r="J44" s="1"/>
    </row>
    <row r="45" spans="1:14">
      <c r="A45" s="1"/>
      <c r="B45" t="s">
        <v>1249</v>
      </c>
      <c r="C45" t="s">
        <v>1250</v>
      </c>
      <c r="D45" t="s">
        <v>1251</v>
      </c>
      <c r="F45" t="s">
        <v>1252</v>
      </c>
      <c r="G45" t="s">
        <v>51</v>
      </c>
      <c r="J45" s="1"/>
    </row>
    <row r="46" spans="1:14">
      <c r="A46" s="1"/>
      <c r="B46" t="s">
        <v>1203</v>
      </c>
      <c r="C46" t="s">
        <v>1253</v>
      </c>
      <c r="D46" t="s">
        <v>1254</v>
      </c>
      <c r="F46" t="s">
        <v>1255</v>
      </c>
      <c r="G46" t="s">
        <v>1203</v>
      </c>
      <c r="I46" t="s">
        <v>1241</v>
      </c>
      <c r="J46" s="1"/>
    </row>
    <row r="47" spans="1:14">
      <c r="A47" s="1"/>
      <c r="B47" t="s">
        <v>1256</v>
      </c>
      <c r="D47" t="s">
        <v>1257</v>
      </c>
      <c r="F47" t="s">
        <v>1258</v>
      </c>
      <c r="G47" t="s">
        <v>1259</v>
      </c>
      <c r="I47" t="s">
        <v>1246</v>
      </c>
      <c r="J47" s="1"/>
    </row>
    <row r="48" spans="1:14">
      <c r="A48" s="1"/>
      <c r="B48" t="s">
        <v>1260</v>
      </c>
      <c r="C48" s="1"/>
      <c r="D48" t="s">
        <v>1261</v>
      </c>
      <c r="F48" t="s">
        <v>1262</v>
      </c>
      <c r="G48" t="s">
        <v>1263</v>
      </c>
      <c r="I48" t="s">
        <v>1264</v>
      </c>
      <c r="J48" s="1"/>
    </row>
    <row r="49" spans="1:14">
      <c r="A49" s="1"/>
      <c r="B49" t="s">
        <v>1265</v>
      </c>
      <c r="C49" s="1"/>
      <c r="G49" t="s">
        <v>1247</v>
      </c>
      <c r="I49" t="s">
        <v>1254</v>
      </c>
      <c r="J49" s="1"/>
    </row>
    <row r="50" spans="1:14">
      <c r="A50" s="1"/>
      <c r="B50" t="s">
        <v>1266</v>
      </c>
      <c r="C50" s="1"/>
      <c r="D50" s="1"/>
      <c r="G50" t="s">
        <v>1189</v>
      </c>
      <c r="I50" t="s">
        <v>1267</v>
      </c>
      <c r="J50" s="1"/>
    </row>
    <row r="51" spans="1:14">
      <c r="A51" s="1"/>
      <c r="C51" s="1"/>
      <c r="D51" s="1"/>
      <c r="G51" t="s">
        <v>1268</v>
      </c>
      <c r="J51" s="1"/>
    </row>
    <row r="52" spans="1:14">
      <c r="A52" s="1"/>
      <c r="C52" s="1"/>
      <c r="D52" s="1"/>
      <c r="G52" t="s">
        <v>1239</v>
      </c>
      <c r="J52" s="1"/>
      <c r="K52" s="1"/>
      <c r="L52" s="1"/>
      <c r="M52" s="1"/>
      <c r="N52" s="1"/>
    </row>
    <row r="53" spans="1:14">
      <c r="A53" s="1"/>
      <c r="C53" s="1"/>
      <c r="D53" s="1"/>
      <c r="G53" t="s">
        <v>1204</v>
      </c>
      <c r="I53" s="1"/>
      <c r="J53" s="1"/>
      <c r="K53" s="1"/>
      <c r="L53" s="1"/>
      <c r="M53" s="1"/>
      <c r="N53" s="1"/>
    </row>
    <row r="54" spans="1:14">
      <c r="A54" s="1"/>
      <c r="C54" s="1"/>
      <c r="D54" s="1"/>
      <c r="G54" t="s">
        <v>1228</v>
      </c>
      <c r="I54" s="1"/>
      <c r="J54" s="1"/>
      <c r="K54" s="1"/>
      <c r="L54" s="1"/>
      <c r="M54" s="1"/>
      <c r="N54" s="1"/>
    </row>
    <row r="55" spans="1:14">
      <c r="A55" s="1"/>
      <c r="C55" s="1"/>
      <c r="D55" s="1"/>
      <c r="G55" t="s">
        <v>1233</v>
      </c>
      <c r="I55" s="1"/>
      <c r="J55" s="1"/>
      <c r="K55" s="1"/>
      <c r="L55" s="1"/>
      <c r="M55" s="1"/>
      <c r="N55" s="1"/>
    </row>
    <row r="56" spans="1:14">
      <c r="A56" s="1"/>
      <c r="C56" s="1"/>
      <c r="D56" s="1"/>
      <c r="G56" t="s">
        <v>1197</v>
      </c>
      <c r="I56" s="1"/>
      <c r="J56" s="1"/>
      <c r="K56" s="1"/>
      <c r="L56" s="1"/>
      <c r="M56" s="1"/>
      <c r="N56" s="1"/>
    </row>
    <row r="57" spans="1:14">
      <c r="A57" s="1"/>
      <c r="C57" s="1"/>
      <c r="D57" s="1"/>
      <c r="G57" t="s">
        <v>1256</v>
      </c>
      <c r="I57" s="1"/>
      <c r="J57" s="1"/>
      <c r="K57" s="1"/>
      <c r="L57" s="1"/>
      <c r="M57" s="1"/>
      <c r="N57" s="1"/>
    </row>
    <row r="58" spans="1:14">
      <c r="A58" s="1"/>
      <c r="C58" s="1"/>
      <c r="D58" s="1"/>
      <c r="G58" t="s">
        <v>1269</v>
      </c>
      <c r="I58" s="1"/>
      <c r="J58" s="1"/>
      <c r="K58" s="1"/>
      <c r="L58" s="1"/>
      <c r="M58" s="1"/>
      <c r="N58" s="1"/>
    </row>
    <row r="59" spans="1:14">
      <c r="A59" s="1"/>
      <c r="C59" s="1"/>
      <c r="D59" s="1"/>
      <c r="G59" t="s">
        <v>1234</v>
      </c>
      <c r="I59" s="1"/>
      <c r="J59" s="1"/>
      <c r="K59" s="1"/>
      <c r="L59" s="1"/>
      <c r="M59" s="1"/>
      <c r="N59" s="1"/>
    </row>
    <row r="60" spans="1:14">
      <c r="A60" s="1"/>
      <c r="B60" s="1"/>
      <c r="C60" s="1"/>
      <c r="D60" s="1"/>
      <c r="I60" s="1"/>
      <c r="J60" s="1"/>
      <c r="K60" s="1"/>
      <c r="L60" s="1"/>
      <c r="M60" s="1"/>
      <c r="N60" s="1"/>
    </row>
    <row r="61" spans="1:14">
      <c r="A61" s="1"/>
      <c r="B61" s="1"/>
      <c r="C61" s="1"/>
      <c r="D61" s="1"/>
      <c r="I61" s="1"/>
      <c r="J61" s="1"/>
      <c r="K61" s="1"/>
      <c r="L61" s="1"/>
      <c r="M61" s="1"/>
      <c r="N61" s="1"/>
    </row>
    <row r="62" spans="1:14">
      <c r="A62" s="1"/>
      <c r="B62" s="1"/>
      <c r="C62" s="1"/>
      <c r="D62" s="1"/>
      <c r="I62" s="1"/>
      <c r="J62" s="1"/>
      <c r="K62" s="1"/>
      <c r="L62" s="1"/>
      <c r="M62" s="1"/>
      <c r="N62" s="1"/>
    </row>
    <row r="63" spans="1:14">
      <c r="A63" s="1"/>
      <c r="B63" s="1"/>
      <c r="C63" s="1"/>
      <c r="D63" s="1"/>
      <c r="I63" s="1"/>
      <c r="J63" s="1"/>
      <c r="K63" s="1"/>
      <c r="L63" s="1"/>
      <c r="M63" s="1"/>
      <c r="N63" s="1"/>
    </row>
    <row r="64" spans="1:14">
      <c r="A64" s="1"/>
      <c r="B64" s="1"/>
      <c r="C64" s="1"/>
      <c r="D64" s="1"/>
      <c r="I64" s="1"/>
      <c r="J64" s="1"/>
      <c r="K64" s="1"/>
      <c r="L64" s="1"/>
      <c r="M64" s="1"/>
      <c r="N64" s="1"/>
    </row>
    <row r="65" spans="1:14">
      <c r="A65" s="1"/>
      <c r="B65" s="1"/>
      <c r="C65" s="1"/>
      <c r="D65" s="1"/>
      <c r="I65" s="1"/>
      <c r="J65" s="1"/>
      <c r="K65" s="1"/>
      <c r="L65" s="1"/>
      <c r="M65" s="1"/>
      <c r="N65" s="1"/>
    </row>
    <row r="66" spans="1:14">
      <c r="A66" s="1"/>
      <c r="B66" s="1"/>
      <c r="C66" s="1"/>
      <c r="D66" s="1"/>
      <c r="E66" s="1"/>
      <c r="F66" s="1"/>
      <c r="G66" s="1"/>
      <c r="H66" s="1"/>
      <c r="I66" s="1"/>
      <c r="J66" s="1"/>
      <c r="K66" s="1"/>
      <c r="L66" s="1"/>
      <c r="M66" s="1"/>
      <c r="N66" s="1"/>
    </row>
    <row r="70" spans="1:14">
      <c r="I70" t="s">
        <v>510</v>
      </c>
    </row>
    <row r="74" spans="1:14">
      <c r="D74" t="s">
        <v>510</v>
      </c>
    </row>
    <row r="93" spans="10:10">
      <c r="J93" t="s">
        <v>1270</v>
      </c>
    </row>
    <row r="99" spans="4:11">
      <c r="D99" t="s">
        <v>510</v>
      </c>
    </row>
    <row r="101" spans="4:11">
      <c r="D101" t="s">
        <v>510</v>
      </c>
    </row>
    <row r="110" spans="4:11">
      <c r="K110" t="s">
        <v>1271</v>
      </c>
    </row>
  </sheetData>
  <printOptions gridLines="1"/>
  <pageMargins left="0.23" right="0.02" top="0.22" bottom="0.22" header="0.19" footer="0.06"/>
  <pageSetup scale="55" orientation="landscape" verticalDpi="1200" r:id="rId2"/>
  <headerFooter>
    <oddFooter xml:space="preserve">&amp;R&amp;F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Pivot by Resp</vt:lpstr>
      <vt:lpstr>Pivot by Item</vt:lpstr>
      <vt:lpstr>Pivot with Verf</vt:lpstr>
      <vt:lpstr>Data-Reviews</vt:lpstr>
      <vt:lpstr>Revision History</vt:lpstr>
      <vt:lpstr>Chit Summary</vt:lpstr>
      <vt:lpstr>'Chit Summary'!Print_Area</vt:lpstr>
      <vt:lpstr>'Data-Reviews'!Print_Titles</vt:lpstr>
      <vt:lpstr>'Pivot by Item'!Print_Titles</vt:lpstr>
      <vt:lpstr>'Pivot with Verf'!Print_Titles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PPPL User</dc:creator>
  <cp:lastModifiedBy>rstrykow</cp:lastModifiedBy>
  <cp:lastPrinted>2013-12-03T18:08:31Z</cp:lastPrinted>
  <dcterms:created xsi:type="dcterms:W3CDTF">2010-06-16T17:44:29Z</dcterms:created>
  <dcterms:modified xsi:type="dcterms:W3CDTF">2014-07-01T15:09:08Z</dcterms:modified>
</cp:coreProperties>
</file>